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"/>
    </mc:Choice>
  </mc:AlternateContent>
  <xr:revisionPtr revIDLastSave="0" documentId="13_ncr:1_{3F270FB2-C408-44AE-B0AB-DC5B5FBE26C4}" xr6:coauthVersionLast="43" xr6:coauthVersionMax="43" xr10:uidLastSave="{00000000-0000-0000-0000-000000000000}"/>
  <bookViews>
    <workbookView xWindow="15045" yWindow="2265" windowWidth="13515" windowHeight="11385" xr2:uid="{905D725C-9C64-4759-A58F-AB4CB8B6AF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22" i="1" l="1"/>
  <c r="AG22" i="1"/>
  <c r="AH22" i="1"/>
  <c r="AI22" i="1"/>
  <c r="AJ22" i="1"/>
  <c r="AK22" i="1"/>
  <c r="AL22" i="1"/>
  <c r="AM22" i="1"/>
  <c r="AN22" i="1"/>
  <c r="AF13" i="1"/>
  <c r="AG13" i="1"/>
  <c r="AH13" i="1"/>
  <c r="AI13" i="1"/>
  <c r="AJ13" i="1"/>
  <c r="AK13" i="1"/>
  <c r="AL13" i="1"/>
  <c r="AM13" i="1"/>
  <c r="AN13" i="1"/>
  <c r="AF14" i="1"/>
  <c r="AG14" i="1"/>
  <c r="AH14" i="1"/>
  <c r="AI14" i="1"/>
  <c r="AJ14" i="1"/>
  <c r="AK14" i="1"/>
  <c r="AL14" i="1"/>
  <c r="AM14" i="1"/>
  <c r="AN14" i="1"/>
  <c r="AF15" i="1"/>
  <c r="AG15" i="1"/>
  <c r="AH15" i="1"/>
  <c r="AI15" i="1"/>
  <c r="AJ15" i="1"/>
  <c r="AK15" i="1"/>
  <c r="AL15" i="1"/>
  <c r="AM15" i="1"/>
  <c r="AN15" i="1"/>
  <c r="AF16" i="1"/>
  <c r="AG16" i="1"/>
  <c r="AH16" i="1"/>
  <c r="AI16" i="1"/>
  <c r="AJ16" i="1"/>
  <c r="AK16" i="1"/>
  <c r="AL16" i="1"/>
  <c r="AM16" i="1"/>
  <c r="AN16" i="1"/>
  <c r="AF17" i="1"/>
  <c r="AG17" i="1"/>
  <c r="AH17" i="1"/>
  <c r="AI17" i="1"/>
  <c r="AJ17" i="1"/>
  <c r="AK17" i="1"/>
  <c r="AL17" i="1"/>
  <c r="AM17" i="1"/>
  <c r="AN17" i="1"/>
  <c r="AF18" i="1"/>
  <c r="AG18" i="1"/>
  <c r="AH18" i="1"/>
  <c r="AI18" i="1"/>
  <c r="AJ18" i="1"/>
  <c r="AK18" i="1"/>
  <c r="AL18" i="1"/>
  <c r="AM18" i="1"/>
  <c r="AN18" i="1"/>
  <c r="AF19" i="1"/>
  <c r="AG19" i="1"/>
  <c r="AH19" i="1"/>
  <c r="AI19" i="1"/>
  <c r="AJ19" i="1"/>
  <c r="AK19" i="1"/>
  <c r="AL19" i="1"/>
  <c r="AM19" i="1"/>
  <c r="AN19" i="1"/>
  <c r="AF20" i="1"/>
  <c r="AG20" i="1"/>
  <c r="AH20" i="1"/>
  <c r="AI20" i="1"/>
  <c r="AJ20" i="1"/>
  <c r="AK20" i="1"/>
  <c r="AL20" i="1"/>
  <c r="AM20" i="1"/>
  <c r="AN20" i="1"/>
  <c r="AF21" i="1"/>
  <c r="AG21" i="1"/>
  <c r="AH21" i="1"/>
  <c r="AI21" i="1"/>
  <c r="AJ21" i="1"/>
  <c r="AK21" i="1"/>
  <c r="AL21" i="1"/>
  <c r="AM21" i="1"/>
  <c r="AN21" i="1"/>
  <c r="AN12" i="1"/>
  <c r="AM12" i="1"/>
  <c r="AL12" i="1"/>
  <c r="AK12" i="1"/>
  <c r="AJ12" i="1"/>
  <c r="AI12" i="1"/>
  <c r="AH12" i="1"/>
  <c r="AG12" i="1"/>
  <c r="AF12" i="1"/>
  <c r="AE13" i="1"/>
  <c r="AE14" i="1"/>
  <c r="AE15" i="1"/>
  <c r="AE16" i="1"/>
  <c r="AE17" i="1"/>
  <c r="AE18" i="1"/>
  <c r="AE19" i="1"/>
  <c r="AE20" i="1"/>
  <c r="AE21" i="1"/>
  <c r="AE22" i="1"/>
  <c r="AE12" i="1"/>
  <c r="AD13" i="1"/>
  <c r="AD14" i="1"/>
  <c r="AD15" i="1"/>
  <c r="AD16" i="1"/>
  <c r="AD17" i="1"/>
  <c r="AD18" i="1"/>
  <c r="AD19" i="1"/>
  <c r="AD20" i="1"/>
  <c r="AD21" i="1"/>
  <c r="AD22" i="1"/>
  <c r="AD12" i="1"/>
  <c r="P29" i="1" a="1"/>
  <c r="P29" i="1" s="1"/>
  <c r="K116" i="1"/>
  <c r="F168" i="1"/>
  <c r="F167" i="1"/>
  <c r="F166" i="1"/>
  <c r="F165" i="1"/>
  <c r="F164" i="1"/>
  <c r="F163" i="1"/>
  <c r="F162" i="1"/>
  <c r="F161" i="1"/>
  <c r="F160" i="1"/>
  <c r="J160" i="1" s="1"/>
  <c r="F159" i="1"/>
  <c r="F158" i="1"/>
  <c r="F157" i="1"/>
  <c r="F154" i="1"/>
  <c r="J154" i="1" s="1"/>
  <c r="F153" i="1"/>
  <c r="F152" i="1"/>
  <c r="J152" i="1" s="1"/>
  <c r="F151" i="1"/>
  <c r="J151" i="1" s="1"/>
  <c r="F150" i="1"/>
  <c r="J150" i="1" s="1"/>
  <c r="F149" i="1"/>
  <c r="F148" i="1"/>
  <c r="F147" i="1"/>
  <c r="F146" i="1"/>
  <c r="J146" i="1" s="1"/>
  <c r="F145" i="1"/>
  <c r="F144" i="1"/>
  <c r="J144" i="1" s="1"/>
  <c r="F143" i="1"/>
  <c r="J143" i="1" s="1"/>
  <c r="F140" i="1"/>
  <c r="F139" i="1"/>
  <c r="J139" i="1" s="1"/>
  <c r="F138" i="1"/>
  <c r="F137" i="1"/>
  <c r="F136" i="1"/>
  <c r="J136" i="1" s="1"/>
  <c r="F135" i="1"/>
  <c r="F134" i="1"/>
  <c r="J134" i="1" s="1"/>
  <c r="F133" i="1"/>
  <c r="J133" i="1" s="1"/>
  <c r="F132" i="1"/>
  <c r="J132" i="1" s="1"/>
  <c r="F131" i="1"/>
  <c r="F130" i="1"/>
  <c r="F129" i="1"/>
  <c r="F126" i="1"/>
  <c r="J126" i="1" s="1"/>
  <c r="F125" i="1"/>
  <c r="F124" i="1"/>
  <c r="J124" i="1" s="1"/>
  <c r="F123" i="1"/>
  <c r="F122" i="1"/>
  <c r="J122" i="1" s="1"/>
  <c r="F121" i="1"/>
  <c r="J121" i="1" s="1"/>
  <c r="F120" i="1"/>
  <c r="F119" i="1"/>
  <c r="F118" i="1"/>
  <c r="J118" i="1" s="1"/>
  <c r="F117" i="1"/>
  <c r="F116" i="1"/>
  <c r="J116" i="1" s="1"/>
  <c r="F115" i="1"/>
  <c r="F112" i="1"/>
  <c r="F111" i="1"/>
  <c r="J111" i="1" s="1"/>
  <c r="F110" i="1"/>
  <c r="F109" i="1"/>
  <c r="F108" i="1"/>
  <c r="J108" i="1" s="1"/>
  <c r="F107" i="1"/>
  <c r="F106" i="1"/>
  <c r="J106" i="1" s="1"/>
  <c r="F105" i="1"/>
  <c r="F104" i="1"/>
  <c r="F103" i="1"/>
  <c r="F102" i="1"/>
  <c r="F101" i="1"/>
  <c r="F98" i="1"/>
  <c r="J98" i="1" s="1"/>
  <c r="F97" i="1"/>
  <c r="F96" i="1"/>
  <c r="J96" i="1" s="1"/>
  <c r="F95" i="1"/>
  <c r="J95" i="1" s="1"/>
  <c r="F94" i="1"/>
  <c r="F93" i="1"/>
  <c r="F92" i="1"/>
  <c r="F91" i="1"/>
  <c r="F90" i="1"/>
  <c r="J90" i="1" s="1"/>
  <c r="F89" i="1"/>
  <c r="F88" i="1"/>
  <c r="J88" i="1" s="1"/>
  <c r="F87" i="1"/>
  <c r="F84" i="1"/>
  <c r="J84" i="1" s="1"/>
  <c r="F83" i="1"/>
  <c r="F82" i="1"/>
  <c r="F81" i="1"/>
  <c r="F80" i="1"/>
  <c r="J80" i="1" s="1"/>
  <c r="F79" i="1"/>
  <c r="F78" i="1"/>
  <c r="J78" i="1" s="1"/>
  <c r="F77" i="1"/>
  <c r="J77" i="1" s="1"/>
  <c r="F76" i="1"/>
  <c r="F75" i="1"/>
  <c r="J75" i="1" s="1"/>
  <c r="F74" i="1"/>
  <c r="F73" i="1"/>
  <c r="F69" i="1"/>
  <c r="J69" i="1" s="1"/>
  <c r="F68" i="1"/>
  <c r="F67" i="1"/>
  <c r="J67" i="1" s="1"/>
  <c r="F66" i="1"/>
  <c r="J66" i="1" s="1"/>
  <c r="F65" i="1"/>
  <c r="J65" i="1" s="1"/>
  <c r="F64" i="1"/>
  <c r="F63" i="1"/>
  <c r="F62" i="1"/>
  <c r="F61" i="1"/>
  <c r="J61" i="1" s="1"/>
  <c r="F60" i="1"/>
  <c r="F59" i="1"/>
  <c r="J59" i="1" s="1"/>
  <c r="F58" i="1"/>
  <c r="F55" i="1"/>
  <c r="J55" i="1" s="1"/>
  <c r="F54" i="1"/>
  <c r="J54" i="1" s="1"/>
  <c r="F53" i="1"/>
  <c r="F52" i="1"/>
  <c r="F51" i="1"/>
  <c r="J51" i="1" s="1"/>
  <c r="F50" i="1"/>
  <c r="F49" i="1"/>
  <c r="J49" i="1" s="1"/>
  <c r="F48" i="1"/>
  <c r="F47" i="1"/>
  <c r="F46" i="1"/>
  <c r="J46" i="1" s="1"/>
  <c r="F45" i="1"/>
  <c r="F44" i="1"/>
  <c r="F41" i="1"/>
  <c r="J41" i="1" s="1"/>
  <c r="F40" i="1"/>
  <c r="F39" i="1"/>
  <c r="J39" i="1" s="1"/>
  <c r="F38" i="1"/>
  <c r="F37" i="1"/>
  <c r="F36" i="1"/>
  <c r="F35" i="1"/>
  <c r="F34" i="1"/>
  <c r="F33" i="1"/>
  <c r="F32" i="1"/>
  <c r="F31" i="1"/>
  <c r="J31" i="1" s="1"/>
  <c r="F30" i="1"/>
  <c r="F27" i="1"/>
  <c r="F26" i="1"/>
  <c r="F25" i="1"/>
  <c r="F24" i="1"/>
  <c r="F23" i="1"/>
  <c r="J23" i="1" s="1"/>
  <c r="F22" i="1"/>
  <c r="F21" i="1"/>
  <c r="J21" i="1" s="1"/>
  <c r="F20" i="1"/>
  <c r="J20" i="1" s="1"/>
  <c r="F19" i="1"/>
  <c r="F18" i="1"/>
  <c r="F17" i="1"/>
  <c r="F16" i="1"/>
  <c r="F3" i="1"/>
  <c r="J3" i="1" s="1"/>
  <c r="F4" i="1"/>
  <c r="F5" i="1"/>
  <c r="J5" i="1" s="1"/>
  <c r="F6" i="1"/>
  <c r="J6" i="1" s="1"/>
  <c r="F7" i="1"/>
  <c r="F8" i="1"/>
  <c r="J8" i="1" s="1"/>
  <c r="F9" i="1"/>
  <c r="F10" i="1"/>
  <c r="F11" i="1"/>
  <c r="J11" i="1" s="1"/>
  <c r="F12" i="1"/>
  <c r="F13" i="1"/>
  <c r="J13" i="1" s="1"/>
  <c r="F2" i="1"/>
  <c r="J2" i="1" s="1"/>
  <c r="J168" i="1"/>
  <c r="J167" i="1"/>
  <c r="J166" i="1"/>
  <c r="J165" i="1"/>
  <c r="J164" i="1"/>
  <c r="J163" i="1"/>
  <c r="J162" i="1"/>
  <c r="J161" i="1"/>
  <c r="J159" i="1"/>
  <c r="J158" i="1"/>
  <c r="J157" i="1"/>
  <c r="J153" i="1"/>
  <c r="J149" i="1"/>
  <c r="J148" i="1"/>
  <c r="J147" i="1"/>
  <c r="J145" i="1"/>
  <c r="J140" i="1"/>
  <c r="J138" i="1"/>
  <c r="J137" i="1"/>
  <c r="J135" i="1"/>
  <c r="J131" i="1"/>
  <c r="J130" i="1"/>
  <c r="J129" i="1"/>
  <c r="J125" i="1"/>
  <c r="J123" i="1"/>
  <c r="J120" i="1"/>
  <c r="J119" i="1"/>
  <c r="J117" i="1"/>
  <c r="J115" i="1"/>
  <c r="J112" i="1"/>
  <c r="J110" i="1"/>
  <c r="J109" i="1"/>
  <c r="J107" i="1"/>
  <c r="J105" i="1"/>
  <c r="J104" i="1"/>
  <c r="J103" i="1"/>
  <c r="J102" i="1"/>
  <c r="J101" i="1"/>
  <c r="J97" i="1"/>
  <c r="J94" i="1"/>
  <c r="J93" i="1"/>
  <c r="J92" i="1"/>
  <c r="J91" i="1"/>
  <c r="J89" i="1"/>
  <c r="J87" i="1"/>
  <c r="J83" i="1"/>
  <c r="J82" i="1"/>
  <c r="J81" i="1"/>
  <c r="J79" i="1"/>
  <c r="J76" i="1"/>
  <c r="J74" i="1"/>
  <c r="J73" i="1"/>
  <c r="J68" i="1"/>
  <c r="J64" i="1"/>
  <c r="J63" i="1"/>
  <c r="J62" i="1"/>
  <c r="J60" i="1"/>
  <c r="J58" i="1"/>
  <c r="J53" i="1"/>
  <c r="J52" i="1"/>
  <c r="J50" i="1"/>
  <c r="J48" i="1"/>
  <c r="J47" i="1"/>
  <c r="J45" i="1"/>
  <c r="J44" i="1"/>
  <c r="J40" i="1"/>
  <c r="J38" i="1"/>
  <c r="J37" i="1"/>
  <c r="J36" i="1"/>
  <c r="J35" i="1"/>
  <c r="J34" i="1"/>
  <c r="J33" i="1"/>
  <c r="J32" i="1"/>
  <c r="J30" i="1"/>
  <c r="J27" i="1"/>
  <c r="J26" i="1"/>
  <c r="J25" i="1"/>
  <c r="J24" i="1"/>
  <c r="J22" i="1"/>
  <c r="J19" i="1"/>
  <c r="J18" i="1"/>
  <c r="J17" i="1"/>
  <c r="J16" i="1"/>
  <c r="J4" i="1"/>
  <c r="J7" i="1"/>
  <c r="J9" i="1"/>
  <c r="J10" i="1"/>
  <c r="J12" i="1"/>
  <c r="G168" i="1"/>
  <c r="G167" i="1"/>
  <c r="G166" i="1"/>
  <c r="K166" i="1" s="1"/>
  <c r="G165" i="1"/>
  <c r="G164" i="1"/>
  <c r="K164" i="1" s="1"/>
  <c r="G163" i="1"/>
  <c r="K163" i="1" s="1"/>
  <c r="G162" i="1"/>
  <c r="K162" i="1" s="1"/>
  <c r="G161" i="1"/>
  <c r="K161" i="1" s="1"/>
  <c r="G160" i="1"/>
  <c r="G159" i="1"/>
  <c r="G158" i="1"/>
  <c r="K158" i="1" s="1"/>
  <c r="G157" i="1"/>
  <c r="G154" i="1"/>
  <c r="K154" i="1" s="1"/>
  <c r="G153" i="1"/>
  <c r="K153" i="1" s="1"/>
  <c r="G152" i="1"/>
  <c r="K152" i="1" s="1"/>
  <c r="G151" i="1"/>
  <c r="K151" i="1" s="1"/>
  <c r="G150" i="1"/>
  <c r="G149" i="1"/>
  <c r="G148" i="1"/>
  <c r="K148" i="1" s="1"/>
  <c r="G147" i="1"/>
  <c r="G146" i="1"/>
  <c r="K146" i="1" s="1"/>
  <c r="G145" i="1"/>
  <c r="K145" i="1" s="1"/>
  <c r="G144" i="1"/>
  <c r="K144" i="1" s="1"/>
  <c r="G143" i="1"/>
  <c r="K143" i="1" s="1"/>
  <c r="G140" i="1"/>
  <c r="G139" i="1"/>
  <c r="G138" i="1"/>
  <c r="K138" i="1" s="1"/>
  <c r="G137" i="1"/>
  <c r="G136" i="1"/>
  <c r="K136" i="1" s="1"/>
  <c r="G135" i="1"/>
  <c r="K135" i="1" s="1"/>
  <c r="G134" i="1"/>
  <c r="K134" i="1" s="1"/>
  <c r="G133" i="1"/>
  <c r="K133" i="1" s="1"/>
  <c r="G132" i="1"/>
  <c r="G131" i="1"/>
  <c r="G130" i="1"/>
  <c r="K130" i="1" s="1"/>
  <c r="G129" i="1"/>
  <c r="G126" i="1"/>
  <c r="K126" i="1" s="1"/>
  <c r="G125" i="1"/>
  <c r="K125" i="1" s="1"/>
  <c r="G124" i="1"/>
  <c r="K124" i="1" s="1"/>
  <c r="G123" i="1"/>
  <c r="K123" i="1" s="1"/>
  <c r="G122" i="1"/>
  <c r="G121" i="1"/>
  <c r="G120" i="1"/>
  <c r="K120" i="1" s="1"/>
  <c r="G119" i="1"/>
  <c r="G118" i="1"/>
  <c r="K118" i="1" s="1"/>
  <c r="G117" i="1"/>
  <c r="K117" i="1" s="1"/>
  <c r="G116" i="1"/>
  <c r="G115" i="1"/>
  <c r="K115" i="1" s="1"/>
  <c r="G112" i="1"/>
  <c r="G111" i="1"/>
  <c r="G110" i="1"/>
  <c r="K110" i="1" s="1"/>
  <c r="G109" i="1"/>
  <c r="G108" i="1"/>
  <c r="K108" i="1" s="1"/>
  <c r="G107" i="1"/>
  <c r="K107" i="1" s="1"/>
  <c r="G106" i="1"/>
  <c r="K106" i="1" s="1"/>
  <c r="G105" i="1"/>
  <c r="K105" i="1" s="1"/>
  <c r="G104" i="1"/>
  <c r="G103" i="1"/>
  <c r="G102" i="1"/>
  <c r="K102" i="1" s="1"/>
  <c r="G101" i="1"/>
  <c r="G98" i="1"/>
  <c r="K98" i="1" s="1"/>
  <c r="G97" i="1"/>
  <c r="K97" i="1" s="1"/>
  <c r="G96" i="1"/>
  <c r="K96" i="1" s="1"/>
  <c r="G95" i="1"/>
  <c r="K95" i="1" s="1"/>
  <c r="G94" i="1"/>
  <c r="G93" i="1"/>
  <c r="G92" i="1"/>
  <c r="K92" i="1" s="1"/>
  <c r="G91" i="1"/>
  <c r="G90" i="1"/>
  <c r="K90" i="1" s="1"/>
  <c r="G89" i="1"/>
  <c r="K89" i="1" s="1"/>
  <c r="G88" i="1"/>
  <c r="K88" i="1" s="1"/>
  <c r="G87" i="1"/>
  <c r="K87" i="1" s="1"/>
  <c r="G84" i="1"/>
  <c r="G83" i="1"/>
  <c r="G82" i="1"/>
  <c r="K82" i="1" s="1"/>
  <c r="G81" i="1"/>
  <c r="G80" i="1"/>
  <c r="K80" i="1" s="1"/>
  <c r="G79" i="1"/>
  <c r="K79" i="1" s="1"/>
  <c r="G78" i="1"/>
  <c r="K78" i="1" s="1"/>
  <c r="G77" i="1"/>
  <c r="K77" i="1" s="1"/>
  <c r="G76" i="1"/>
  <c r="G75" i="1"/>
  <c r="G74" i="1"/>
  <c r="K74" i="1" s="1"/>
  <c r="G73" i="1"/>
  <c r="G69" i="1"/>
  <c r="K69" i="1" s="1"/>
  <c r="G68" i="1"/>
  <c r="K68" i="1" s="1"/>
  <c r="G67" i="1"/>
  <c r="K67" i="1" s="1"/>
  <c r="G66" i="1"/>
  <c r="K66" i="1" s="1"/>
  <c r="G65" i="1"/>
  <c r="G64" i="1"/>
  <c r="G63" i="1"/>
  <c r="K63" i="1" s="1"/>
  <c r="G62" i="1"/>
  <c r="G61" i="1"/>
  <c r="K61" i="1" s="1"/>
  <c r="G60" i="1"/>
  <c r="K60" i="1" s="1"/>
  <c r="G59" i="1"/>
  <c r="K59" i="1" s="1"/>
  <c r="G58" i="1"/>
  <c r="K58" i="1" s="1"/>
  <c r="G55" i="1"/>
  <c r="G54" i="1"/>
  <c r="G53" i="1"/>
  <c r="K53" i="1" s="1"/>
  <c r="G52" i="1"/>
  <c r="G51" i="1"/>
  <c r="K51" i="1" s="1"/>
  <c r="G50" i="1"/>
  <c r="K50" i="1" s="1"/>
  <c r="G49" i="1"/>
  <c r="K49" i="1" s="1"/>
  <c r="G48" i="1"/>
  <c r="K48" i="1" s="1"/>
  <c r="G47" i="1"/>
  <c r="G46" i="1"/>
  <c r="G45" i="1"/>
  <c r="K45" i="1" s="1"/>
  <c r="G44" i="1"/>
  <c r="G41" i="1"/>
  <c r="K41" i="1" s="1"/>
  <c r="G40" i="1"/>
  <c r="K40" i="1" s="1"/>
  <c r="G39" i="1"/>
  <c r="K39" i="1" s="1"/>
  <c r="G38" i="1"/>
  <c r="K38" i="1" s="1"/>
  <c r="G37" i="1"/>
  <c r="G36" i="1"/>
  <c r="G35" i="1"/>
  <c r="K35" i="1" s="1"/>
  <c r="G34" i="1"/>
  <c r="G33" i="1"/>
  <c r="K33" i="1" s="1"/>
  <c r="G32" i="1"/>
  <c r="K32" i="1" s="1"/>
  <c r="G31" i="1"/>
  <c r="K31" i="1" s="1"/>
  <c r="G30" i="1"/>
  <c r="K30" i="1" s="1"/>
  <c r="G27" i="1"/>
  <c r="G26" i="1"/>
  <c r="G25" i="1"/>
  <c r="K25" i="1" s="1"/>
  <c r="G24" i="1"/>
  <c r="G23" i="1"/>
  <c r="K23" i="1" s="1"/>
  <c r="G22" i="1"/>
  <c r="K22" i="1" s="1"/>
  <c r="G21" i="1"/>
  <c r="K21" i="1" s="1"/>
  <c r="G20" i="1"/>
  <c r="K20" i="1" s="1"/>
  <c r="G19" i="1"/>
  <c r="G18" i="1"/>
  <c r="K18" i="1" s="1"/>
  <c r="G17" i="1"/>
  <c r="K17" i="1" s="1"/>
  <c r="G16" i="1"/>
  <c r="G2" i="1"/>
  <c r="K2" i="1" s="1"/>
  <c r="G3" i="1"/>
  <c r="K3" i="1" s="1"/>
  <c r="G4" i="1"/>
  <c r="K4" i="1" s="1"/>
  <c r="G5" i="1"/>
  <c r="K5" i="1" s="1"/>
  <c r="G6" i="1"/>
  <c r="G7" i="1"/>
  <c r="K7" i="1" s="1"/>
  <c r="G8" i="1"/>
  <c r="K8" i="1" s="1"/>
  <c r="G9" i="1"/>
  <c r="K9" i="1" s="1"/>
  <c r="G10" i="1"/>
  <c r="K10" i="1" s="1"/>
  <c r="G11" i="1"/>
  <c r="K11" i="1" s="1"/>
  <c r="G12" i="1"/>
  <c r="K12" i="1" s="1"/>
  <c r="G13" i="1"/>
  <c r="K13" i="1" s="1"/>
  <c r="Z39" i="1" l="1"/>
  <c r="R39" i="1"/>
  <c r="U38" i="1"/>
  <c r="X37" i="1"/>
  <c r="P37" i="1"/>
  <c r="S36" i="1"/>
  <c r="V35" i="1"/>
  <c r="Y34" i="1"/>
  <c r="Q34" i="1"/>
  <c r="T33" i="1"/>
  <c r="W32" i="1"/>
  <c r="Z31" i="1"/>
  <c r="R31" i="1"/>
  <c r="U30" i="1"/>
  <c r="X29" i="1"/>
  <c r="Y39" i="1"/>
  <c r="Q39" i="1"/>
  <c r="T38" i="1"/>
  <c r="W37" i="1"/>
  <c r="Z36" i="1"/>
  <c r="R36" i="1"/>
  <c r="U35" i="1"/>
  <c r="X34" i="1"/>
  <c r="P34" i="1"/>
  <c r="S33" i="1"/>
  <c r="V32" i="1"/>
  <c r="Y31" i="1"/>
  <c r="Q31" i="1"/>
  <c r="T30" i="1"/>
  <c r="W29" i="1"/>
  <c r="X39" i="1"/>
  <c r="P39" i="1"/>
  <c r="S38" i="1"/>
  <c r="V37" i="1"/>
  <c r="Y36" i="1"/>
  <c r="Q36" i="1"/>
  <c r="T35" i="1"/>
  <c r="W34" i="1"/>
  <c r="Z33" i="1"/>
  <c r="R33" i="1"/>
  <c r="U32" i="1"/>
  <c r="X31" i="1"/>
  <c r="P31" i="1"/>
  <c r="S30" i="1"/>
  <c r="V29" i="1"/>
  <c r="U29" i="1"/>
  <c r="T32" i="1"/>
  <c r="V39" i="1"/>
  <c r="T37" i="1"/>
  <c r="W36" i="1"/>
  <c r="Z35" i="1"/>
  <c r="U34" i="1"/>
  <c r="X33" i="1"/>
  <c r="P33" i="1"/>
  <c r="S32" i="1"/>
  <c r="V31" i="1"/>
  <c r="Y30" i="1"/>
  <c r="Q30" i="1"/>
  <c r="T29" i="1"/>
  <c r="Z30" i="1"/>
  <c r="P38" i="1"/>
  <c r="V36" i="1"/>
  <c r="Q35" i="1"/>
  <c r="T34" i="1"/>
  <c r="W33" i="1"/>
  <c r="Z32" i="1"/>
  <c r="U31" i="1"/>
  <c r="X30" i="1"/>
  <c r="P30" i="1"/>
  <c r="S29" i="1"/>
  <c r="W39" i="1"/>
  <c r="Z38" i="1"/>
  <c r="R38" i="1"/>
  <c r="U37" i="1"/>
  <c r="X36" i="1"/>
  <c r="P36" i="1"/>
  <c r="S35" i="1"/>
  <c r="V34" i="1"/>
  <c r="Y33" i="1"/>
  <c r="Q33" i="1"/>
  <c r="W31" i="1"/>
  <c r="R30" i="1"/>
  <c r="Y38" i="1"/>
  <c r="Q38" i="1"/>
  <c r="R35" i="1"/>
  <c r="U39" i="1"/>
  <c r="X38" i="1"/>
  <c r="S37" i="1"/>
  <c r="Y35" i="1"/>
  <c r="R32" i="1"/>
  <c r="T39" i="1"/>
  <c r="W38" i="1"/>
  <c r="Z37" i="1"/>
  <c r="R37" i="1"/>
  <c r="U36" i="1"/>
  <c r="X35" i="1"/>
  <c r="P35" i="1"/>
  <c r="S34" i="1"/>
  <c r="V33" i="1"/>
  <c r="Y32" i="1"/>
  <c r="Q32" i="1"/>
  <c r="T31" i="1"/>
  <c r="W30" i="1"/>
  <c r="Z29" i="1"/>
  <c r="R29" i="1"/>
  <c r="S39" i="1"/>
  <c r="V38" i="1"/>
  <c r="Y37" i="1"/>
  <c r="Q37" i="1"/>
  <c r="T36" i="1"/>
  <c r="W35" i="1"/>
  <c r="Z34" i="1"/>
  <c r="R34" i="1"/>
  <c r="U33" i="1"/>
  <c r="X32" i="1"/>
  <c r="P32" i="1"/>
  <c r="S31" i="1"/>
  <c r="V30" i="1"/>
  <c r="Y29" i="1"/>
  <c r="Q29" i="1"/>
  <c r="K16" i="1"/>
  <c r="K24" i="1"/>
  <c r="K34" i="1"/>
  <c r="K44" i="1"/>
  <c r="K52" i="1"/>
  <c r="K62" i="1"/>
  <c r="K73" i="1"/>
  <c r="K81" i="1"/>
  <c r="K91" i="1"/>
  <c r="K101" i="1"/>
  <c r="K109" i="1"/>
  <c r="K119" i="1"/>
  <c r="K129" i="1"/>
  <c r="K137" i="1"/>
  <c r="K147" i="1"/>
  <c r="K157" i="1"/>
  <c r="K165" i="1"/>
  <c r="K26" i="1"/>
  <c r="K36" i="1"/>
  <c r="K46" i="1"/>
  <c r="K54" i="1"/>
  <c r="K64" i="1"/>
  <c r="K75" i="1"/>
  <c r="K83" i="1"/>
  <c r="K93" i="1"/>
  <c r="K103" i="1"/>
  <c r="K111" i="1"/>
  <c r="K121" i="1"/>
  <c r="K131" i="1"/>
  <c r="K139" i="1"/>
  <c r="K149" i="1"/>
  <c r="K159" i="1"/>
  <c r="K167" i="1"/>
  <c r="K6" i="1"/>
  <c r="K19" i="1"/>
  <c r="K27" i="1"/>
  <c r="K37" i="1"/>
  <c r="K47" i="1"/>
  <c r="K55" i="1"/>
  <c r="K65" i="1"/>
  <c r="K76" i="1"/>
  <c r="K84" i="1"/>
  <c r="K94" i="1"/>
  <c r="K104" i="1"/>
  <c r="K112" i="1"/>
  <c r="K122" i="1"/>
  <c r="K132" i="1"/>
  <c r="K140" i="1"/>
  <c r="K150" i="1"/>
  <c r="K160" i="1"/>
  <c r="K168" i="1"/>
</calcChain>
</file>

<file path=xl/sharedStrings.xml><?xml version="1.0" encoding="utf-8"?>
<sst xmlns="http://schemas.openxmlformats.org/spreadsheetml/2006/main" count="149" uniqueCount="12">
  <si>
    <t>NÓ</t>
  </si>
  <si>
    <t>Apoio</t>
  </si>
  <si>
    <t>força (kN)</t>
  </si>
  <si>
    <t>deslocamento (mm)</t>
  </si>
  <si>
    <t>força (N)</t>
  </si>
  <si>
    <t>deslocamento (m)</t>
  </si>
  <si>
    <t>deslocamento (m)/N</t>
  </si>
  <si>
    <t>11x3=33</t>
  </si>
  <si>
    <t>990 m³</t>
  </si>
  <si>
    <t>400kg/m³</t>
  </si>
  <si>
    <t>396000 kg</t>
  </si>
  <si>
    <t>11 nós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</si>
</sst>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0"/>
    <numFmt numFmtId="167" formatCode="0.00000"/>
    <numFmt numFmtId="170" formatCode="0.0000E+00"/>
    <numFmt numFmtId="182" formatCode="0.000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66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0" fontId="0" fillId="0" borderId="0" xfId="0" applyFill="1"/>
    <xf numFmtId="11" fontId="0" fillId="0" borderId="0" xfId="0" applyNumberFormat="1" applyAlignment="1">
      <alignment horizontal="center" vertical="center"/>
    </xf>
    <xf numFmtId="170" fontId="0" fillId="2" borderId="1" xfId="0" applyNumberFormat="1" applyFill="1" applyBorder="1" applyAlignment="1">
      <alignment horizontal="center" vertical="center"/>
    </xf>
    <xf numFmtId="170" fontId="0" fillId="0" borderId="1" xfId="0" applyNumberFormat="1" applyFill="1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 vertical="center"/>
    </xf>
    <xf numFmtId="167" fontId="0" fillId="0" borderId="1" xfId="0" applyNumberFormat="1" applyFill="1" applyBorder="1" applyAlignment="1">
      <alignment horizontal="center" vertical="center"/>
    </xf>
    <xf numFmtId="182" fontId="0" fillId="2" borderId="1" xfId="0" applyNumberFormat="1" applyFill="1" applyBorder="1" applyAlignment="1">
      <alignment horizontal="center" vertical="center"/>
    </xf>
    <xf numFmtId="182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03BC-38DF-4568-8069-FE96FFA93CC6}">
  <dimension ref="A1:AN168"/>
  <sheetViews>
    <sheetView tabSelected="1" topLeftCell="L22" zoomScale="60" zoomScaleNormal="60" workbookViewId="0">
      <selection activeCell="M49" sqref="M49"/>
    </sheetView>
  </sheetViews>
  <sheetFormatPr defaultRowHeight="15" x14ac:dyDescent="0.25"/>
  <cols>
    <col min="2" max="2" width="11.5703125" customWidth="1"/>
    <col min="3" max="3" width="22.42578125" customWidth="1"/>
    <col min="6" max="6" width="19.7109375" customWidth="1"/>
    <col min="7" max="7" width="22.140625" customWidth="1"/>
    <col min="10" max="10" width="22.42578125" customWidth="1"/>
    <col min="11" max="11" width="24" customWidth="1"/>
    <col min="14" max="14" width="15.28515625" customWidth="1"/>
    <col min="15" max="15" width="20" customWidth="1"/>
    <col min="16" max="16" width="23" customWidth="1"/>
    <col min="17" max="17" width="20.28515625" customWidth="1"/>
    <col min="18" max="18" width="24.28515625" customWidth="1"/>
    <col min="19" max="19" width="20.140625" customWidth="1"/>
    <col min="20" max="20" width="23.7109375" customWidth="1"/>
    <col min="21" max="21" width="20.42578125" customWidth="1"/>
    <col min="22" max="22" width="20.85546875" customWidth="1"/>
    <col min="23" max="23" width="22.28515625" customWidth="1"/>
    <col min="24" max="24" width="23.140625" customWidth="1"/>
    <col min="25" max="25" width="21.85546875" customWidth="1"/>
    <col min="26" max="26" width="24" customWidth="1"/>
    <col min="28" max="28" width="12" customWidth="1"/>
    <col min="29" max="29" width="3.85546875" bestFit="1" customWidth="1"/>
    <col min="30" max="31" width="20.7109375" bestFit="1" customWidth="1"/>
    <col min="32" max="32" width="14.42578125" customWidth="1"/>
    <col min="33" max="33" width="15.42578125" customWidth="1"/>
    <col min="34" max="40" width="19.28515625" bestFit="1" customWidth="1"/>
  </cols>
  <sheetData>
    <row r="1" spans="1:40" x14ac:dyDescent="0.25">
      <c r="A1" s="2" t="s">
        <v>0</v>
      </c>
      <c r="B1" s="2" t="s">
        <v>2</v>
      </c>
      <c r="C1" s="2" t="s">
        <v>3</v>
      </c>
      <c r="E1" s="2" t="s">
        <v>0</v>
      </c>
      <c r="F1" s="2" t="s">
        <v>4</v>
      </c>
      <c r="G1" s="2" t="s">
        <v>5</v>
      </c>
      <c r="I1" s="2" t="s">
        <v>0</v>
      </c>
      <c r="J1" s="2" t="s">
        <v>4</v>
      </c>
      <c r="K1" s="2" t="s">
        <v>6</v>
      </c>
    </row>
    <row r="2" spans="1:40" x14ac:dyDescent="0.25">
      <c r="A2" s="2" t="s">
        <v>1</v>
      </c>
      <c r="B2" s="2">
        <v>100</v>
      </c>
      <c r="C2" s="2">
        <v>0</v>
      </c>
      <c r="E2" s="2" t="s">
        <v>1</v>
      </c>
      <c r="F2" s="2">
        <f>B2*1000</f>
        <v>100000</v>
      </c>
      <c r="G2" s="2">
        <f>C2/1000</f>
        <v>0</v>
      </c>
      <c r="I2" s="2" t="s">
        <v>1</v>
      </c>
      <c r="J2" s="2">
        <f>F2</f>
        <v>100000</v>
      </c>
      <c r="K2" s="2">
        <f>G2/$J$2</f>
        <v>0</v>
      </c>
    </row>
    <row r="3" spans="1:40" x14ac:dyDescent="0.25">
      <c r="A3" s="2">
        <v>1</v>
      </c>
      <c r="B3" s="2"/>
      <c r="C3" s="2">
        <v>0</v>
      </c>
      <c r="E3" s="2">
        <v>1</v>
      </c>
      <c r="F3" s="2">
        <f t="shared" ref="F3:F13" si="0">B3*1000</f>
        <v>0</v>
      </c>
      <c r="G3" s="2">
        <f t="shared" ref="G3:G13" si="1">C3/1000</f>
        <v>0</v>
      </c>
      <c r="I3" s="2">
        <v>1</v>
      </c>
      <c r="J3" s="2">
        <f t="shared" ref="J3:J13" si="2">F3</f>
        <v>0</v>
      </c>
      <c r="K3" s="2">
        <f t="shared" ref="K3:K13" si="3">G3/$J$2</f>
        <v>0</v>
      </c>
    </row>
    <row r="4" spans="1:40" x14ac:dyDescent="0.25">
      <c r="A4" s="2">
        <v>2</v>
      </c>
      <c r="B4" s="2"/>
      <c r="C4" s="2">
        <v>0</v>
      </c>
      <c r="E4" s="2">
        <v>2</v>
      </c>
      <c r="F4" s="2">
        <f t="shared" si="0"/>
        <v>0</v>
      </c>
      <c r="G4" s="2">
        <f t="shared" si="1"/>
        <v>0</v>
      </c>
      <c r="I4" s="2">
        <v>2</v>
      </c>
      <c r="J4" s="2">
        <f t="shared" si="2"/>
        <v>0</v>
      </c>
      <c r="K4" s="2">
        <f t="shared" si="3"/>
        <v>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40" x14ac:dyDescent="0.25">
      <c r="A5" s="2">
        <v>3</v>
      </c>
      <c r="B5" s="2"/>
      <c r="C5" s="2">
        <v>0</v>
      </c>
      <c r="E5" s="2">
        <v>3</v>
      </c>
      <c r="F5" s="2">
        <f t="shared" si="0"/>
        <v>0</v>
      </c>
      <c r="G5" s="2">
        <f t="shared" si="1"/>
        <v>0</v>
      </c>
      <c r="I5" s="2">
        <v>3</v>
      </c>
      <c r="J5" s="2">
        <f t="shared" si="2"/>
        <v>0</v>
      </c>
      <c r="K5" s="2">
        <f t="shared" si="3"/>
        <v>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40" x14ac:dyDescent="0.25">
      <c r="A6" s="2">
        <v>4</v>
      </c>
      <c r="B6" s="2"/>
      <c r="C6" s="2">
        <v>0</v>
      </c>
      <c r="E6" s="2">
        <v>4</v>
      </c>
      <c r="F6" s="2">
        <f t="shared" si="0"/>
        <v>0</v>
      </c>
      <c r="G6" s="2">
        <f t="shared" si="1"/>
        <v>0</v>
      </c>
      <c r="I6" s="2">
        <v>4</v>
      </c>
      <c r="J6" s="2">
        <f t="shared" si="2"/>
        <v>0</v>
      </c>
      <c r="K6" s="2">
        <f t="shared" si="3"/>
        <v>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40" x14ac:dyDescent="0.25">
      <c r="A7" s="2">
        <v>5</v>
      </c>
      <c r="B7" s="2"/>
      <c r="C7" s="2">
        <v>0</v>
      </c>
      <c r="E7" s="2">
        <v>5</v>
      </c>
      <c r="F7" s="2">
        <f t="shared" si="0"/>
        <v>0</v>
      </c>
      <c r="G7" s="2">
        <f t="shared" si="1"/>
        <v>0</v>
      </c>
      <c r="I7" s="2">
        <v>5</v>
      </c>
      <c r="J7" s="2">
        <f t="shared" si="2"/>
        <v>0</v>
      </c>
      <c r="K7" s="2">
        <f t="shared" si="3"/>
        <v>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40" x14ac:dyDescent="0.25">
      <c r="A8" s="2">
        <v>6</v>
      </c>
      <c r="B8" s="2"/>
      <c r="C8" s="2">
        <v>0</v>
      </c>
      <c r="E8" s="2">
        <v>6</v>
      </c>
      <c r="F8" s="2">
        <f t="shared" si="0"/>
        <v>0</v>
      </c>
      <c r="G8" s="2">
        <f t="shared" si="1"/>
        <v>0</v>
      </c>
      <c r="I8" s="2">
        <v>6</v>
      </c>
      <c r="J8" s="2">
        <f t="shared" si="2"/>
        <v>0</v>
      </c>
      <c r="K8" s="2">
        <f t="shared" si="3"/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40" x14ac:dyDescent="0.25">
      <c r="A9" s="2">
        <v>7</v>
      </c>
      <c r="B9" s="2"/>
      <c r="C9" s="2">
        <v>0</v>
      </c>
      <c r="E9" s="2">
        <v>7</v>
      </c>
      <c r="F9" s="2">
        <f t="shared" si="0"/>
        <v>0</v>
      </c>
      <c r="G9" s="2">
        <f t="shared" si="1"/>
        <v>0</v>
      </c>
      <c r="I9" s="2">
        <v>7</v>
      </c>
      <c r="J9" s="2">
        <f t="shared" si="2"/>
        <v>0</v>
      </c>
      <c r="K9" s="2">
        <f t="shared" si="3"/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40" x14ac:dyDescent="0.25">
      <c r="A10" s="2">
        <v>8</v>
      </c>
      <c r="B10" s="2"/>
      <c r="C10" s="2">
        <v>0</v>
      </c>
      <c r="E10" s="2">
        <v>8</v>
      </c>
      <c r="F10" s="2">
        <f t="shared" si="0"/>
        <v>0</v>
      </c>
      <c r="G10" s="2">
        <f t="shared" si="1"/>
        <v>0</v>
      </c>
      <c r="I10" s="2">
        <v>8</v>
      </c>
      <c r="J10" s="2">
        <f t="shared" si="2"/>
        <v>0</v>
      </c>
      <c r="K10" s="2">
        <f t="shared" si="3"/>
        <v>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40" x14ac:dyDescent="0.25">
      <c r="A11" s="2">
        <v>9</v>
      </c>
      <c r="B11" s="2"/>
      <c r="C11" s="2">
        <v>0</v>
      </c>
      <c r="E11" s="2">
        <v>9</v>
      </c>
      <c r="F11" s="2">
        <f t="shared" si="0"/>
        <v>0</v>
      </c>
      <c r="G11" s="2">
        <f t="shared" si="1"/>
        <v>0</v>
      </c>
      <c r="I11" s="2">
        <v>9</v>
      </c>
      <c r="J11" s="2">
        <f t="shared" si="2"/>
        <v>0</v>
      </c>
      <c r="K11" s="2">
        <f t="shared" si="3"/>
        <v>0</v>
      </c>
      <c r="O11" s="1"/>
      <c r="P11" s="1">
        <v>1</v>
      </c>
      <c r="Q11" s="1">
        <v>2</v>
      </c>
      <c r="R11" s="1">
        <v>3</v>
      </c>
      <c r="S11" s="1">
        <v>4</v>
      </c>
      <c r="T11" s="1">
        <v>5</v>
      </c>
      <c r="U11" s="1">
        <v>6</v>
      </c>
      <c r="V11" s="1">
        <v>7</v>
      </c>
      <c r="W11" s="1">
        <v>8</v>
      </c>
      <c r="X11" s="1">
        <v>9</v>
      </c>
      <c r="Y11" s="1">
        <v>10</v>
      </c>
      <c r="Z11" s="1">
        <v>11</v>
      </c>
      <c r="AA11" s="1"/>
      <c r="AC11" s="1"/>
      <c r="AD11" s="1">
        <v>1</v>
      </c>
      <c r="AE11" s="1">
        <v>2</v>
      </c>
      <c r="AF11" s="1">
        <v>3</v>
      </c>
      <c r="AG11" s="1">
        <v>4</v>
      </c>
      <c r="AH11" s="1">
        <v>5</v>
      </c>
      <c r="AI11" s="1">
        <v>6</v>
      </c>
      <c r="AJ11" s="1">
        <v>7</v>
      </c>
      <c r="AK11" s="1">
        <v>8</v>
      </c>
      <c r="AL11" s="1">
        <v>9</v>
      </c>
      <c r="AM11" s="1">
        <v>10</v>
      </c>
      <c r="AN11" s="1">
        <v>11</v>
      </c>
    </row>
    <row r="12" spans="1:40" x14ac:dyDescent="0.25">
      <c r="A12" s="2">
        <v>10</v>
      </c>
      <c r="B12" s="2"/>
      <c r="C12" s="2">
        <v>0</v>
      </c>
      <c r="E12" s="2">
        <v>10</v>
      </c>
      <c r="F12" s="2">
        <f t="shared" si="0"/>
        <v>0</v>
      </c>
      <c r="G12" s="2">
        <f t="shared" si="1"/>
        <v>0</v>
      </c>
      <c r="I12" s="2">
        <v>10</v>
      </c>
      <c r="J12" s="2">
        <f t="shared" si="2"/>
        <v>0</v>
      </c>
      <c r="K12" s="2">
        <f t="shared" si="3"/>
        <v>0</v>
      </c>
      <c r="O12" s="1">
        <v>1</v>
      </c>
      <c r="P12" s="12">
        <v>7.6779999999999993E-9</v>
      </c>
      <c r="Q12" s="13">
        <v>8.3370000000000005E-9</v>
      </c>
      <c r="R12" s="13">
        <v>8.9149999999999991E-9</v>
      </c>
      <c r="S12" s="13">
        <v>9.4910000000000004E-9</v>
      </c>
      <c r="T12" s="13">
        <v>1.0069999999999999E-8</v>
      </c>
      <c r="U12" s="13">
        <v>1.0640000000000001E-8</v>
      </c>
      <c r="V12" s="13">
        <v>1.1220000000000002E-8</v>
      </c>
      <c r="W12" s="13">
        <v>1.1799999999999998E-8</v>
      </c>
      <c r="X12" s="13">
        <v>1.2370000000000001E-8</v>
      </c>
      <c r="Y12" s="13">
        <v>1.2949999999999999E-8</v>
      </c>
      <c r="Z12" s="13">
        <v>1.3530000000000001E-8</v>
      </c>
      <c r="AA12" s="7"/>
      <c r="AC12" s="1">
        <v>1</v>
      </c>
      <c r="AD12" s="10">
        <f>P12*10^7</f>
        <v>7.6779999999999987E-2</v>
      </c>
      <c r="AE12" s="11">
        <f>Q12*10^7</f>
        <v>8.337E-2</v>
      </c>
      <c r="AF12" s="11">
        <f t="shared" ref="AF12:AN12" si="4">R12*10^7</f>
        <v>8.9149999999999993E-2</v>
      </c>
      <c r="AG12" s="11">
        <f t="shared" si="4"/>
        <v>9.4910000000000008E-2</v>
      </c>
      <c r="AH12" s="11">
        <f t="shared" si="4"/>
        <v>0.10069999999999998</v>
      </c>
      <c r="AI12" s="11">
        <f t="shared" si="4"/>
        <v>0.10640000000000001</v>
      </c>
      <c r="AJ12" s="11">
        <f t="shared" si="4"/>
        <v>0.11220000000000002</v>
      </c>
      <c r="AK12" s="11">
        <f t="shared" si="4"/>
        <v>0.11799999999999998</v>
      </c>
      <c r="AL12" s="11">
        <f t="shared" si="4"/>
        <v>0.1237</v>
      </c>
      <c r="AM12" s="11">
        <f t="shared" si="4"/>
        <v>0.12949999999999998</v>
      </c>
      <c r="AN12" s="11">
        <f t="shared" si="4"/>
        <v>0.1353</v>
      </c>
    </row>
    <row r="13" spans="1:40" x14ac:dyDescent="0.25">
      <c r="A13" s="2">
        <v>11</v>
      </c>
      <c r="B13" s="3"/>
      <c r="C13" s="2">
        <v>0</v>
      </c>
      <c r="E13" s="2">
        <v>11</v>
      </c>
      <c r="F13" s="2">
        <f t="shared" si="0"/>
        <v>0</v>
      </c>
      <c r="G13" s="2">
        <f t="shared" si="1"/>
        <v>0</v>
      </c>
      <c r="I13" s="2">
        <v>11</v>
      </c>
      <c r="J13" s="2">
        <f t="shared" si="2"/>
        <v>0</v>
      </c>
      <c r="K13" s="2">
        <f t="shared" si="3"/>
        <v>0</v>
      </c>
      <c r="O13" s="1">
        <v>2</v>
      </c>
      <c r="P13" s="13">
        <v>8.3370000000000005E-9</v>
      </c>
      <c r="Q13" s="12">
        <v>1.7920000000000001E-8</v>
      </c>
      <c r="R13" s="13">
        <v>2.0299999999999996E-8</v>
      </c>
      <c r="S13" s="13">
        <v>2.2609999999999999E-8</v>
      </c>
      <c r="T13" s="13">
        <v>2.4919999999999997E-8</v>
      </c>
      <c r="U13" s="13">
        <v>2.7220000000000002E-8</v>
      </c>
      <c r="V13" s="13">
        <v>2.953E-8</v>
      </c>
      <c r="W13" s="13">
        <v>3.1839999999999999E-8</v>
      </c>
      <c r="X13" s="13">
        <v>3.4149999999999998E-8</v>
      </c>
      <c r="Y13" s="13">
        <v>3.6449999999999999E-8</v>
      </c>
      <c r="Z13" s="13">
        <v>3.8760000000000004E-8</v>
      </c>
      <c r="AA13" s="7"/>
      <c r="AC13" s="1">
        <v>2</v>
      </c>
      <c r="AD13" s="11">
        <f t="shared" ref="AD13:AD22" si="5">P13*10^7</f>
        <v>8.337E-2</v>
      </c>
      <c r="AE13" s="10">
        <f t="shared" ref="AE13:AE22" si="6">Q13*10^7</f>
        <v>0.1792</v>
      </c>
      <c r="AF13" s="11">
        <f t="shared" ref="AF13:AF22" si="7">R13*10^7</f>
        <v>0.20299999999999996</v>
      </c>
      <c r="AG13" s="11">
        <f t="shared" ref="AG13:AG22" si="8">S13*10^7</f>
        <v>0.2261</v>
      </c>
      <c r="AH13" s="11">
        <f t="shared" ref="AH13:AH22" si="9">T13*10^7</f>
        <v>0.24919999999999998</v>
      </c>
      <c r="AI13" s="11">
        <f t="shared" ref="AI13:AI22" si="10">U13*10^7</f>
        <v>0.2722</v>
      </c>
      <c r="AJ13" s="11">
        <f t="shared" ref="AJ13:AJ22" si="11">V13*10^7</f>
        <v>0.29530000000000001</v>
      </c>
      <c r="AK13" s="11">
        <f t="shared" ref="AK13:AK22" si="12">W13*10^7</f>
        <v>0.31840000000000002</v>
      </c>
      <c r="AL13" s="11">
        <f t="shared" ref="AL13:AL22" si="13">X13*10^7</f>
        <v>0.34149999999999997</v>
      </c>
      <c r="AM13" s="11">
        <f t="shared" ref="AM13:AM22" si="14">Y13*10^7</f>
        <v>0.36449999999999999</v>
      </c>
      <c r="AN13" s="11">
        <f t="shared" ref="AN13:AN22" si="15">Z13*10^7</f>
        <v>0.38760000000000006</v>
      </c>
    </row>
    <row r="14" spans="1:40" x14ac:dyDescent="0.25">
      <c r="O14" s="1">
        <v>3</v>
      </c>
      <c r="P14" s="13">
        <v>8.9149999999999991E-9</v>
      </c>
      <c r="Q14" s="13">
        <v>2.0299999999999996E-8</v>
      </c>
      <c r="R14" s="12">
        <v>3.2770000000000002E-8</v>
      </c>
      <c r="S14" s="13">
        <v>3.8039999999999995E-8</v>
      </c>
      <c r="T14" s="13">
        <v>4.3230000000000004E-8</v>
      </c>
      <c r="U14" s="13">
        <v>4.8419999999999999E-8</v>
      </c>
      <c r="V14" s="13">
        <v>5.3609999999999995E-8</v>
      </c>
      <c r="W14" s="13">
        <v>5.8799999999999997E-8</v>
      </c>
      <c r="X14" s="13">
        <v>6.3990000000000006E-8</v>
      </c>
      <c r="Y14" s="13">
        <v>6.9180000000000001E-8</v>
      </c>
      <c r="Z14" s="13">
        <v>7.4369999999999997E-8</v>
      </c>
      <c r="AA14" s="7"/>
      <c r="AC14" s="1">
        <v>3</v>
      </c>
      <c r="AD14" s="11">
        <f t="shared" si="5"/>
        <v>8.9149999999999993E-2</v>
      </c>
      <c r="AE14" s="11">
        <f t="shared" si="6"/>
        <v>0.20299999999999996</v>
      </c>
      <c r="AF14" s="10">
        <f t="shared" si="7"/>
        <v>0.32769999999999999</v>
      </c>
      <c r="AG14" s="11">
        <f t="shared" si="8"/>
        <v>0.38039999999999996</v>
      </c>
      <c r="AH14" s="11">
        <f t="shared" si="9"/>
        <v>0.43230000000000002</v>
      </c>
      <c r="AI14" s="11">
        <f t="shared" si="10"/>
        <v>0.48420000000000002</v>
      </c>
      <c r="AJ14" s="11">
        <f t="shared" si="11"/>
        <v>0.53609999999999991</v>
      </c>
      <c r="AK14" s="11">
        <f t="shared" si="12"/>
        <v>0.58799999999999997</v>
      </c>
      <c r="AL14" s="11">
        <f t="shared" si="13"/>
        <v>0.63990000000000002</v>
      </c>
      <c r="AM14" s="11">
        <f t="shared" si="14"/>
        <v>0.69179999999999997</v>
      </c>
      <c r="AN14" s="11">
        <f t="shared" si="15"/>
        <v>0.74369999999999992</v>
      </c>
    </row>
    <row r="15" spans="1:40" x14ac:dyDescent="0.25">
      <c r="A15" s="2" t="s">
        <v>0</v>
      </c>
      <c r="B15" s="2" t="s">
        <v>2</v>
      </c>
      <c r="C15" s="2" t="s">
        <v>3</v>
      </c>
      <c r="E15" s="2" t="s">
        <v>0</v>
      </c>
      <c r="F15" s="2" t="s">
        <v>4</v>
      </c>
      <c r="G15" s="2" t="s">
        <v>5</v>
      </c>
      <c r="I15" s="2" t="s">
        <v>0</v>
      </c>
      <c r="J15" s="2" t="s">
        <v>4</v>
      </c>
      <c r="K15" s="2" t="s">
        <v>6</v>
      </c>
      <c r="O15" s="1">
        <v>4</v>
      </c>
      <c r="P15" s="13">
        <v>9.4910000000000004E-9</v>
      </c>
      <c r="Q15" s="13">
        <v>2.2609999999999999E-8</v>
      </c>
      <c r="R15" s="13">
        <v>3.8039999999999995E-8</v>
      </c>
      <c r="S15" s="12">
        <v>5.4539999999999997E-8</v>
      </c>
      <c r="T15" s="13">
        <v>6.3850000000000006E-8</v>
      </c>
      <c r="U15" s="13">
        <v>7.3070000000000005E-8</v>
      </c>
      <c r="V15" s="13">
        <v>8.2300000000000016E-8</v>
      </c>
      <c r="W15" s="13">
        <v>9.153E-8</v>
      </c>
      <c r="X15" s="13">
        <v>1.008E-7</v>
      </c>
      <c r="Y15" s="13">
        <v>1.0999999999999999E-7</v>
      </c>
      <c r="Z15" s="13">
        <v>1.192E-7</v>
      </c>
      <c r="AA15" s="7"/>
      <c r="AC15" s="1">
        <v>4</v>
      </c>
      <c r="AD15" s="11">
        <f t="shared" si="5"/>
        <v>9.4910000000000008E-2</v>
      </c>
      <c r="AE15" s="11">
        <f t="shared" si="6"/>
        <v>0.2261</v>
      </c>
      <c r="AF15" s="11">
        <f t="shared" si="7"/>
        <v>0.38039999999999996</v>
      </c>
      <c r="AG15" s="10">
        <f t="shared" si="8"/>
        <v>0.5454</v>
      </c>
      <c r="AH15" s="11">
        <f t="shared" si="9"/>
        <v>0.63850000000000007</v>
      </c>
      <c r="AI15" s="11">
        <f t="shared" si="10"/>
        <v>0.73070000000000002</v>
      </c>
      <c r="AJ15" s="11">
        <f t="shared" si="11"/>
        <v>0.82300000000000018</v>
      </c>
      <c r="AK15" s="11">
        <f t="shared" si="12"/>
        <v>0.9153</v>
      </c>
      <c r="AL15" s="11">
        <f t="shared" si="13"/>
        <v>1.008</v>
      </c>
      <c r="AM15" s="11">
        <f t="shared" si="14"/>
        <v>1.0999999999999999</v>
      </c>
      <c r="AN15" s="11">
        <f t="shared" si="15"/>
        <v>1.1919999999999999</v>
      </c>
    </row>
    <row r="16" spans="1:40" x14ac:dyDescent="0.25">
      <c r="A16" s="2" t="s">
        <v>1</v>
      </c>
      <c r="B16" s="2"/>
      <c r="C16" s="4">
        <v>0</v>
      </c>
      <c r="E16" s="2" t="s">
        <v>1</v>
      </c>
      <c r="F16" s="2">
        <f>B16*1000</f>
        <v>0</v>
      </c>
      <c r="G16" s="2">
        <f>C16/1000</f>
        <v>0</v>
      </c>
      <c r="I16" s="2" t="s">
        <v>1</v>
      </c>
      <c r="J16" s="2">
        <f>F16</f>
        <v>0</v>
      </c>
      <c r="K16" s="5">
        <f>G16/$J$2</f>
        <v>0</v>
      </c>
      <c r="O16" s="1">
        <v>5</v>
      </c>
      <c r="P16" s="13">
        <v>1.0069999999999999E-8</v>
      </c>
      <c r="Q16" s="13">
        <v>2.4919999999999997E-8</v>
      </c>
      <c r="R16" s="13">
        <v>4.3230000000000004E-8</v>
      </c>
      <c r="S16" s="13">
        <v>6.3850000000000006E-8</v>
      </c>
      <c r="T16" s="12">
        <v>8.554000000000001E-8</v>
      </c>
      <c r="U16" s="13">
        <v>9.9999999999999995E-8</v>
      </c>
      <c r="V16" s="13">
        <v>1.145E-7</v>
      </c>
      <c r="W16" s="13">
        <v>1.289E-7</v>
      </c>
      <c r="X16" s="13">
        <v>1.4330000000000002E-7</v>
      </c>
      <c r="Y16" s="13">
        <v>1.5769999999999999E-7</v>
      </c>
      <c r="Z16" s="13">
        <v>1.7209999999999999E-7</v>
      </c>
      <c r="AA16" s="7"/>
      <c r="AC16" s="1">
        <v>5</v>
      </c>
      <c r="AD16" s="11">
        <f t="shared" si="5"/>
        <v>0.10069999999999998</v>
      </c>
      <c r="AE16" s="11">
        <f t="shared" si="6"/>
        <v>0.24919999999999998</v>
      </c>
      <c r="AF16" s="11">
        <f t="shared" si="7"/>
        <v>0.43230000000000002</v>
      </c>
      <c r="AG16" s="11">
        <f t="shared" si="8"/>
        <v>0.63850000000000007</v>
      </c>
      <c r="AH16" s="10">
        <f t="shared" si="9"/>
        <v>0.85540000000000005</v>
      </c>
      <c r="AI16" s="11">
        <f t="shared" si="10"/>
        <v>1</v>
      </c>
      <c r="AJ16" s="11">
        <f t="shared" si="11"/>
        <v>1.145</v>
      </c>
      <c r="AK16" s="11">
        <f t="shared" si="12"/>
        <v>1.2889999999999999</v>
      </c>
      <c r="AL16" s="11">
        <f t="shared" si="13"/>
        <v>1.4330000000000003</v>
      </c>
      <c r="AM16" s="11">
        <f t="shared" si="14"/>
        <v>1.577</v>
      </c>
      <c r="AN16" s="11">
        <f t="shared" si="15"/>
        <v>1.7209999999999999</v>
      </c>
    </row>
    <row r="17" spans="1:40" x14ac:dyDescent="0.25">
      <c r="A17" s="2">
        <v>1</v>
      </c>
      <c r="B17" s="2">
        <v>100</v>
      </c>
      <c r="C17" s="4">
        <v>0.76780000000000004</v>
      </c>
      <c r="E17" s="2">
        <v>1</v>
      </c>
      <c r="F17" s="2">
        <f t="shared" ref="F17:F27" si="16">B17*1000</f>
        <v>100000</v>
      </c>
      <c r="G17" s="2">
        <f t="shared" ref="G17:G27" si="17">C17/1000</f>
        <v>7.6780000000000001E-4</v>
      </c>
      <c r="I17" s="2">
        <v>1</v>
      </c>
      <c r="J17" s="2">
        <f t="shared" ref="J17:J27" si="18">F17</f>
        <v>100000</v>
      </c>
      <c r="K17" s="5">
        <f t="shared" ref="K17:K27" si="19">G17/$J$2</f>
        <v>7.6779999999999993E-9</v>
      </c>
      <c r="O17" s="1">
        <v>6</v>
      </c>
      <c r="P17" s="13">
        <v>1.0640000000000001E-8</v>
      </c>
      <c r="Q17" s="13">
        <v>2.7220000000000002E-8</v>
      </c>
      <c r="R17" s="13">
        <v>4.8419999999999999E-8</v>
      </c>
      <c r="S17" s="13">
        <v>7.3070000000000005E-8</v>
      </c>
      <c r="T17" s="13">
        <v>9.9999999999999995E-8</v>
      </c>
      <c r="U17" s="12">
        <v>1.2809999999999999E-7</v>
      </c>
      <c r="V17" s="13">
        <v>1.4890000000000002E-7</v>
      </c>
      <c r="W17" s="13">
        <v>1.6969999999999999E-7</v>
      </c>
      <c r="X17" s="13">
        <v>1.9039999999999998E-7</v>
      </c>
      <c r="Y17" s="13">
        <v>2.1120000000000001E-7</v>
      </c>
      <c r="Z17" s="13">
        <v>2.3199999999999999E-7</v>
      </c>
      <c r="AA17" s="7"/>
      <c r="AC17" s="1">
        <v>6</v>
      </c>
      <c r="AD17" s="11">
        <f t="shared" si="5"/>
        <v>0.10640000000000001</v>
      </c>
      <c r="AE17" s="11">
        <f t="shared" si="6"/>
        <v>0.2722</v>
      </c>
      <c r="AF17" s="11">
        <f t="shared" si="7"/>
        <v>0.48420000000000002</v>
      </c>
      <c r="AG17" s="11">
        <f t="shared" si="8"/>
        <v>0.73070000000000002</v>
      </c>
      <c r="AH17" s="11">
        <f t="shared" si="9"/>
        <v>1</v>
      </c>
      <c r="AI17" s="10">
        <f t="shared" si="10"/>
        <v>1.2809999999999999</v>
      </c>
      <c r="AJ17" s="11">
        <f t="shared" si="11"/>
        <v>1.4890000000000001</v>
      </c>
      <c r="AK17" s="11">
        <f t="shared" si="12"/>
        <v>1.6969999999999998</v>
      </c>
      <c r="AL17" s="11">
        <f t="shared" si="13"/>
        <v>1.9039999999999999</v>
      </c>
      <c r="AM17" s="11">
        <f t="shared" si="14"/>
        <v>2.1120000000000001</v>
      </c>
      <c r="AN17" s="11">
        <f t="shared" si="15"/>
        <v>2.3199999999999998</v>
      </c>
    </row>
    <row r="18" spans="1:40" x14ac:dyDescent="0.25">
      <c r="A18" s="2">
        <v>2</v>
      </c>
      <c r="B18" s="2"/>
      <c r="C18" s="4">
        <v>0.8337</v>
      </c>
      <c r="E18" s="2">
        <v>2</v>
      </c>
      <c r="F18" s="2">
        <f t="shared" si="16"/>
        <v>0</v>
      </c>
      <c r="G18" s="2">
        <f t="shared" si="17"/>
        <v>8.3370000000000004E-4</v>
      </c>
      <c r="I18" s="2">
        <v>2</v>
      </c>
      <c r="J18" s="2">
        <f t="shared" si="18"/>
        <v>0</v>
      </c>
      <c r="K18" s="5">
        <f t="shared" si="19"/>
        <v>8.3370000000000005E-9</v>
      </c>
      <c r="O18" s="1">
        <v>7</v>
      </c>
      <c r="P18" s="13">
        <v>1.1220000000000002E-8</v>
      </c>
      <c r="Q18" s="13">
        <v>2.953E-8</v>
      </c>
      <c r="R18" s="13">
        <v>5.3609999999999995E-8</v>
      </c>
      <c r="S18" s="13">
        <v>8.2300000000000016E-8</v>
      </c>
      <c r="T18" s="13">
        <v>1.145E-7</v>
      </c>
      <c r="U18" s="13">
        <v>1.4890000000000002E-7</v>
      </c>
      <c r="V18" s="12">
        <v>1.8440000000000001E-7</v>
      </c>
      <c r="W18" s="13">
        <v>2.128E-7</v>
      </c>
      <c r="X18" s="13">
        <v>2.41E-7</v>
      </c>
      <c r="Y18" s="13">
        <v>2.6930000000000001E-7</v>
      </c>
      <c r="Z18" s="13">
        <v>2.9760000000000002E-7</v>
      </c>
      <c r="AA18" s="7"/>
      <c r="AC18" s="1">
        <v>7</v>
      </c>
      <c r="AD18" s="11">
        <f t="shared" si="5"/>
        <v>0.11220000000000002</v>
      </c>
      <c r="AE18" s="11">
        <f t="shared" si="6"/>
        <v>0.29530000000000001</v>
      </c>
      <c r="AF18" s="11">
        <f t="shared" si="7"/>
        <v>0.53609999999999991</v>
      </c>
      <c r="AG18" s="11">
        <f t="shared" si="8"/>
        <v>0.82300000000000018</v>
      </c>
      <c r="AH18" s="11">
        <f t="shared" si="9"/>
        <v>1.145</v>
      </c>
      <c r="AI18" s="11">
        <f t="shared" si="10"/>
        <v>1.4890000000000001</v>
      </c>
      <c r="AJ18" s="10">
        <f t="shared" si="11"/>
        <v>1.8440000000000001</v>
      </c>
      <c r="AK18" s="11">
        <f t="shared" si="12"/>
        <v>2.1280000000000001</v>
      </c>
      <c r="AL18" s="11">
        <f t="shared" si="13"/>
        <v>2.41</v>
      </c>
      <c r="AM18" s="11">
        <f t="shared" si="14"/>
        <v>2.6930000000000001</v>
      </c>
      <c r="AN18" s="11">
        <f t="shared" si="15"/>
        <v>2.976</v>
      </c>
    </row>
    <row r="19" spans="1:40" x14ac:dyDescent="0.25">
      <c r="A19" s="2">
        <v>3</v>
      </c>
      <c r="B19" s="2"/>
      <c r="C19" s="4">
        <v>0.89149999999999996</v>
      </c>
      <c r="E19" s="2">
        <v>3</v>
      </c>
      <c r="F19" s="2">
        <f t="shared" si="16"/>
        <v>0</v>
      </c>
      <c r="G19" s="2">
        <f t="shared" si="17"/>
        <v>8.9149999999999993E-4</v>
      </c>
      <c r="I19" s="2">
        <v>3</v>
      </c>
      <c r="J19" s="2">
        <f t="shared" si="18"/>
        <v>0</v>
      </c>
      <c r="K19" s="5">
        <f t="shared" si="19"/>
        <v>8.9149999999999991E-9</v>
      </c>
      <c r="O19" s="1">
        <v>8</v>
      </c>
      <c r="P19" s="13">
        <v>1.1799999999999998E-8</v>
      </c>
      <c r="Q19" s="13">
        <v>3.1839999999999999E-8</v>
      </c>
      <c r="R19" s="13">
        <v>5.8799999999999997E-8</v>
      </c>
      <c r="S19" s="13">
        <v>9.153E-8</v>
      </c>
      <c r="T19" s="13">
        <v>1.289E-7</v>
      </c>
      <c r="U19" s="13">
        <v>1.6969999999999999E-7</v>
      </c>
      <c r="V19" s="13">
        <v>2.128E-7</v>
      </c>
      <c r="W19" s="12">
        <v>2.5699999999999999E-7</v>
      </c>
      <c r="X19" s="13">
        <v>2.9400000000000001E-7</v>
      </c>
      <c r="Y19" s="13">
        <v>3.3090000000000003E-7</v>
      </c>
      <c r="Z19" s="13">
        <v>3.678E-7</v>
      </c>
      <c r="AA19" s="7"/>
      <c r="AC19" s="1">
        <v>8</v>
      </c>
      <c r="AD19" s="11">
        <f t="shared" si="5"/>
        <v>0.11799999999999998</v>
      </c>
      <c r="AE19" s="11">
        <f t="shared" si="6"/>
        <v>0.31840000000000002</v>
      </c>
      <c r="AF19" s="11">
        <f t="shared" si="7"/>
        <v>0.58799999999999997</v>
      </c>
      <c r="AG19" s="11">
        <f t="shared" si="8"/>
        <v>0.9153</v>
      </c>
      <c r="AH19" s="11">
        <f t="shared" si="9"/>
        <v>1.2889999999999999</v>
      </c>
      <c r="AI19" s="11">
        <f t="shared" si="10"/>
        <v>1.6969999999999998</v>
      </c>
      <c r="AJ19" s="11">
        <f t="shared" si="11"/>
        <v>2.1280000000000001</v>
      </c>
      <c r="AK19" s="10">
        <f t="shared" si="12"/>
        <v>2.57</v>
      </c>
      <c r="AL19" s="11">
        <f t="shared" si="13"/>
        <v>2.94</v>
      </c>
      <c r="AM19" s="11">
        <f t="shared" si="14"/>
        <v>3.3090000000000002</v>
      </c>
      <c r="AN19" s="11">
        <f t="shared" si="15"/>
        <v>3.6779999999999999</v>
      </c>
    </row>
    <row r="20" spans="1:40" x14ac:dyDescent="0.25">
      <c r="A20" s="2">
        <v>4</v>
      </c>
      <c r="B20" s="2"/>
      <c r="C20" s="4">
        <v>0.94910000000000005</v>
      </c>
      <c r="E20" s="2">
        <v>4</v>
      </c>
      <c r="F20" s="2">
        <f t="shared" si="16"/>
        <v>0</v>
      </c>
      <c r="G20" s="2">
        <f t="shared" si="17"/>
        <v>9.4910000000000003E-4</v>
      </c>
      <c r="I20" s="2">
        <v>4</v>
      </c>
      <c r="J20" s="2">
        <f t="shared" si="18"/>
        <v>0</v>
      </c>
      <c r="K20" s="5">
        <f t="shared" si="19"/>
        <v>9.4910000000000004E-9</v>
      </c>
      <c r="O20" s="1">
        <v>9</v>
      </c>
      <c r="P20" s="13">
        <v>1.2370000000000001E-8</v>
      </c>
      <c r="Q20" s="13">
        <v>3.4149999999999998E-8</v>
      </c>
      <c r="R20" s="13">
        <v>6.3990000000000006E-8</v>
      </c>
      <c r="S20" s="13">
        <v>1.008E-7</v>
      </c>
      <c r="T20" s="13">
        <v>1.4330000000000002E-7</v>
      </c>
      <c r="U20" s="13">
        <v>1.9039999999999998E-7</v>
      </c>
      <c r="V20" s="13">
        <v>2.41E-7</v>
      </c>
      <c r="W20" s="13">
        <v>2.9400000000000001E-7</v>
      </c>
      <c r="X20" s="12">
        <v>3.4790000000000004E-7</v>
      </c>
      <c r="Y20" s="13">
        <v>3.9470000000000001E-7</v>
      </c>
      <c r="Z20" s="13">
        <v>4.4150000000000003E-7</v>
      </c>
      <c r="AA20" s="7"/>
      <c r="AC20" s="1">
        <v>9</v>
      </c>
      <c r="AD20" s="11">
        <f t="shared" si="5"/>
        <v>0.1237</v>
      </c>
      <c r="AE20" s="11">
        <f t="shared" si="6"/>
        <v>0.34149999999999997</v>
      </c>
      <c r="AF20" s="11">
        <f t="shared" si="7"/>
        <v>0.63990000000000002</v>
      </c>
      <c r="AG20" s="11">
        <f t="shared" si="8"/>
        <v>1.008</v>
      </c>
      <c r="AH20" s="11">
        <f t="shared" si="9"/>
        <v>1.4330000000000003</v>
      </c>
      <c r="AI20" s="11">
        <f t="shared" si="10"/>
        <v>1.9039999999999999</v>
      </c>
      <c r="AJ20" s="11">
        <f t="shared" si="11"/>
        <v>2.41</v>
      </c>
      <c r="AK20" s="11">
        <f t="shared" si="12"/>
        <v>2.94</v>
      </c>
      <c r="AL20" s="10">
        <f t="shared" si="13"/>
        <v>3.4790000000000005</v>
      </c>
      <c r="AM20" s="11">
        <f t="shared" si="14"/>
        <v>3.9470000000000001</v>
      </c>
      <c r="AN20" s="11">
        <f t="shared" si="15"/>
        <v>4.415</v>
      </c>
    </row>
    <row r="21" spans="1:40" x14ac:dyDescent="0.25">
      <c r="A21" s="2">
        <v>5</v>
      </c>
      <c r="B21" s="2"/>
      <c r="C21" s="4">
        <v>1.0069999999999999</v>
      </c>
      <c r="E21" s="2">
        <v>5</v>
      </c>
      <c r="F21" s="2">
        <f t="shared" si="16"/>
        <v>0</v>
      </c>
      <c r="G21" s="2">
        <f t="shared" si="17"/>
        <v>1.0069999999999999E-3</v>
      </c>
      <c r="I21" s="2">
        <v>5</v>
      </c>
      <c r="J21" s="2">
        <f t="shared" si="18"/>
        <v>0</v>
      </c>
      <c r="K21" s="5">
        <f t="shared" si="19"/>
        <v>1.0069999999999999E-8</v>
      </c>
      <c r="O21" s="1">
        <v>10</v>
      </c>
      <c r="P21" s="13">
        <v>1.2949999999999999E-8</v>
      </c>
      <c r="Q21" s="13">
        <v>3.6449999999999999E-8</v>
      </c>
      <c r="R21" s="13">
        <v>6.9180000000000001E-8</v>
      </c>
      <c r="S21" s="13">
        <v>1.0999999999999999E-7</v>
      </c>
      <c r="T21" s="13">
        <v>1.5769999999999999E-7</v>
      </c>
      <c r="U21" s="13">
        <v>2.1120000000000001E-7</v>
      </c>
      <c r="V21" s="13">
        <v>2.6930000000000001E-7</v>
      </c>
      <c r="W21" s="13">
        <v>3.3090000000000003E-7</v>
      </c>
      <c r="X21" s="13">
        <v>3.9470000000000001E-7</v>
      </c>
      <c r="Y21" s="12">
        <v>4.5969999999999997E-7</v>
      </c>
      <c r="Z21" s="13">
        <v>5.1740000000000001E-7</v>
      </c>
      <c r="AA21" s="7"/>
      <c r="AC21" s="1">
        <v>10</v>
      </c>
      <c r="AD21" s="11">
        <f t="shared" si="5"/>
        <v>0.12949999999999998</v>
      </c>
      <c r="AE21" s="11">
        <f t="shared" si="6"/>
        <v>0.36449999999999999</v>
      </c>
      <c r="AF21" s="11">
        <f t="shared" si="7"/>
        <v>0.69179999999999997</v>
      </c>
      <c r="AG21" s="11">
        <f t="shared" si="8"/>
        <v>1.0999999999999999</v>
      </c>
      <c r="AH21" s="11">
        <f t="shared" si="9"/>
        <v>1.577</v>
      </c>
      <c r="AI21" s="11">
        <f t="shared" si="10"/>
        <v>2.1120000000000001</v>
      </c>
      <c r="AJ21" s="11">
        <f t="shared" si="11"/>
        <v>2.6930000000000001</v>
      </c>
      <c r="AK21" s="11">
        <f t="shared" si="12"/>
        <v>3.3090000000000002</v>
      </c>
      <c r="AL21" s="11">
        <f t="shared" si="13"/>
        <v>3.9470000000000001</v>
      </c>
      <c r="AM21" s="10">
        <f t="shared" si="14"/>
        <v>4.5969999999999995</v>
      </c>
      <c r="AN21" s="11">
        <f t="shared" si="15"/>
        <v>5.1740000000000004</v>
      </c>
    </row>
    <row r="22" spans="1:40" x14ac:dyDescent="0.25">
      <c r="A22" s="2">
        <v>6</v>
      </c>
      <c r="B22" s="2"/>
      <c r="C22" s="4">
        <v>1.0640000000000001</v>
      </c>
      <c r="E22" s="2">
        <v>6</v>
      </c>
      <c r="F22" s="2">
        <f t="shared" si="16"/>
        <v>0</v>
      </c>
      <c r="G22" s="2">
        <f t="shared" si="17"/>
        <v>1.0640000000000001E-3</v>
      </c>
      <c r="I22" s="2">
        <v>6</v>
      </c>
      <c r="J22" s="2">
        <f t="shared" si="18"/>
        <v>0</v>
      </c>
      <c r="K22" s="5">
        <f t="shared" si="19"/>
        <v>1.0640000000000001E-8</v>
      </c>
      <c r="O22" s="1">
        <v>11</v>
      </c>
      <c r="P22" s="13">
        <v>1.3530000000000001E-8</v>
      </c>
      <c r="Q22" s="13">
        <v>3.8760000000000004E-8</v>
      </c>
      <c r="R22" s="13">
        <v>7.4369999999999997E-8</v>
      </c>
      <c r="S22" s="13">
        <v>1.192E-7</v>
      </c>
      <c r="T22" s="13">
        <v>1.7209999999999999E-7</v>
      </c>
      <c r="U22" s="13">
        <v>2.3199999999999999E-7</v>
      </c>
      <c r="V22" s="13">
        <v>2.9760000000000002E-7</v>
      </c>
      <c r="W22" s="13">
        <v>3.678E-7</v>
      </c>
      <c r="X22" s="13">
        <v>4.4150000000000003E-7</v>
      </c>
      <c r="Y22" s="13">
        <v>5.1740000000000001E-7</v>
      </c>
      <c r="Z22" s="12">
        <v>5.9449999999999998E-7</v>
      </c>
      <c r="AA22" s="7"/>
      <c r="AC22" s="1">
        <v>11</v>
      </c>
      <c r="AD22" s="11">
        <f t="shared" si="5"/>
        <v>0.1353</v>
      </c>
      <c r="AE22" s="11">
        <f t="shared" si="6"/>
        <v>0.38760000000000006</v>
      </c>
      <c r="AF22" s="11">
        <f t="shared" si="7"/>
        <v>0.74369999999999992</v>
      </c>
      <c r="AG22" s="11">
        <f t="shared" si="8"/>
        <v>1.1919999999999999</v>
      </c>
      <c r="AH22" s="11">
        <f t="shared" si="9"/>
        <v>1.7209999999999999</v>
      </c>
      <c r="AI22" s="11">
        <f t="shared" si="10"/>
        <v>2.3199999999999998</v>
      </c>
      <c r="AJ22" s="11">
        <f t="shared" si="11"/>
        <v>2.976</v>
      </c>
      <c r="AK22" s="11">
        <f t="shared" si="12"/>
        <v>3.6779999999999999</v>
      </c>
      <c r="AL22" s="11">
        <f t="shared" si="13"/>
        <v>4.415</v>
      </c>
      <c r="AM22" s="11">
        <f t="shared" si="14"/>
        <v>5.1740000000000004</v>
      </c>
      <c r="AN22" s="10">
        <f t="shared" si="15"/>
        <v>5.9449999999999994</v>
      </c>
    </row>
    <row r="23" spans="1:40" x14ac:dyDescent="0.25">
      <c r="A23" s="2">
        <v>7</v>
      </c>
      <c r="B23" s="2"/>
      <c r="C23" s="4">
        <v>1.1220000000000001</v>
      </c>
      <c r="E23" s="2">
        <v>7</v>
      </c>
      <c r="F23" s="2">
        <f t="shared" si="16"/>
        <v>0</v>
      </c>
      <c r="G23" s="2">
        <f t="shared" si="17"/>
        <v>1.1220000000000002E-3</v>
      </c>
      <c r="I23" s="2">
        <v>7</v>
      </c>
      <c r="J23" s="2">
        <f t="shared" si="18"/>
        <v>0</v>
      </c>
      <c r="K23" s="5">
        <f t="shared" si="19"/>
        <v>1.1220000000000002E-8</v>
      </c>
      <c r="O23" s="1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1"/>
      <c r="AC23" s="1"/>
      <c r="AD23" s="1"/>
      <c r="AE23" s="1"/>
      <c r="AF23" s="1"/>
    </row>
    <row r="24" spans="1:40" x14ac:dyDescent="0.25">
      <c r="A24" s="2">
        <v>8</v>
      </c>
      <c r="B24" s="2"/>
      <c r="C24" s="4">
        <v>1.18</v>
      </c>
      <c r="E24" s="2">
        <v>8</v>
      </c>
      <c r="F24" s="2">
        <f t="shared" si="16"/>
        <v>0</v>
      </c>
      <c r="G24" s="2">
        <f t="shared" si="17"/>
        <v>1.1799999999999998E-3</v>
      </c>
      <c r="I24" s="2">
        <v>8</v>
      </c>
      <c r="J24" s="2">
        <f t="shared" si="18"/>
        <v>0</v>
      </c>
      <c r="K24" s="5">
        <f t="shared" si="19"/>
        <v>1.1799999999999998E-8</v>
      </c>
      <c r="O24" s="1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1"/>
      <c r="AC24" s="1"/>
      <c r="AD24" s="1"/>
      <c r="AE24" s="1"/>
      <c r="AF24" s="1"/>
    </row>
    <row r="25" spans="1:40" x14ac:dyDescent="0.25">
      <c r="A25" s="2">
        <v>9</v>
      </c>
      <c r="B25" s="2"/>
      <c r="C25" s="4">
        <v>1.2370000000000001</v>
      </c>
      <c r="E25" s="2">
        <v>9</v>
      </c>
      <c r="F25" s="2">
        <f t="shared" si="16"/>
        <v>0</v>
      </c>
      <c r="G25" s="2">
        <f t="shared" si="17"/>
        <v>1.237E-3</v>
      </c>
      <c r="I25" s="2">
        <v>9</v>
      </c>
      <c r="J25" s="2">
        <f t="shared" si="18"/>
        <v>0</v>
      </c>
      <c r="K25" s="5">
        <f t="shared" si="19"/>
        <v>1.2370000000000001E-8</v>
      </c>
      <c r="O25" s="1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1"/>
      <c r="AC25" s="1"/>
      <c r="AD25" s="1"/>
      <c r="AE25" s="1"/>
      <c r="AF25" s="1"/>
    </row>
    <row r="26" spans="1:40" x14ac:dyDescent="0.25">
      <c r="A26" s="2">
        <v>10</v>
      </c>
      <c r="B26" s="2"/>
      <c r="C26" s="4">
        <v>1.2949999999999999</v>
      </c>
      <c r="E26" s="2">
        <v>10</v>
      </c>
      <c r="F26" s="2">
        <f t="shared" si="16"/>
        <v>0</v>
      </c>
      <c r="G26" s="2">
        <f t="shared" si="17"/>
        <v>1.2949999999999999E-3</v>
      </c>
      <c r="I26" s="2">
        <v>10</v>
      </c>
      <c r="J26" s="2">
        <f t="shared" si="18"/>
        <v>0</v>
      </c>
      <c r="K26" s="5">
        <f t="shared" si="19"/>
        <v>1.2949999999999999E-8</v>
      </c>
      <c r="O26" s="1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1"/>
      <c r="AC26" s="1"/>
      <c r="AD26" s="1"/>
      <c r="AE26" s="1"/>
      <c r="AF26" s="1"/>
    </row>
    <row r="27" spans="1:40" x14ac:dyDescent="0.25">
      <c r="A27" s="2">
        <v>11</v>
      </c>
      <c r="B27" s="3"/>
      <c r="C27" s="4">
        <v>1.353</v>
      </c>
      <c r="E27" s="2">
        <v>11</v>
      </c>
      <c r="F27" s="2">
        <f t="shared" si="16"/>
        <v>0</v>
      </c>
      <c r="G27" s="2">
        <f t="shared" si="17"/>
        <v>1.353E-3</v>
      </c>
      <c r="I27" s="2">
        <v>11</v>
      </c>
      <c r="J27" s="2">
        <f t="shared" si="18"/>
        <v>0</v>
      </c>
      <c r="K27" s="5">
        <f t="shared" si="19"/>
        <v>1.3530000000000001E-8</v>
      </c>
      <c r="O27" s="1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1"/>
      <c r="AC27" s="1"/>
      <c r="AD27" s="1"/>
      <c r="AE27" s="1"/>
      <c r="AF27" s="1"/>
    </row>
    <row r="28" spans="1:40" x14ac:dyDescent="0.25">
      <c r="O28" s="1"/>
      <c r="P28" s="1">
        <v>1</v>
      </c>
      <c r="Q28" s="1">
        <v>2</v>
      </c>
      <c r="R28" s="1">
        <v>3</v>
      </c>
      <c r="S28" s="1">
        <v>4</v>
      </c>
      <c r="T28" s="1">
        <v>5</v>
      </c>
      <c r="U28" s="1">
        <v>6</v>
      </c>
      <c r="V28" s="1">
        <v>7</v>
      </c>
      <c r="W28" s="1">
        <v>8</v>
      </c>
      <c r="X28" s="1">
        <v>9</v>
      </c>
      <c r="Y28" s="1">
        <v>10</v>
      </c>
      <c r="Z28" s="1">
        <v>11</v>
      </c>
      <c r="AA28" s="7"/>
      <c r="AB28" s="1"/>
      <c r="AC28" s="1"/>
      <c r="AD28" s="1"/>
      <c r="AE28" s="1"/>
      <c r="AF28" s="1"/>
    </row>
    <row r="29" spans="1:40" x14ac:dyDescent="0.25">
      <c r="A29" s="2" t="s">
        <v>0</v>
      </c>
      <c r="B29" s="2" t="s">
        <v>2</v>
      </c>
      <c r="C29" s="2" t="s">
        <v>3</v>
      </c>
      <c r="E29" s="2" t="s">
        <v>0</v>
      </c>
      <c r="F29" s="2" t="s">
        <v>4</v>
      </c>
      <c r="G29" s="2" t="s">
        <v>5</v>
      </c>
      <c r="I29" s="2" t="s">
        <v>0</v>
      </c>
      <c r="J29" s="2" t="s">
        <v>4</v>
      </c>
      <c r="K29" s="2" t="s">
        <v>6</v>
      </c>
      <c r="O29" s="1">
        <v>1</v>
      </c>
      <c r="P29" s="8">
        <f t="array" ref="P29:Z39">MINVERSE(P12:Z22)</f>
        <v>266858421.10332769</v>
      </c>
      <c r="Q29" s="9">
        <v>-137501032.79307884</v>
      </c>
      <c r="R29" s="9">
        <v>4044563.0174031807</v>
      </c>
      <c r="S29" s="9">
        <v>1928342.2031244987</v>
      </c>
      <c r="T29" s="9">
        <v>1094927.2862997425</v>
      </c>
      <c r="U29" s="9">
        <v>999663.57765754301</v>
      </c>
      <c r="V29" s="9">
        <v>554159.7950475096</v>
      </c>
      <c r="W29" s="9">
        <v>-45242.943071121059</v>
      </c>
      <c r="X29" s="9">
        <v>736039.77233039762</v>
      </c>
      <c r="Y29" s="9">
        <v>-93496.258335861537</v>
      </c>
      <c r="Z29" s="9">
        <v>577073.03509013355</v>
      </c>
      <c r="AA29" s="7"/>
      <c r="AB29" s="1"/>
      <c r="AC29" s="1"/>
      <c r="AD29" s="1"/>
      <c r="AE29" s="1"/>
      <c r="AF29" s="1"/>
    </row>
    <row r="30" spans="1:40" x14ac:dyDescent="0.25">
      <c r="A30" s="2" t="s">
        <v>1</v>
      </c>
      <c r="B30" s="2"/>
      <c r="C30" s="4">
        <v>0</v>
      </c>
      <c r="E30" s="2" t="s">
        <v>1</v>
      </c>
      <c r="F30" s="2">
        <f>B30*1000</f>
        <v>0</v>
      </c>
      <c r="G30" s="2">
        <f>C30/1000</f>
        <v>0</v>
      </c>
      <c r="I30" s="2" t="s">
        <v>1</v>
      </c>
      <c r="J30" s="2">
        <f>F30</f>
        <v>0</v>
      </c>
      <c r="K30" s="5">
        <f>G30/$J$2</f>
        <v>0</v>
      </c>
      <c r="O30" s="1">
        <v>2</v>
      </c>
      <c r="P30" s="9">
        <v>-137501032.79307881</v>
      </c>
      <c r="Q30" s="8">
        <v>263441507.06134805</v>
      </c>
      <c r="R30" s="9">
        <v>-137814275.31212533</v>
      </c>
      <c r="S30" s="9">
        <v>3764354.452147298</v>
      </c>
      <c r="T30" s="9">
        <v>1308657.2816730922</v>
      </c>
      <c r="U30" s="9">
        <v>1177560.3234335852</v>
      </c>
      <c r="V30" s="9">
        <v>659863.03128905524</v>
      </c>
      <c r="W30" s="9">
        <v>620875.87476834527</v>
      </c>
      <c r="X30" s="9">
        <v>-290911.94671535015</v>
      </c>
      <c r="Y30" s="9">
        <v>474209.93851474312</v>
      </c>
      <c r="Z30" s="9">
        <v>689431.23378025915</v>
      </c>
      <c r="AA30" s="7"/>
      <c r="AB30" s="1"/>
      <c r="AC30" s="1"/>
      <c r="AD30" s="1"/>
      <c r="AE30" s="1"/>
      <c r="AF30" s="1"/>
    </row>
    <row r="31" spans="1:40" x14ac:dyDescent="0.25">
      <c r="A31" s="2">
        <v>1</v>
      </c>
      <c r="B31" s="2"/>
      <c r="C31" s="4">
        <v>0.8337</v>
      </c>
      <c r="E31" s="2">
        <v>1</v>
      </c>
      <c r="F31" s="2">
        <f t="shared" ref="F31:F41" si="20">B31*1000</f>
        <v>0</v>
      </c>
      <c r="G31" s="2">
        <f t="shared" ref="G31:G41" si="21">C31/1000</f>
        <v>8.3370000000000004E-4</v>
      </c>
      <c r="I31" s="2">
        <v>1</v>
      </c>
      <c r="J31" s="2">
        <f t="shared" ref="J31:J41" si="22">F31</f>
        <v>0</v>
      </c>
      <c r="K31" s="5">
        <f t="shared" ref="K31:K41" si="23">G31/$J$2</f>
        <v>8.3370000000000005E-9</v>
      </c>
      <c r="O31" s="1">
        <v>3</v>
      </c>
      <c r="P31" s="9">
        <v>4044563.0174031584</v>
      </c>
      <c r="Q31" s="9">
        <v>-137814275.31212547</v>
      </c>
      <c r="R31" s="8">
        <v>263157236.12288755</v>
      </c>
      <c r="S31" s="9">
        <v>-138711642.07371664</v>
      </c>
      <c r="T31" s="9">
        <v>3965781.2992350492</v>
      </c>
      <c r="U31" s="9">
        <v>1042157.4913969203</v>
      </c>
      <c r="V31" s="9">
        <v>911593.84751979308</v>
      </c>
      <c r="W31" s="9">
        <v>-283430.70957919379</v>
      </c>
      <c r="X31" s="9">
        <v>1797166.036131433</v>
      </c>
      <c r="Y31" s="9">
        <v>-76720.301082548889</v>
      </c>
      <c r="Z31" s="9">
        <v>681737.12933123263</v>
      </c>
      <c r="AA31" s="7"/>
      <c r="AB31" s="1"/>
      <c r="AC31" s="1"/>
      <c r="AD31" s="1"/>
      <c r="AE31" s="1"/>
      <c r="AF31" s="1"/>
    </row>
    <row r="32" spans="1:40" x14ac:dyDescent="0.25">
      <c r="A32" s="2">
        <v>2</v>
      </c>
      <c r="B32" s="2">
        <v>100</v>
      </c>
      <c r="C32" s="4">
        <v>1.792</v>
      </c>
      <c r="E32" s="2">
        <v>2</v>
      </c>
      <c r="F32" s="2">
        <f t="shared" si="20"/>
        <v>100000</v>
      </c>
      <c r="G32" s="2">
        <f t="shared" si="21"/>
        <v>1.792E-3</v>
      </c>
      <c r="I32" s="2">
        <v>2</v>
      </c>
      <c r="J32" s="2">
        <f t="shared" si="22"/>
        <v>100000</v>
      </c>
      <c r="K32" s="5">
        <f t="shared" si="23"/>
        <v>1.7920000000000001E-8</v>
      </c>
      <c r="O32" s="1">
        <v>4</v>
      </c>
      <c r="P32" s="9">
        <v>1928342.2031248037</v>
      </c>
      <c r="Q32" s="9">
        <v>3764354.4521470722</v>
      </c>
      <c r="R32" s="9">
        <v>-138711642.07371634</v>
      </c>
      <c r="S32" s="8">
        <v>263493798.22723451</v>
      </c>
      <c r="T32" s="9">
        <v>-138445561.96356648</v>
      </c>
      <c r="U32" s="9">
        <v>1571160.7279613956</v>
      </c>
      <c r="V32" s="9">
        <v>3067221.4322893652</v>
      </c>
      <c r="W32" s="9">
        <v>2164897.120053947</v>
      </c>
      <c r="X32" s="9">
        <v>-1905370.4597750062</v>
      </c>
      <c r="Y32" s="9">
        <v>326157.2842218639</v>
      </c>
      <c r="Z32" s="9">
        <v>1952753.8585942367</v>
      </c>
      <c r="AA32" s="1"/>
      <c r="AB32" s="1"/>
      <c r="AC32" s="1"/>
      <c r="AD32" s="1"/>
      <c r="AE32" s="1"/>
      <c r="AF32" s="1"/>
    </row>
    <row r="33" spans="1:32" x14ac:dyDescent="0.25">
      <c r="A33" s="2">
        <v>3</v>
      </c>
      <c r="B33" s="2"/>
      <c r="C33" s="4">
        <v>2.0299999999999998</v>
      </c>
      <c r="E33" s="2">
        <v>3</v>
      </c>
      <c r="F33" s="2">
        <f t="shared" si="20"/>
        <v>0</v>
      </c>
      <c r="G33" s="2">
        <f t="shared" si="21"/>
        <v>2.0299999999999997E-3</v>
      </c>
      <c r="I33" s="2">
        <v>3</v>
      </c>
      <c r="J33" s="2">
        <f t="shared" si="22"/>
        <v>0</v>
      </c>
      <c r="K33" s="5">
        <f t="shared" si="23"/>
        <v>2.0299999999999996E-8</v>
      </c>
      <c r="O33" s="1">
        <v>5</v>
      </c>
      <c r="P33" s="9">
        <v>1094927.2863001809</v>
      </c>
      <c r="Q33" s="9">
        <v>1308657.2816736505</v>
      </c>
      <c r="R33" s="9">
        <v>3965781.2992344387</v>
      </c>
      <c r="S33" s="9">
        <v>-138445561.96356651</v>
      </c>
      <c r="T33" s="8">
        <v>260319782.80180895</v>
      </c>
      <c r="U33" s="9">
        <v>-132969940.58801249</v>
      </c>
      <c r="V33" s="9">
        <v>-1464822.3758050012</v>
      </c>
      <c r="W33" s="9">
        <v>2429539.0174795901</v>
      </c>
      <c r="X33" s="9">
        <v>244126.56729605841</v>
      </c>
      <c r="Y33" s="9">
        <v>394605.86321834364</v>
      </c>
      <c r="Z33" s="9">
        <v>2389613.5239016679</v>
      </c>
      <c r="AA33" s="1"/>
      <c r="AB33" s="1"/>
      <c r="AC33" s="1"/>
      <c r="AD33" s="1"/>
      <c r="AE33" s="1"/>
      <c r="AF33" s="1"/>
    </row>
    <row r="34" spans="1:32" x14ac:dyDescent="0.25">
      <c r="A34" s="2">
        <v>4</v>
      </c>
      <c r="B34" s="2"/>
      <c r="C34" s="4">
        <v>2.2610000000000001</v>
      </c>
      <c r="E34" s="2">
        <v>4</v>
      </c>
      <c r="F34" s="2">
        <f t="shared" si="20"/>
        <v>0</v>
      </c>
      <c r="G34" s="2">
        <f t="shared" si="21"/>
        <v>2.261E-3</v>
      </c>
      <c r="I34" s="2">
        <v>4</v>
      </c>
      <c r="J34" s="2">
        <f t="shared" si="22"/>
        <v>0</v>
      </c>
      <c r="K34" s="5">
        <f t="shared" si="23"/>
        <v>2.2609999999999999E-8</v>
      </c>
      <c r="O34" s="1">
        <v>6</v>
      </c>
      <c r="P34" s="9">
        <v>999663.57765744964</v>
      </c>
      <c r="Q34" s="9">
        <v>1177560.3234339829</v>
      </c>
      <c r="R34" s="9">
        <v>1042157.4913960454</v>
      </c>
      <c r="S34" s="9">
        <v>1571160.7279622487</v>
      </c>
      <c r="T34" s="9">
        <v>-132969940.58801265</v>
      </c>
      <c r="U34" s="8">
        <v>256736508.81449679</v>
      </c>
      <c r="V34" s="9">
        <v>-136026427.78030387</v>
      </c>
      <c r="W34" s="9">
        <v>1865809.8836332946</v>
      </c>
      <c r="X34" s="9">
        <v>2497591.5153813497</v>
      </c>
      <c r="Y34" s="9">
        <v>410182.04355301807</v>
      </c>
      <c r="Z34" s="9">
        <v>2485461.0955871493</v>
      </c>
      <c r="AA34" s="1"/>
      <c r="AB34" s="1"/>
      <c r="AC34" s="1"/>
      <c r="AD34" s="1"/>
      <c r="AE34" s="1"/>
      <c r="AF34" s="1"/>
    </row>
    <row r="35" spans="1:32" x14ac:dyDescent="0.25">
      <c r="A35" s="2">
        <v>5</v>
      </c>
      <c r="B35" s="2"/>
      <c r="C35" s="4">
        <v>2.492</v>
      </c>
      <c r="E35" s="2">
        <v>5</v>
      </c>
      <c r="F35" s="2">
        <f t="shared" si="20"/>
        <v>0</v>
      </c>
      <c r="G35" s="2">
        <f t="shared" si="21"/>
        <v>2.4919999999999999E-3</v>
      </c>
      <c r="I35" s="2">
        <v>5</v>
      </c>
      <c r="J35" s="2">
        <f t="shared" si="22"/>
        <v>0</v>
      </c>
      <c r="K35" s="5">
        <f t="shared" si="23"/>
        <v>2.4919999999999997E-8</v>
      </c>
      <c r="O35" s="1">
        <v>7</v>
      </c>
      <c r="P35" s="9">
        <v>554159.79504571448</v>
      </c>
      <c r="Q35" s="9">
        <v>659863.03128882672</v>
      </c>
      <c r="R35" s="9">
        <v>911593.84752073768</v>
      </c>
      <c r="S35" s="9">
        <v>3067221.4322891822</v>
      </c>
      <c r="T35" s="9">
        <v>-1464822.3758052106</v>
      </c>
      <c r="U35" s="9">
        <v>-136026427.78030479</v>
      </c>
      <c r="V35" s="8">
        <v>264236815.33700913</v>
      </c>
      <c r="W35" s="9">
        <v>-141657125.64976659</v>
      </c>
      <c r="X35" s="9">
        <v>5051457.6119658332</v>
      </c>
      <c r="Y35" s="9">
        <v>624442.81686111994</v>
      </c>
      <c r="Z35" s="9">
        <v>3793194.943955001</v>
      </c>
      <c r="AA35" s="1"/>
      <c r="AB35" s="1"/>
      <c r="AC35" s="1"/>
      <c r="AD35" s="1"/>
      <c r="AE35" s="1"/>
      <c r="AF35" s="1"/>
    </row>
    <row r="36" spans="1:32" x14ac:dyDescent="0.25">
      <c r="A36" s="2">
        <v>6</v>
      </c>
      <c r="B36" s="2"/>
      <c r="C36" s="4">
        <v>2.722</v>
      </c>
      <c r="E36" s="2">
        <v>6</v>
      </c>
      <c r="F36" s="2">
        <f t="shared" si="20"/>
        <v>0</v>
      </c>
      <c r="G36" s="2">
        <f t="shared" si="21"/>
        <v>2.722E-3</v>
      </c>
      <c r="I36" s="2">
        <v>6</v>
      </c>
      <c r="J36" s="2">
        <f t="shared" si="22"/>
        <v>0</v>
      </c>
      <c r="K36" s="5">
        <f t="shared" si="23"/>
        <v>2.7220000000000002E-8</v>
      </c>
      <c r="O36" s="1">
        <v>8</v>
      </c>
      <c r="P36" s="9">
        <v>-45242.943070214584</v>
      </c>
      <c r="Q36" s="9">
        <v>620875.87476821465</v>
      </c>
      <c r="R36" s="9">
        <v>-283430.70957894123</v>
      </c>
      <c r="S36" s="9">
        <v>2164897.1200525365</v>
      </c>
      <c r="T36" s="9">
        <v>2429539.0174799161</v>
      </c>
      <c r="U36" s="9">
        <v>1865809.8836351749</v>
      </c>
      <c r="V36" s="9">
        <v>-141657125.64976737</v>
      </c>
      <c r="W36" s="8">
        <v>268320771.71362597</v>
      </c>
      <c r="X36" s="9">
        <v>-143727264.14041796</v>
      </c>
      <c r="Y36" s="9">
        <v>1406895.0899545616</v>
      </c>
      <c r="Z36" s="9">
        <v>8553437.8316474836</v>
      </c>
      <c r="AA36" s="1"/>
      <c r="AB36" s="1"/>
      <c r="AC36" s="1"/>
      <c r="AD36" s="1"/>
      <c r="AE36" s="1"/>
      <c r="AF36" s="1"/>
    </row>
    <row r="37" spans="1:32" x14ac:dyDescent="0.25">
      <c r="A37" s="2">
        <v>7</v>
      </c>
      <c r="B37" s="2"/>
      <c r="C37" s="4">
        <v>2.9529999999999998</v>
      </c>
      <c r="E37" s="2">
        <v>7</v>
      </c>
      <c r="F37" s="2">
        <f t="shared" si="20"/>
        <v>0</v>
      </c>
      <c r="G37" s="2">
        <f t="shared" si="21"/>
        <v>2.9529999999999999E-3</v>
      </c>
      <c r="I37" s="2">
        <v>7</v>
      </c>
      <c r="J37" s="2">
        <f t="shared" si="22"/>
        <v>0</v>
      </c>
      <c r="K37" s="5">
        <f t="shared" si="23"/>
        <v>2.953E-8</v>
      </c>
      <c r="O37" s="1">
        <v>9</v>
      </c>
      <c r="P37" s="9">
        <v>736039.77232658374</v>
      </c>
      <c r="Q37" s="9">
        <v>-290911.94671307586</v>
      </c>
      <c r="R37" s="9">
        <v>1797166.0361313703</v>
      </c>
      <c r="S37" s="9">
        <v>-1905370.4597742672</v>
      </c>
      <c r="T37" s="9">
        <v>244126.56729482443</v>
      </c>
      <c r="U37" s="9">
        <v>2497591.5153812873</v>
      </c>
      <c r="V37" s="9">
        <v>5051457.6119661182</v>
      </c>
      <c r="W37" s="9">
        <v>-143727264.14041901</v>
      </c>
      <c r="X37" s="8">
        <v>263384162.62019843</v>
      </c>
      <c r="Y37" s="9">
        <v>-135674220.95257372</v>
      </c>
      <c r="Z37" s="9">
        <v>7984246.8047134336</v>
      </c>
      <c r="AA37" s="1"/>
      <c r="AB37" s="1"/>
      <c r="AC37" s="1"/>
      <c r="AD37" s="1"/>
      <c r="AE37" s="1"/>
      <c r="AF37" s="1"/>
    </row>
    <row r="38" spans="1:32" x14ac:dyDescent="0.25">
      <c r="A38" s="2">
        <v>8</v>
      </c>
      <c r="B38" s="2"/>
      <c r="C38" s="4">
        <v>3.1840000000000002</v>
      </c>
      <c r="E38" s="2">
        <v>8</v>
      </c>
      <c r="F38" s="2">
        <f t="shared" si="20"/>
        <v>0</v>
      </c>
      <c r="G38" s="2">
        <f t="shared" si="21"/>
        <v>3.1840000000000002E-3</v>
      </c>
      <c r="I38" s="2">
        <v>8</v>
      </c>
      <c r="J38" s="2">
        <f t="shared" si="22"/>
        <v>0</v>
      </c>
      <c r="K38" s="5">
        <f t="shared" si="23"/>
        <v>3.1839999999999999E-8</v>
      </c>
      <c r="O38" s="1">
        <v>10</v>
      </c>
      <c r="P38" s="9">
        <v>-93496.258331949823</v>
      </c>
      <c r="Q38" s="9">
        <v>474209.93851369899</v>
      </c>
      <c r="R38" s="9">
        <v>-76720.301085462008</v>
      </c>
      <c r="S38" s="9">
        <v>326157.28422351455</v>
      </c>
      <c r="T38" s="9">
        <v>394605.86322103685</v>
      </c>
      <c r="U38" s="9">
        <v>410182.04355108162</v>
      </c>
      <c r="V38" s="9">
        <v>624442.81685864716</v>
      </c>
      <c r="W38" s="9">
        <v>1406895.0899598096</v>
      </c>
      <c r="X38" s="9">
        <v>-135674220.95257717</v>
      </c>
      <c r="Y38" s="8">
        <v>253951140.12666091</v>
      </c>
      <c r="Z38" s="9">
        <v>-121801182.64566755</v>
      </c>
      <c r="AA38" s="1"/>
      <c r="AB38" s="1"/>
      <c r="AC38" s="1"/>
      <c r="AD38" s="1"/>
      <c r="AE38" s="1"/>
      <c r="AF38" s="1"/>
    </row>
    <row r="39" spans="1:32" x14ac:dyDescent="0.25">
      <c r="A39" s="2">
        <v>9</v>
      </c>
      <c r="B39" s="2"/>
      <c r="C39" s="4">
        <v>3.415</v>
      </c>
      <c r="E39" s="2">
        <v>9</v>
      </c>
      <c r="F39" s="2">
        <f t="shared" si="20"/>
        <v>0</v>
      </c>
      <c r="G39" s="2">
        <f t="shared" si="21"/>
        <v>3.4150000000000001E-3</v>
      </c>
      <c r="I39" s="2">
        <v>9</v>
      </c>
      <c r="J39" s="2">
        <f t="shared" si="22"/>
        <v>0</v>
      </c>
      <c r="K39" s="5">
        <f t="shared" si="23"/>
        <v>3.4149999999999998E-8</v>
      </c>
      <c r="O39" s="1">
        <v>11</v>
      </c>
      <c r="P39" s="9">
        <v>577073.03508924472</v>
      </c>
      <c r="Q39" s="9">
        <v>689431.23377991037</v>
      </c>
      <c r="R39" s="9">
        <v>681737.12933356781</v>
      </c>
      <c r="S39" s="9">
        <v>1952753.8585929559</v>
      </c>
      <c r="T39" s="9">
        <v>2389613.5239001443</v>
      </c>
      <c r="U39" s="9">
        <v>2485461.0955879483</v>
      </c>
      <c r="V39" s="9">
        <v>3793194.9439573782</v>
      </c>
      <c r="W39" s="9">
        <v>8553437.8316437975</v>
      </c>
      <c r="X39" s="9">
        <v>7984246.8047157843</v>
      </c>
      <c r="Y39" s="9">
        <v>-121801182.64566812</v>
      </c>
      <c r="Z39" s="8">
        <v>92370393.645261347</v>
      </c>
      <c r="AA39" s="1"/>
      <c r="AB39" s="1"/>
      <c r="AC39" s="1"/>
      <c r="AD39" s="1"/>
      <c r="AE39" s="1"/>
      <c r="AF39" s="1"/>
    </row>
    <row r="40" spans="1:32" x14ac:dyDescent="0.25">
      <c r="A40" s="2">
        <v>10</v>
      </c>
      <c r="B40" s="2"/>
      <c r="C40" s="4">
        <v>3.645</v>
      </c>
      <c r="E40" s="2">
        <v>10</v>
      </c>
      <c r="F40" s="2">
        <f t="shared" si="20"/>
        <v>0</v>
      </c>
      <c r="G40" s="2">
        <f t="shared" si="21"/>
        <v>3.6449999999999998E-3</v>
      </c>
      <c r="I40" s="2">
        <v>10</v>
      </c>
      <c r="J40" s="2">
        <f t="shared" si="22"/>
        <v>0</v>
      </c>
      <c r="K40" s="5">
        <f t="shared" si="23"/>
        <v>3.6449999999999999E-8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2">
        <v>11</v>
      </c>
      <c r="B41" s="3"/>
      <c r="C41" s="4">
        <v>3.8759999999999999</v>
      </c>
      <c r="E41" s="2">
        <v>11</v>
      </c>
      <c r="F41" s="2">
        <f t="shared" si="20"/>
        <v>0</v>
      </c>
      <c r="G41" s="2">
        <f t="shared" si="21"/>
        <v>3.8760000000000001E-3</v>
      </c>
      <c r="I41" s="2">
        <v>11</v>
      </c>
      <c r="J41" s="2">
        <f t="shared" si="22"/>
        <v>0</v>
      </c>
      <c r="K41" s="5">
        <f t="shared" si="23"/>
        <v>3.8760000000000004E-8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N42" s="1"/>
      <c r="O42" s="1"/>
      <c r="P42" s="1">
        <v>1</v>
      </c>
      <c r="Q42" s="1">
        <v>2</v>
      </c>
      <c r="R42" s="1">
        <v>3</v>
      </c>
      <c r="S42" s="1">
        <v>4</v>
      </c>
      <c r="T42" s="1">
        <v>5</v>
      </c>
      <c r="U42" s="1">
        <v>6</v>
      </c>
      <c r="V42" s="1">
        <v>7</v>
      </c>
      <c r="W42" s="1">
        <v>8</v>
      </c>
      <c r="X42" s="1">
        <v>9</v>
      </c>
      <c r="Y42" s="1">
        <v>10</v>
      </c>
      <c r="Z42" s="1">
        <v>11</v>
      </c>
      <c r="AA42" s="1"/>
      <c r="AB42" s="1"/>
      <c r="AC42" s="1"/>
      <c r="AD42" s="1"/>
      <c r="AE42" s="1"/>
      <c r="AF42" s="1"/>
    </row>
    <row r="43" spans="1:32" x14ac:dyDescent="0.25">
      <c r="A43" s="2" t="s">
        <v>0</v>
      </c>
      <c r="B43" s="2" t="s">
        <v>2</v>
      </c>
      <c r="C43" s="2" t="s">
        <v>3</v>
      </c>
      <c r="E43" s="2" t="s">
        <v>0</v>
      </c>
      <c r="F43" s="2" t="s">
        <v>4</v>
      </c>
      <c r="G43" s="2" t="s">
        <v>5</v>
      </c>
      <c r="I43" s="2" t="s">
        <v>0</v>
      </c>
      <c r="J43" s="2" t="s">
        <v>4</v>
      </c>
      <c r="K43" s="2" t="s">
        <v>6</v>
      </c>
      <c r="M43" s="1" t="s">
        <v>7</v>
      </c>
      <c r="N43" s="1"/>
      <c r="O43" s="1">
        <v>1</v>
      </c>
      <c r="P43" s="8">
        <v>36000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1"/>
      <c r="AB43" s="1"/>
      <c r="AC43" s="1"/>
      <c r="AD43" s="1"/>
      <c r="AE43" s="1"/>
      <c r="AF43" s="1"/>
    </row>
    <row r="44" spans="1:32" x14ac:dyDescent="0.25">
      <c r="A44" s="2" t="s">
        <v>1</v>
      </c>
      <c r="B44" s="2"/>
      <c r="C44" s="4">
        <v>0</v>
      </c>
      <c r="E44" s="2" t="s">
        <v>1</v>
      </c>
      <c r="F44" s="2">
        <f>B44*1000</f>
        <v>0</v>
      </c>
      <c r="G44" s="2">
        <f>C44/1000</f>
        <v>0</v>
      </c>
      <c r="I44" s="2" t="s">
        <v>1</v>
      </c>
      <c r="J44" s="2">
        <f>F44</f>
        <v>0</v>
      </c>
      <c r="K44" s="5">
        <f>G44/$J$2</f>
        <v>0</v>
      </c>
      <c r="M44" s="1">
        <v>3</v>
      </c>
      <c r="N44" s="1"/>
      <c r="O44" s="1">
        <v>2</v>
      </c>
      <c r="P44" s="9"/>
      <c r="Q44" s="8">
        <v>36000</v>
      </c>
      <c r="R44" s="9"/>
      <c r="S44" s="9"/>
      <c r="T44" s="9"/>
      <c r="U44" s="9"/>
      <c r="V44" s="9"/>
      <c r="W44" s="9"/>
      <c r="X44" s="9"/>
      <c r="Y44" s="9"/>
      <c r="Z44" s="9"/>
      <c r="AA44" s="1"/>
      <c r="AB44" s="1"/>
      <c r="AC44" s="1"/>
      <c r="AD44" s="1"/>
      <c r="AE44" s="1"/>
      <c r="AF44" s="1"/>
    </row>
    <row r="45" spans="1:32" x14ac:dyDescent="0.25">
      <c r="A45" s="2">
        <v>1</v>
      </c>
      <c r="B45" s="2"/>
      <c r="C45" s="4">
        <v>0.89149999999999996</v>
      </c>
      <c r="E45" s="2">
        <v>1</v>
      </c>
      <c r="F45" s="2">
        <f t="shared" ref="F45:F55" si="24">B45*1000</f>
        <v>0</v>
      </c>
      <c r="G45" s="2">
        <f t="shared" ref="G45:G55" si="25">C45/1000</f>
        <v>8.9149999999999993E-4</v>
      </c>
      <c r="I45" s="2">
        <v>1</v>
      </c>
      <c r="J45" s="2">
        <f t="shared" ref="J45:J55" si="26">F45</f>
        <v>0</v>
      </c>
      <c r="K45" s="5">
        <f t="shared" ref="K45:K55" si="27">G45/$J$2</f>
        <v>8.9149999999999991E-9</v>
      </c>
      <c r="M45" s="1">
        <v>10</v>
      </c>
      <c r="N45" s="1" t="s">
        <v>10</v>
      </c>
      <c r="O45" s="1">
        <v>3</v>
      </c>
      <c r="P45" s="9"/>
      <c r="Q45" s="9"/>
      <c r="R45" s="8">
        <v>36000</v>
      </c>
      <c r="S45" s="9"/>
      <c r="T45" s="9"/>
      <c r="U45" s="9"/>
      <c r="V45" s="9"/>
      <c r="W45" s="9"/>
      <c r="X45" s="9"/>
      <c r="Y45" s="9"/>
      <c r="Z45" s="9"/>
      <c r="AA45" s="1"/>
      <c r="AB45" s="1"/>
      <c r="AC45" s="1"/>
      <c r="AD45" s="1"/>
      <c r="AE45" s="1"/>
      <c r="AF45" s="1"/>
    </row>
    <row r="46" spans="1:32" x14ac:dyDescent="0.25">
      <c r="A46" s="2">
        <v>2</v>
      </c>
      <c r="B46" s="2"/>
      <c r="C46" s="4">
        <v>2.0299999999999998</v>
      </c>
      <c r="E46" s="2">
        <v>2</v>
      </c>
      <c r="F46" s="2">
        <f t="shared" si="24"/>
        <v>0</v>
      </c>
      <c r="G46" s="2">
        <f t="shared" si="25"/>
        <v>2.0299999999999997E-3</v>
      </c>
      <c r="I46" s="2">
        <v>2</v>
      </c>
      <c r="J46" s="2">
        <f t="shared" si="26"/>
        <v>0</v>
      </c>
      <c r="K46" s="5">
        <f t="shared" si="27"/>
        <v>2.0299999999999996E-8</v>
      </c>
      <c r="M46" s="1" t="s">
        <v>8</v>
      </c>
      <c r="N46" s="1" t="s">
        <v>11</v>
      </c>
      <c r="O46" s="1">
        <v>4</v>
      </c>
      <c r="P46" s="9"/>
      <c r="Q46" s="9"/>
      <c r="R46" s="9"/>
      <c r="S46" s="8">
        <v>36000</v>
      </c>
      <c r="T46" s="9"/>
      <c r="U46" s="9"/>
      <c r="V46" s="9"/>
      <c r="W46" s="9"/>
      <c r="X46" s="9"/>
      <c r="Y46" s="9"/>
      <c r="Z46" s="9"/>
      <c r="AA46" s="1"/>
      <c r="AB46" s="1"/>
      <c r="AC46" s="1"/>
      <c r="AD46" s="1"/>
      <c r="AE46" s="1"/>
      <c r="AF46" s="1"/>
    </row>
    <row r="47" spans="1:32" x14ac:dyDescent="0.25">
      <c r="A47" s="2">
        <v>3</v>
      </c>
      <c r="B47" s="2">
        <v>100</v>
      </c>
      <c r="C47" s="4">
        <v>3.2770000000000001</v>
      </c>
      <c r="E47" s="2">
        <v>3</v>
      </c>
      <c r="F47" s="2">
        <f t="shared" si="24"/>
        <v>100000</v>
      </c>
      <c r="G47" s="2">
        <f t="shared" si="25"/>
        <v>3.277E-3</v>
      </c>
      <c r="I47" s="2">
        <v>3</v>
      </c>
      <c r="J47" s="2">
        <f t="shared" si="26"/>
        <v>100000</v>
      </c>
      <c r="K47" s="5">
        <f t="shared" si="27"/>
        <v>3.2770000000000002E-8</v>
      </c>
      <c r="M47" s="1" t="s">
        <v>9</v>
      </c>
      <c r="N47" s="1"/>
      <c r="O47" s="1">
        <v>5</v>
      </c>
      <c r="P47" s="9"/>
      <c r="Q47" s="9"/>
      <c r="R47" s="9"/>
      <c r="S47" s="9"/>
      <c r="T47" s="8">
        <v>36000</v>
      </c>
      <c r="U47" s="9"/>
      <c r="V47" s="9"/>
      <c r="W47" s="9"/>
      <c r="X47" s="9"/>
      <c r="Y47" s="9"/>
      <c r="Z47" s="9"/>
      <c r="AA47" s="1"/>
      <c r="AB47" s="1"/>
      <c r="AC47" s="1"/>
      <c r="AD47" s="1"/>
      <c r="AE47" s="1"/>
      <c r="AF47" s="1"/>
    </row>
    <row r="48" spans="1:32" x14ac:dyDescent="0.25">
      <c r="A48" s="2">
        <v>4</v>
      </c>
      <c r="B48" s="2"/>
      <c r="C48" s="4">
        <v>3.8039999999999998</v>
      </c>
      <c r="E48" s="2">
        <v>4</v>
      </c>
      <c r="F48" s="2">
        <f t="shared" si="24"/>
        <v>0</v>
      </c>
      <c r="G48" s="2">
        <f t="shared" si="25"/>
        <v>3.8039999999999997E-3</v>
      </c>
      <c r="I48" s="2">
        <v>4</v>
      </c>
      <c r="J48" s="2">
        <f t="shared" si="26"/>
        <v>0</v>
      </c>
      <c r="K48" s="5">
        <f t="shared" si="27"/>
        <v>3.8039999999999995E-8</v>
      </c>
      <c r="M48" s="1"/>
      <c r="N48" s="1"/>
      <c r="O48" s="1">
        <v>6</v>
      </c>
      <c r="P48" s="9"/>
      <c r="Q48" s="9"/>
      <c r="R48" s="9"/>
      <c r="S48" s="9"/>
      <c r="T48" s="9"/>
      <c r="U48" s="8">
        <v>36000</v>
      </c>
      <c r="V48" s="9"/>
      <c r="W48" s="9"/>
      <c r="X48" s="9"/>
      <c r="Y48" s="9"/>
      <c r="Z48" s="9"/>
      <c r="AA48" s="1"/>
      <c r="AB48" s="1"/>
      <c r="AC48" s="1"/>
      <c r="AD48" s="1"/>
      <c r="AE48" s="1"/>
      <c r="AF48" s="1"/>
    </row>
    <row r="49" spans="1:32" x14ac:dyDescent="0.25">
      <c r="A49" s="2">
        <v>5</v>
      </c>
      <c r="B49" s="2"/>
      <c r="C49" s="4">
        <v>4.3230000000000004</v>
      </c>
      <c r="E49" s="2">
        <v>5</v>
      </c>
      <c r="F49" s="2">
        <f t="shared" si="24"/>
        <v>0</v>
      </c>
      <c r="G49" s="2">
        <f t="shared" si="25"/>
        <v>4.3230000000000005E-3</v>
      </c>
      <c r="I49" s="2">
        <v>5</v>
      </c>
      <c r="J49" s="2">
        <f t="shared" si="26"/>
        <v>0</v>
      </c>
      <c r="K49" s="5">
        <f t="shared" si="27"/>
        <v>4.3230000000000004E-8</v>
      </c>
      <c r="N49" s="1"/>
      <c r="O49" s="1">
        <v>7</v>
      </c>
      <c r="P49" s="9"/>
      <c r="Q49" s="9"/>
      <c r="R49" s="9"/>
      <c r="S49" s="9"/>
      <c r="T49" s="9"/>
      <c r="U49" s="9"/>
      <c r="V49" s="8">
        <v>36000</v>
      </c>
      <c r="W49" s="9"/>
      <c r="X49" s="9"/>
      <c r="Y49" s="9"/>
      <c r="Z49" s="9"/>
      <c r="AA49" s="1"/>
      <c r="AB49" s="1"/>
      <c r="AC49" s="1"/>
      <c r="AD49" s="1"/>
      <c r="AE49" s="1"/>
      <c r="AF49" s="1"/>
    </row>
    <row r="50" spans="1:32" x14ac:dyDescent="0.25">
      <c r="A50" s="2">
        <v>6</v>
      </c>
      <c r="B50" s="2"/>
      <c r="C50" s="4">
        <v>4.8419999999999996</v>
      </c>
      <c r="E50" s="2">
        <v>6</v>
      </c>
      <c r="F50" s="2">
        <f t="shared" si="24"/>
        <v>0</v>
      </c>
      <c r="G50" s="2">
        <f t="shared" si="25"/>
        <v>4.8419999999999999E-3</v>
      </c>
      <c r="I50" s="2">
        <v>6</v>
      </c>
      <c r="J50" s="2">
        <f t="shared" si="26"/>
        <v>0</v>
      </c>
      <c r="K50" s="5">
        <f t="shared" si="27"/>
        <v>4.8419999999999999E-8</v>
      </c>
      <c r="N50" s="1"/>
      <c r="O50" s="1">
        <v>8</v>
      </c>
      <c r="P50" s="9"/>
      <c r="Q50" s="9"/>
      <c r="R50" s="9"/>
      <c r="S50" s="9"/>
      <c r="T50" s="9"/>
      <c r="U50" s="9"/>
      <c r="V50" s="9"/>
      <c r="W50" s="8">
        <v>36000</v>
      </c>
      <c r="X50" s="9"/>
      <c r="Y50" s="9"/>
      <c r="Z50" s="9"/>
      <c r="AA50" s="1"/>
      <c r="AB50" s="1"/>
      <c r="AC50" s="1"/>
      <c r="AD50" s="1"/>
      <c r="AE50" s="1"/>
      <c r="AF50" s="1"/>
    </row>
    <row r="51" spans="1:32" x14ac:dyDescent="0.25">
      <c r="A51" s="2">
        <v>7</v>
      </c>
      <c r="B51" s="2"/>
      <c r="C51" s="4">
        <v>5.3609999999999998</v>
      </c>
      <c r="E51" s="2">
        <v>7</v>
      </c>
      <c r="F51" s="2">
        <f t="shared" si="24"/>
        <v>0</v>
      </c>
      <c r="G51" s="2">
        <f t="shared" si="25"/>
        <v>5.3609999999999994E-3</v>
      </c>
      <c r="I51" s="2">
        <v>7</v>
      </c>
      <c r="J51" s="2">
        <f t="shared" si="26"/>
        <v>0</v>
      </c>
      <c r="K51" s="5">
        <f t="shared" si="27"/>
        <v>5.3609999999999995E-8</v>
      </c>
      <c r="N51" s="1"/>
      <c r="O51" s="1">
        <v>9</v>
      </c>
      <c r="P51" s="9"/>
      <c r="Q51" s="9"/>
      <c r="R51" s="9"/>
      <c r="S51" s="9"/>
      <c r="T51" s="9"/>
      <c r="U51" s="9"/>
      <c r="V51" s="9"/>
      <c r="W51" s="9"/>
      <c r="X51" s="8">
        <v>36000</v>
      </c>
      <c r="Y51" s="9"/>
      <c r="Z51" s="9"/>
      <c r="AA51" s="1"/>
      <c r="AB51" s="1"/>
      <c r="AC51" s="1"/>
      <c r="AD51" s="1"/>
      <c r="AE51" s="1"/>
      <c r="AF51" s="1"/>
    </row>
    <row r="52" spans="1:32" x14ac:dyDescent="0.25">
      <c r="A52" s="2">
        <v>8</v>
      </c>
      <c r="B52" s="2"/>
      <c r="C52" s="4">
        <v>5.88</v>
      </c>
      <c r="E52" s="2">
        <v>8</v>
      </c>
      <c r="F52" s="2">
        <f t="shared" si="24"/>
        <v>0</v>
      </c>
      <c r="G52" s="2">
        <f t="shared" si="25"/>
        <v>5.8799999999999998E-3</v>
      </c>
      <c r="I52" s="2">
        <v>8</v>
      </c>
      <c r="J52" s="2">
        <f t="shared" si="26"/>
        <v>0</v>
      </c>
      <c r="K52" s="5">
        <f t="shared" si="27"/>
        <v>5.8799999999999997E-8</v>
      </c>
      <c r="N52" s="1"/>
      <c r="O52" s="1">
        <v>10</v>
      </c>
      <c r="P52" s="9"/>
      <c r="Q52" s="9"/>
      <c r="R52" s="9"/>
      <c r="S52" s="9"/>
      <c r="T52" s="9"/>
      <c r="U52" s="9"/>
      <c r="V52" s="9"/>
      <c r="W52" s="9"/>
      <c r="X52" s="9"/>
      <c r="Y52" s="8">
        <v>36000</v>
      </c>
      <c r="Z52" s="9"/>
      <c r="AA52" s="1"/>
      <c r="AB52" s="1"/>
      <c r="AC52" s="1"/>
      <c r="AD52" s="1"/>
      <c r="AE52" s="1"/>
      <c r="AF52" s="1"/>
    </row>
    <row r="53" spans="1:32" x14ac:dyDescent="0.25">
      <c r="A53" s="2">
        <v>9</v>
      </c>
      <c r="B53" s="2"/>
      <c r="C53" s="4">
        <v>6.399</v>
      </c>
      <c r="E53" s="2">
        <v>9</v>
      </c>
      <c r="F53" s="2">
        <f t="shared" si="24"/>
        <v>0</v>
      </c>
      <c r="G53" s="2">
        <f t="shared" si="25"/>
        <v>6.3990000000000002E-3</v>
      </c>
      <c r="I53" s="2">
        <v>9</v>
      </c>
      <c r="J53" s="2">
        <f t="shared" si="26"/>
        <v>0</v>
      </c>
      <c r="K53" s="5">
        <f t="shared" si="27"/>
        <v>6.3990000000000006E-8</v>
      </c>
      <c r="O53" s="1">
        <v>11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8">
        <v>36000</v>
      </c>
    </row>
    <row r="54" spans="1:32" x14ac:dyDescent="0.25">
      <c r="A54" s="2">
        <v>10</v>
      </c>
      <c r="B54" s="2"/>
      <c r="C54" s="4">
        <v>6.9180000000000001</v>
      </c>
      <c r="E54" s="2">
        <v>10</v>
      </c>
      <c r="F54" s="2">
        <f t="shared" si="24"/>
        <v>0</v>
      </c>
      <c r="G54" s="2">
        <f t="shared" si="25"/>
        <v>6.9180000000000005E-3</v>
      </c>
      <c r="I54" s="2">
        <v>10</v>
      </c>
      <c r="J54" s="2">
        <f t="shared" si="26"/>
        <v>0</v>
      </c>
      <c r="K54" s="5">
        <f t="shared" si="27"/>
        <v>6.9180000000000001E-8</v>
      </c>
    </row>
    <row r="55" spans="1:32" x14ac:dyDescent="0.25">
      <c r="A55" s="2">
        <v>11</v>
      </c>
      <c r="B55" s="3"/>
      <c r="C55" s="4">
        <v>7.4370000000000003</v>
      </c>
      <c r="E55" s="2">
        <v>11</v>
      </c>
      <c r="F55" s="2">
        <f t="shared" si="24"/>
        <v>0</v>
      </c>
      <c r="G55" s="2">
        <f t="shared" si="25"/>
        <v>7.437E-3</v>
      </c>
      <c r="I55" s="2">
        <v>11</v>
      </c>
      <c r="J55" s="2">
        <f t="shared" si="26"/>
        <v>0</v>
      </c>
      <c r="K55" s="5">
        <f t="shared" si="27"/>
        <v>7.4369999999999997E-8</v>
      </c>
    </row>
    <row r="57" spans="1:32" x14ac:dyDescent="0.25">
      <c r="A57" s="2" t="s">
        <v>0</v>
      </c>
      <c r="B57" s="2" t="s">
        <v>2</v>
      </c>
      <c r="C57" s="2" t="s">
        <v>3</v>
      </c>
      <c r="E57" s="2" t="s">
        <v>0</v>
      </c>
      <c r="F57" s="2" t="s">
        <v>4</v>
      </c>
      <c r="G57" s="2" t="s">
        <v>5</v>
      </c>
      <c r="I57" s="2" t="s">
        <v>0</v>
      </c>
      <c r="J57" s="2" t="s">
        <v>4</v>
      </c>
      <c r="K57" s="2" t="s">
        <v>6</v>
      </c>
    </row>
    <row r="58" spans="1:32" x14ac:dyDescent="0.25">
      <c r="A58" s="2" t="s">
        <v>1</v>
      </c>
      <c r="B58" s="2"/>
      <c r="C58" s="4">
        <v>0</v>
      </c>
      <c r="E58" s="2" t="s">
        <v>1</v>
      </c>
      <c r="F58" s="2">
        <f>B58*1000</f>
        <v>0</v>
      </c>
      <c r="G58" s="2">
        <f>C58/1000</f>
        <v>0</v>
      </c>
      <c r="I58" s="2" t="s">
        <v>1</v>
      </c>
      <c r="J58" s="2">
        <f>F58</f>
        <v>0</v>
      </c>
      <c r="K58" s="5">
        <f>G58/$J$2</f>
        <v>0</v>
      </c>
    </row>
    <row r="59" spans="1:32" x14ac:dyDescent="0.25">
      <c r="A59" s="2">
        <v>1</v>
      </c>
      <c r="B59" s="2"/>
      <c r="C59" s="4">
        <v>0.94910000000000005</v>
      </c>
      <c r="E59" s="2">
        <v>1</v>
      </c>
      <c r="F59" s="2">
        <f t="shared" ref="F59:F69" si="28">B59*1000</f>
        <v>0</v>
      </c>
      <c r="G59" s="2">
        <f t="shared" ref="G59:G69" si="29">C59/1000</f>
        <v>9.4910000000000003E-4</v>
      </c>
      <c r="I59" s="2">
        <v>1</v>
      </c>
      <c r="J59" s="2">
        <f t="shared" ref="J59:J69" si="30">F59</f>
        <v>0</v>
      </c>
      <c r="K59" s="5">
        <f t="shared" ref="K59:K69" si="31">G59/$J$2</f>
        <v>9.4910000000000004E-9</v>
      </c>
    </row>
    <row r="60" spans="1:32" x14ac:dyDescent="0.25">
      <c r="A60" s="2">
        <v>2</v>
      </c>
      <c r="B60" s="2"/>
      <c r="C60" s="4">
        <v>2.2610000000000001</v>
      </c>
      <c r="E60" s="2">
        <v>2</v>
      </c>
      <c r="F60" s="2">
        <f t="shared" si="28"/>
        <v>0</v>
      </c>
      <c r="G60" s="2">
        <f t="shared" si="29"/>
        <v>2.261E-3</v>
      </c>
      <c r="I60" s="2">
        <v>2</v>
      </c>
      <c r="J60" s="2">
        <f t="shared" si="30"/>
        <v>0</v>
      </c>
      <c r="K60" s="5">
        <f t="shared" si="31"/>
        <v>2.2609999999999999E-8</v>
      </c>
    </row>
    <row r="61" spans="1:32" x14ac:dyDescent="0.25">
      <c r="A61" s="2">
        <v>3</v>
      </c>
      <c r="B61" s="2"/>
      <c r="C61" s="4">
        <v>3.8039999999999998</v>
      </c>
      <c r="E61" s="2">
        <v>3</v>
      </c>
      <c r="F61" s="2">
        <f t="shared" si="28"/>
        <v>0</v>
      </c>
      <c r="G61" s="2">
        <f t="shared" si="29"/>
        <v>3.8039999999999997E-3</v>
      </c>
      <c r="I61" s="2">
        <v>3</v>
      </c>
      <c r="J61" s="2">
        <f t="shared" si="30"/>
        <v>0</v>
      </c>
      <c r="K61" s="5">
        <f t="shared" si="31"/>
        <v>3.8039999999999995E-8</v>
      </c>
    </row>
    <row r="62" spans="1:32" x14ac:dyDescent="0.25">
      <c r="A62" s="2">
        <v>4</v>
      </c>
      <c r="B62" s="2">
        <v>100</v>
      </c>
      <c r="C62" s="4">
        <v>5.4539999999999997</v>
      </c>
      <c r="E62" s="2">
        <v>4</v>
      </c>
      <c r="F62" s="2">
        <f t="shared" si="28"/>
        <v>100000</v>
      </c>
      <c r="G62" s="2">
        <f t="shared" si="29"/>
        <v>5.4539999999999996E-3</v>
      </c>
      <c r="I62" s="2">
        <v>4</v>
      </c>
      <c r="J62" s="2">
        <f t="shared" si="30"/>
        <v>100000</v>
      </c>
      <c r="K62" s="5">
        <f t="shared" si="31"/>
        <v>5.4539999999999997E-8</v>
      </c>
    </row>
    <row r="63" spans="1:32" x14ac:dyDescent="0.25">
      <c r="A63" s="2">
        <v>5</v>
      </c>
      <c r="B63" s="2"/>
      <c r="C63" s="4">
        <v>6.3849999999999998</v>
      </c>
      <c r="E63" s="2">
        <v>5</v>
      </c>
      <c r="F63" s="2">
        <f t="shared" si="28"/>
        <v>0</v>
      </c>
      <c r="G63" s="2">
        <f t="shared" si="29"/>
        <v>6.3850000000000001E-3</v>
      </c>
      <c r="I63" s="2">
        <v>5</v>
      </c>
      <c r="J63" s="2">
        <f t="shared" si="30"/>
        <v>0</v>
      </c>
      <c r="K63" s="5">
        <f t="shared" si="31"/>
        <v>6.3850000000000006E-8</v>
      </c>
    </row>
    <row r="64" spans="1:32" x14ac:dyDescent="0.25">
      <c r="A64" s="2">
        <v>6</v>
      </c>
      <c r="B64" s="2"/>
      <c r="C64" s="4">
        <v>7.3070000000000004</v>
      </c>
      <c r="E64" s="2">
        <v>6</v>
      </c>
      <c r="F64" s="2">
        <f t="shared" si="28"/>
        <v>0</v>
      </c>
      <c r="G64" s="2">
        <f t="shared" si="29"/>
        <v>7.3070000000000001E-3</v>
      </c>
      <c r="I64" s="2">
        <v>6</v>
      </c>
      <c r="J64" s="2">
        <f t="shared" si="30"/>
        <v>0</v>
      </c>
      <c r="K64" s="5">
        <f t="shared" si="31"/>
        <v>7.3070000000000005E-8</v>
      </c>
    </row>
    <row r="65" spans="1:11" x14ac:dyDescent="0.25">
      <c r="A65" s="2">
        <v>7</v>
      </c>
      <c r="B65" s="2"/>
      <c r="C65" s="4">
        <v>8.23</v>
      </c>
      <c r="E65" s="2">
        <v>7</v>
      </c>
      <c r="F65" s="2">
        <f t="shared" si="28"/>
        <v>0</v>
      </c>
      <c r="G65" s="2">
        <f t="shared" si="29"/>
        <v>8.2300000000000012E-3</v>
      </c>
      <c r="I65" s="2">
        <v>7</v>
      </c>
      <c r="J65" s="2">
        <f t="shared" si="30"/>
        <v>0</v>
      </c>
      <c r="K65" s="5">
        <f t="shared" si="31"/>
        <v>8.2300000000000016E-8</v>
      </c>
    </row>
    <row r="66" spans="1:11" x14ac:dyDescent="0.25">
      <c r="A66" s="2">
        <v>8</v>
      </c>
      <c r="B66" s="2"/>
      <c r="C66" s="4">
        <v>9.1530000000000005</v>
      </c>
      <c r="E66" s="2">
        <v>8</v>
      </c>
      <c r="F66" s="2">
        <f t="shared" si="28"/>
        <v>0</v>
      </c>
      <c r="G66" s="2">
        <f t="shared" si="29"/>
        <v>9.1529999999999997E-3</v>
      </c>
      <c r="I66" s="2">
        <v>8</v>
      </c>
      <c r="J66" s="2">
        <f t="shared" si="30"/>
        <v>0</v>
      </c>
      <c r="K66" s="5">
        <f t="shared" si="31"/>
        <v>9.153E-8</v>
      </c>
    </row>
    <row r="67" spans="1:11" x14ac:dyDescent="0.25">
      <c r="A67" s="2">
        <v>9</v>
      </c>
      <c r="B67" s="2"/>
      <c r="C67" s="4">
        <v>10.08</v>
      </c>
      <c r="E67" s="2">
        <v>9</v>
      </c>
      <c r="F67" s="2">
        <f t="shared" si="28"/>
        <v>0</v>
      </c>
      <c r="G67" s="2">
        <f t="shared" si="29"/>
        <v>1.008E-2</v>
      </c>
      <c r="I67" s="2">
        <v>9</v>
      </c>
      <c r="J67" s="2">
        <f t="shared" si="30"/>
        <v>0</v>
      </c>
      <c r="K67" s="5">
        <f t="shared" si="31"/>
        <v>1.008E-7</v>
      </c>
    </row>
    <row r="68" spans="1:11" x14ac:dyDescent="0.25">
      <c r="A68" s="2">
        <v>10</v>
      </c>
      <c r="B68" s="2"/>
      <c r="C68" s="4">
        <v>11</v>
      </c>
      <c r="E68" s="2">
        <v>10</v>
      </c>
      <c r="F68" s="2">
        <f t="shared" si="28"/>
        <v>0</v>
      </c>
      <c r="G68" s="2">
        <f t="shared" si="29"/>
        <v>1.0999999999999999E-2</v>
      </c>
      <c r="I68" s="2">
        <v>10</v>
      </c>
      <c r="J68" s="2">
        <f t="shared" si="30"/>
        <v>0</v>
      </c>
      <c r="K68" s="5">
        <f t="shared" si="31"/>
        <v>1.0999999999999999E-7</v>
      </c>
    </row>
    <row r="69" spans="1:11" x14ac:dyDescent="0.25">
      <c r="A69" s="2">
        <v>11</v>
      </c>
      <c r="B69" s="3"/>
      <c r="C69" s="4">
        <v>11.92</v>
      </c>
      <c r="E69" s="2">
        <v>11</v>
      </c>
      <c r="F69" s="2">
        <f t="shared" si="28"/>
        <v>0</v>
      </c>
      <c r="G69" s="2">
        <f t="shared" si="29"/>
        <v>1.192E-2</v>
      </c>
      <c r="I69" s="2">
        <v>11</v>
      </c>
      <c r="J69" s="2">
        <f t="shared" si="30"/>
        <v>0</v>
      </c>
      <c r="K69" s="5">
        <f t="shared" si="31"/>
        <v>1.192E-7</v>
      </c>
    </row>
    <row r="72" spans="1:11" x14ac:dyDescent="0.25">
      <c r="A72" s="2" t="s">
        <v>0</v>
      </c>
      <c r="B72" s="2" t="s">
        <v>2</v>
      </c>
      <c r="C72" s="2" t="s">
        <v>3</v>
      </c>
      <c r="E72" s="2" t="s">
        <v>0</v>
      </c>
      <c r="F72" s="2" t="s">
        <v>4</v>
      </c>
      <c r="G72" s="2" t="s">
        <v>5</v>
      </c>
      <c r="I72" s="2" t="s">
        <v>0</v>
      </c>
      <c r="J72" s="2" t="s">
        <v>4</v>
      </c>
      <c r="K72" s="2" t="s">
        <v>6</v>
      </c>
    </row>
    <row r="73" spans="1:11" x14ac:dyDescent="0.25">
      <c r="A73" s="2" t="s">
        <v>1</v>
      </c>
      <c r="B73" s="2"/>
      <c r="C73" s="4">
        <v>0</v>
      </c>
      <c r="E73" s="2" t="s">
        <v>1</v>
      </c>
      <c r="F73" s="2">
        <f>B73*1000</f>
        <v>0</v>
      </c>
      <c r="G73" s="2">
        <f>C73/1000</f>
        <v>0</v>
      </c>
      <c r="I73" s="2" t="s">
        <v>1</v>
      </c>
      <c r="J73" s="2">
        <f>F73</f>
        <v>0</v>
      </c>
      <c r="K73" s="2">
        <f>G73/$J$2</f>
        <v>0</v>
      </c>
    </row>
    <row r="74" spans="1:11" x14ac:dyDescent="0.25">
      <c r="A74" s="2">
        <v>1</v>
      </c>
      <c r="B74" s="2"/>
      <c r="C74" s="4">
        <v>1.0069999999999999</v>
      </c>
      <c r="E74" s="2">
        <v>1</v>
      </c>
      <c r="F74" s="2">
        <f t="shared" ref="F74:F84" si="32">B74*1000</f>
        <v>0</v>
      </c>
      <c r="G74" s="2">
        <f t="shared" ref="G74:G84" si="33">C74/1000</f>
        <v>1.0069999999999999E-3</v>
      </c>
      <c r="I74" s="2">
        <v>1</v>
      </c>
      <c r="J74" s="2">
        <f t="shared" ref="J74:J84" si="34">F74</f>
        <v>0</v>
      </c>
      <c r="K74" s="2">
        <f t="shared" ref="K74:K84" si="35">G74/$J$2</f>
        <v>1.0069999999999999E-8</v>
      </c>
    </row>
    <row r="75" spans="1:11" x14ac:dyDescent="0.25">
      <c r="A75" s="2">
        <v>2</v>
      </c>
      <c r="B75" s="2"/>
      <c r="C75" s="4">
        <v>2.492</v>
      </c>
      <c r="E75" s="2">
        <v>2</v>
      </c>
      <c r="F75" s="2">
        <f t="shared" si="32"/>
        <v>0</v>
      </c>
      <c r="G75" s="2">
        <f t="shared" si="33"/>
        <v>2.4919999999999999E-3</v>
      </c>
      <c r="I75" s="2">
        <v>2</v>
      </c>
      <c r="J75" s="2">
        <f t="shared" si="34"/>
        <v>0</v>
      </c>
      <c r="K75" s="2">
        <f t="shared" si="35"/>
        <v>2.4919999999999997E-8</v>
      </c>
    </row>
    <row r="76" spans="1:11" x14ac:dyDescent="0.25">
      <c r="A76" s="2">
        <v>3</v>
      </c>
      <c r="B76" s="2"/>
      <c r="C76" s="4">
        <v>4.3230000000000004</v>
      </c>
      <c r="E76" s="2">
        <v>3</v>
      </c>
      <c r="F76" s="2">
        <f t="shared" si="32"/>
        <v>0</v>
      </c>
      <c r="G76" s="2">
        <f t="shared" si="33"/>
        <v>4.3230000000000005E-3</v>
      </c>
      <c r="I76" s="2">
        <v>3</v>
      </c>
      <c r="J76" s="2">
        <f t="shared" si="34"/>
        <v>0</v>
      </c>
      <c r="K76" s="2">
        <f t="shared" si="35"/>
        <v>4.3230000000000004E-8</v>
      </c>
    </row>
    <row r="77" spans="1:11" x14ac:dyDescent="0.25">
      <c r="A77" s="2">
        <v>4</v>
      </c>
      <c r="B77" s="2"/>
      <c r="C77" s="4">
        <v>6.3849999999999998</v>
      </c>
      <c r="E77" s="2">
        <v>4</v>
      </c>
      <c r="F77" s="2">
        <f t="shared" si="32"/>
        <v>0</v>
      </c>
      <c r="G77" s="2">
        <f t="shared" si="33"/>
        <v>6.3850000000000001E-3</v>
      </c>
      <c r="I77" s="2">
        <v>4</v>
      </c>
      <c r="J77" s="2">
        <f t="shared" si="34"/>
        <v>0</v>
      </c>
      <c r="K77" s="2">
        <f t="shared" si="35"/>
        <v>6.3850000000000006E-8</v>
      </c>
    </row>
    <row r="78" spans="1:11" x14ac:dyDescent="0.25">
      <c r="A78" s="2">
        <v>5</v>
      </c>
      <c r="B78" s="2">
        <v>100</v>
      </c>
      <c r="C78" s="4">
        <v>8.5540000000000003</v>
      </c>
      <c r="E78" s="2">
        <v>5</v>
      </c>
      <c r="F78" s="2">
        <f t="shared" si="32"/>
        <v>100000</v>
      </c>
      <c r="G78" s="2">
        <f t="shared" si="33"/>
        <v>8.5540000000000008E-3</v>
      </c>
      <c r="I78" s="2">
        <v>5</v>
      </c>
      <c r="J78" s="2">
        <f t="shared" si="34"/>
        <v>100000</v>
      </c>
      <c r="K78" s="2">
        <f t="shared" si="35"/>
        <v>8.554000000000001E-8</v>
      </c>
    </row>
    <row r="79" spans="1:11" x14ac:dyDescent="0.25">
      <c r="A79" s="2">
        <v>6</v>
      </c>
      <c r="B79" s="2"/>
      <c r="C79" s="4">
        <v>10</v>
      </c>
      <c r="E79" s="2">
        <v>6</v>
      </c>
      <c r="F79" s="2">
        <f t="shared" si="32"/>
        <v>0</v>
      </c>
      <c r="G79" s="2">
        <f t="shared" si="33"/>
        <v>0.01</v>
      </c>
      <c r="I79" s="2">
        <v>6</v>
      </c>
      <c r="J79" s="2">
        <f t="shared" si="34"/>
        <v>0</v>
      </c>
      <c r="K79" s="2">
        <f t="shared" si="35"/>
        <v>9.9999999999999995E-8</v>
      </c>
    </row>
    <row r="80" spans="1:11" x14ac:dyDescent="0.25">
      <c r="A80" s="2">
        <v>7</v>
      </c>
      <c r="B80" s="2"/>
      <c r="C80" s="4">
        <v>11.45</v>
      </c>
      <c r="E80" s="2">
        <v>7</v>
      </c>
      <c r="F80" s="2">
        <f t="shared" si="32"/>
        <v>0</v>
      </c>
      <c r="G80" s="2">
        <f t="shared" si="33"/>
        <v>1.145E-2</v>
      </c>
      <c r="I80" s="2">
        <v>7</v>
      </c>
      <c r="J80" s="2">
        <f t="shared" si="34"/>
        <v>0</v>
      </c>
      <c r="K80" s="2">
        <f t="shared" si="35"/>
        <v>1.145E-7</v>
      </c>
    </row>
    <row r="81" spans="1:13" x14ac:dyDescent="0.25">
      <c r="A81" s="2">
        <v>8</v>
      </c>
      <c r="B81" s="2"/>
      <c r="C81" s="4">
        <v>12.89</v>
      </c>
      <c r="E81" s="2">
        <v>8</v>
      </c>
      <c r="F81" s="2">
        <f t="shared" si="32"/>
        <v>0</v>
      </c>
      <c r="G81" s="2">
        <f t="shared" si="33"/>
        <v>1.289E-2</v>
      </c>
      <c r="I81" s="2">
        <v>8</v>
      </c>
      <c r="J81" s="2">
        <f t="shared" si="34"/>
        <v>0</v>
      </c>
      <c r="K81" s="2">
        <f t="shared" si="35"/>
        <v>1.289E-7</v>
      </c>
    </row>
    <row r="82" spans="1:13" x14ac:dyDescent="0.25">
      <c r="A82" s="2">
        <v>9</v>
      </c>
      <c r="B82" s="2"/>
      <c r="C82" s="4">
        <v>14.33</v>
      </c>
      <c r="E82" s="2">
        <v>9</v>
      </c>
      <c r="F82" s="2">
        <f t="shared" si="32"/>
        <v>0</v>
      </c>
      <c r="G82" s="2">
        <f t="shared" si="33"/>
        <v>1.4330000000000001E-2</v>
      </c>
      <c r="I82" s="2">
        <v>9</v>
      </c>
      <c r="J82" s="2">
        <f t="shared" si="34"/>
        <v>0</v>
      </c>
      <c r="K82" s="2">
        <f t="shared" si="35"/>
        <v>1.4330000000000002E-7</v>
      </c>
    </row>
    <row r="83" spans="1:13" x14ac:dyDescent="0.25">
      <c r="A83" s="2">
        <v>10</v>
      </c>
      <c r="B83" s="2"/>
      <c r="C83" s="4">
        <v>15.77</v>
      </c>
      <c r="E83" s="2">
        <v>10</v>
      </c>
      <c r="F83" s="2">
        <f t="shared" si="32"/>
        <v>0</v>
      </c>
      <c r="G83" s="2">
        <f t="shared" si="33"/>
        <v>1.5769999999999999E-2</v>
      </c>
      <c r="I83" s="2">
        <v>10</v>
      </c>
      <c r="J83" s="2">
        <f t="shared" si="34"/>
        <v>0</v>
      </c>
      <c r="K83" s="2">
        <f t="shared" si="35"/>
        <v>1.5769999999999999E-7</v>
      </c>
    </row>
    <row r="84" spans="1:13" x14ac:dyDescent="0.25">
      <c r="A84" s="2">
        <v>11</v>
      </c>
      <c r="B84" s="3"/>
      <c r="C84" s="4">
        <v>17.21</v>
      </c>
      <c r="E84" s="2">
        <v>11</v>
      </c>
      <c r="F84" s="2">
        <f t="shared" si="32"/>
        <v>0</v>
      </c>
      <c r="G84" s="2">
        <f t="shared" si="33"/>
        <v>1.721E-2</v>
      </c>
      <c r="I84" s="2">
        <v>11</v>
      </c>
      <c r="J84" s="2">
        <f t="shared" si="34"/>
        <v>0</v>
      </c>
      <c r="K84" s="2">
        <f t="shared" si="35"/>
        <v>1.7209999999999999E-7</v>
      </c>
      <c r="L84" s="6"/>
      <c r="M84" s="6"/>
    </row>
    <row r="85" spans="1:13" x14ac:dyDescent="0.25">
      <c r="L85" s="6"/>
      <c r="M85" s="6"/>
    </row>
    <row r="86" spans="1:13" x14ac:dyDescent="0.25">
      <c r="A86" s="2" t="s">
        <v>0</v>
      </c>
      <c r="B86" s="2" t="s">
        <v>2</v>
      </c>
      <c r="C86" s="2" t="s">
        <v>3</v>
      </c>
      <c r="E86" s="2" t="s">
        <v>0</v>
      </c>
      <c r="F86" s="2" t="s">
        <v>4</v>
      </c>
      <c r="G86" s="2" t="s">
        <v>5</v>
      </c>
      <c r="I86" s="2" t="s">
        <v>0</v>
      </c>
      <c r="J86" s="2" t="s">
        <v>4</v>
      </c>
      <c r="K86" s="2" t="s">
        <v>6</v>
      </c>
      <c r="L86" s="6"/>
      <c r="M86" s="6"/>
    </row>
    <row r="87" spans="1:13" x14ac:dyDescent="0.25">
      <c r="A87" s="2" t="s">
        <v>1</v>
      </c>
      <c r="B87" s="2"/>
      <c r="C87" s="4">
        <v>0</v>
      </c>
      <c r="E87" s="2" t="s">
        <v>1</v>
      </c>
      <c r="F87" s="2">
        <f>B87*1000</f>
        <v>0</v>
      </c>
      <c r="G87" s="2">
        <f>C87/1000</f>
        <v>0</v>
      </c>
      <c r="I87" s="2" t="s">
        <v>1</v>
      </c>
      <c r="J87" s="2">
        <f>F87</f>
        <v>0</v>
      </c>
      <c r="K87" s="5">
        <f>G87/$J$2</f>
        <v>0</v>
      </c>
    </row>
    <row r="88" spans="1:13" x14ac:dyDescent="0.25">
      <c r="A88" s="2">
        <v>1</v>
      </c>
      <c r="B88" s="2"/>
      <c r="C88" s="4">
        <v>1.0640000000000001</v>
      </c>
      <c r="E88" s="2">
        <v>1</v>
      </c>
      <c r="F88" s="2">
        <f t="shared" ref="F88:F98" si="36">B88*1000</f>
        <v>0</v>
      </c>
      <c r="G88" s="2">
        <f t="shared" ref="G88:G98" si="37">C88/1000</f>
        <v>1.0640000000000001E-3</v>
      </c>
      <c r="I88" s="2">
        <v>1</v>
      </c>
      <c r="J88" s="2">
        <f t="shared" ref="J88:J98" si="38">F88</f>
        <v>0</v>
      </c>
      <c r="K88" s="5">
        <f t="shared" ref="K88:K98" si="39">G88/$J$2</f>
        <v>1.0640000000000001E-8</v>
      </c>
    </row>
    <row r="89" spans="1:13" x14ac:dyDescent="0.25">
      <c r="A89" s="2">
        <v>2</v>
      </c>
      <c r="B89" s="2"/>
      <c r="C89" s="4">
        <v>2.722</v>
      </c>
      <c r="E89" s="2">
        <v>2</v>
      </c>
      <c r="F89" s="2">
        <f t="shared" si="36"/>
        <v>0</v>
      </c>
      <c r="G89" s="2">
        <f t="shared" si="37"/>
        <v>2.722E-3</v>
      </c>
      <c r="I89" s="2">
        <v>2</v>
      </c>
      <c r="J89" s="2">
        <f t="shared" si="38"/>
        <v>0</v>
      </c>
      <c r="K89" s="5">
        <f t="shared" si="39"/>
        <v>2.7220000000000002E-8</v>
      </c>
    </row>
    <row r="90" spans="1:13" x14ac:dyDescent="0.25">
      <c r="A90" s="2">
        <v>3</v>
      </c>
      <c r="B90" s="2"/>
      <c r="C90" s="4">
        <v>4.8419999999999996</v>
      </c>
      <c r="E90" s="2">
        <v>3</v>
      </c>
      <c r="F90" s="2">
        <f t="shared" si="36"/>
        <v>0</v>
      </c>
      <c r="G90" s="2">
        <f t="shared" si="37"/>
        <v>4.8419999999999999E-3</v>
      </c>
      <c r="I90" s="2">
        <v>3</v>
      </c>
      <c r="J90" s="2">
        <f t="shared" si="38"/>
        <v>0</v>
      </c>
      <c r="K90" s="5">
        <f t="shared" si="39"/>
        <v>4.8419999999999999E-8</v>
      </c>
    </row>
    <row r="91" spans="1:13" x14ac:dyDescent="0.25">
      <c r="A91" s="2">
        <v>4</v>
      </c>
      <c r="B91" s="2"/>
      <c r="C91" s="4">
        <v>7.3070000000000004</v>
      </c>
      <c r="E91" s="2">
        <v>4</v>
      </c>
      <c r="F91" s="2">
        <f t="shared" si="36"/>
        <v>0</v>
      </c>
      <c r="G91" s="2">
        <f t="shared" si="37"/>
        <v>7.3070000000000001E-3</v>
      </c>
      <c r="I91" s="2">
        <v>4</v>
      </c>
      <c r="J91" s="2">
        <f t="shared" si="38"/>
        <v>0</v>
      </c>
      <c r="K91" s="5">
        <f t="shared" si="39"/>
        <v>7.3070000000000005E-8</v>
      </c>
    </row>
    <row r="92" spans="1:13" x14ac:dyDescent="0.25">
      <c r="A92" s="2">
        <v>5</v>
      </c>
      <c r="B92" s="2"/>
      <c r="C92" s="4">
        <v>10</v>
      </c>
      <c r="E92" s="2">
        <v>5</v>
      </c>
      <c r="F92" s="2">
        <f t="shared" si="36"/>
        <v>0</v>
      </c>
      <c r="G92" s="2">
        <f t="shared" si="37"/>
        <v>0.01</v>
      </c>
      <c r="I92" s="2">
        <v>5</v>
      </c>
      <c r="J92" s="2">
        <f t="shared" si="38"/>
        <v>0</v>
      </c>
      <c r="K92" s="5">
        <f t="shared" si="39"/>
        <v>9.9999999999999995E-8</v>
      </c>
    </row>
    <row r="93" spans="1:13" x14ac:dyDescent="0.25">
      <c r="A93" s="2">
        <v>6</v>
      </c>
      <c r="B93" s="2">
        <v>100</v>
      </c>
      <c r="C93" s="4">
        <v>12.81</v>
      </c>
      <c r="E93" s="2">
        <v>6</v>
      </c>
      <c r="F93" s="2">
        <f t="shared" si="36"/>
        <v>100000</v>
      </c>
      <c r="G93" s="2">
        <f t="shared" si="37"/>
        <v>1.281E-2</v>
      </c>
      <c r="I93" s="2">
        <v>6</v>
      </c>
      <c r="J93" s="2">
        <f t="shared" si="38"/>
        <v>100000</v>
      </c>
      <c r="K93" s="5">
        <f t="shared" si="39"/>
        <v>1.2809999999999999E-7</v>
      </c>
    </row>
    <row r="94" spans="1:13" x14ac:dyDescent="0.25">
      <c r="A94" s="2">
        <v>7</v>
      </c>
      <c r="B94" s="2"/>
      <c r="C94" s="4">
        <v>14.89</v>
      </c>
      <c r="E94" s="2">
        <v>7</v>
      </c>
      <c r="F94" s="2">
        <f t="shared" si="36"/>
        <v>0</v>
      </c>
      <c r="G94" s="2">
        <f t="shared" si="37"/>
        <v>1.489E-2</v>
      </c>
      <c r="I94" s="2">
        <v>7</v>
      </c>
      <c r="J94" s="2">
        <f t="shared" si="38"/>
        <v>0</v>
      </c>
      <c r="K94" s="5">
        <f t="shared" si="39"/>
        <v>1.4890000000000002E-7</v>
      </c>
    </row>
    <row r="95" spans="1:13" x14ac:dyDescent="0.25">
      <c r="A95" s="2">
        <v>8</v>
      </c>
      <c r="B95" s="2"/>
      <c r="C95" s="4">
        <v>16.97</v>
      </c>
      <c r="E95" s="2">
        <v>8</v>
      </c>
      <c r="F95" s="2">
        <f t="shared" si="36"/>
        <v>0</v>
      </c>
      <c r="G95" s="2">
        <f t="shared" si="37"/>
        <v>1.6969999999999999E-2</v>
      </c>
      <c r="I95" s="2">
        <v>8</v>
      </c>
      <c r="J95" s="2">
        <f t="shared" si="38"/>
        <v>0</v>
      </c>
      <c r="K95" s="5">
        <f t="shared" si="39"/>
        <v>1.6969999999999999E-7</v>
      </c>
    </row>
    <row r="96" spans="1:13" x14ac:dyDescent="0.25">
      <c r="A96" s="2">
        <v>9</v>
      </c>
      <c r="B96" s="2"/>
      <c r="C96" s="4">
        <v>19.04</v>
      </c>
      <c r="E96" s="2">
        <v>9</v>
      </c>
      <c r="F96" s="2">
        <f t="shared" si="36"/>
        <v>0</v>
      </c>
      <c r="G96" s="2">
        <f t="shared" si="37"/>
        <v>1.9039999999999998E-2</v>
      </c>
      <c r="I96" s="2">
        <v>9</v>
      </c>
      <c r="J96" s="2">
        <f t="shared" si="38"/>
        <v>0</v>
      </c>
      <c r="K96" s="5">
        <f t="shared" si="39"/>
        <v>1.9039999999999998E-7</v>
      </c>
    </row>
    <row r="97" spans="1:13" x14ac:dyDescent="0.25">
      <c r="A97" s="2">
        <v>10</v>
      </c>
      <c r="B97" s="2"/>
      <c r="C97" s="4">
        <v>21.12</v>
      </c>
      <c r="E97" s="2">
        <v>10</v>
      </c>
      <c r="F97" s="2">
        <f t="shared" si="36"/>
        <v>0</v>
      </c>
      <c r="G97" s="2">
        <f t="shared" si="37"/>
        <v>2.112E-2</v>
      </c>
      <c r="I97" s="2">
        <v>10</v>
      </c>
      <c r="J97" s="2">
        <f t="shared" si="38"/>
        <v>0</v>
      </c>
      <c r="K97" s="5">
        <f t="shared" si="39"/>
        <v>2.1120000000000001E-7</v>
      </c>
    </row>
    <row r="98" spans="1:13" x14ac:dyDescent="0.25">
      <c r="A98" s="2">
        <v>11</v>
      </c>
      <c r="B98" s="3"/>
      <c r="C98" s="4">
        <v>23.2</v>
      </c>
      <c r="E98" s="2">
        <v>11</v>
      </c>
      <c r="F98" s="2">
        <f t="shared" si="36"/>
        <v>0</v>
      </c>
      <c r="G98" s="2">
        <f t="shared" si="37"/>
        <v>2.3199999999999998E-2</v>
      </c>
      <c r="I98" s="2">
        <v>11</v>
      </c>
      <c r="J98" s="2">
        <f t="shared" si="38"/>
        <v>0</v>
      </c>
      <c r="K98" s="5">
        <f t="shared" si="39"/>
        <v>2.3199999999999999E-7</v>
      </c>
    </row>
    <row r="99" spans="1:13" x14ac:dyDescent="0.25">
      <c r="L99" s="6"/>
      <c r="M99" s="6"/>
    </row>
    <row r="100" spans="1:13" x14ac:dyDescent="0.25">
      <c r="A100" s="2" t="s">
        <v>0</v>
      </c>
      <c r="B100" s="2" t="s">
        <v>2</v>
      </c>
      <c r="C100" s="2" t="s">
        <v>3</v>
      </c>
      <c r="E100" s="2" t="s">
        <v>0</v>
      </c>
      <c r="F100" s="2" t="s">
        <v>4</v>
      </c>
      <c r="G100" s="2" t="s">
        <v>5</v>
      </c>
      <c r="I100" s="2" t="s">
        <v>0</v>
      </c>
      <c r="J100" s="2" t="s">
        <v>4</v>
      </c>
      <c r="K100" s="2" t="s">
        <v>6</v>
      </c>
    </row>
    <row r="101" spans="1:13" x14ac:dyDescent="0.25">
      <c r="A101" s="2" t="s">
        <v>1</v>
      </c>
      <c r="B101" s="2"/>
      <c r="C101" s="4">
        <v>0</v>
      </c>
      <c r="E101" s="2" t="s">
        <v>1</v>
      </c>
      <c r="F101" s="2">
        <f>B101*1000</f>
        <v>0</v>
      </c>
      <c r="G101" s="2">
        <f>C101/1000</f>
        <v>0</v>
      </c>
      <c r="I101" s="2" t="s">
        <v>1</v>
      </c>
      <c r="J101" s="2">
        <f>F101</f>
        <v>0</v>
      </c>
      <c r="K101" s="5">
        <f>G101/$J$2</f>
        <v>0</v>
      </c>
    </row>
    <row r="102" spans="1:13" x14ac:dyDescent="0.25">
      <c r="A102" s="2">
        <v>1</v>
      </c>
      <c r="B102" s="2"/>
      <c r="C102" s="4">
        <v>1.1220000000000001</v>
      </c>
      <c r="E102" s="2">
        <v>1</v>
      </c>
      <c r="F102" s="2">
        <f t="shared" ref="F102:F112" si="40">B102*1000</f>
        <v>0</v>
      </c>
      <c r="G102" s="2">
        <f t="shared" ref="G102:G112" si="41">C102/1000</f>
        <v>1.1220000000000002E-3</v>
      </c>
      <c r="I102" s="2">
        <v>1</v>
      </c>
      <c r="J102" s="2">
        <f t="shared" ref="J102:J112" si="42">F102</f>
        <v>0</v>
      </c>
      <c r="K102" s="5">
        <f t="shared" ref="K102:K112" si="43">G102/$J$2</f>
        <v>1.1220000000000002E-8</v>
      </c>
    </row>
    <row r="103" spans="1:13" x14ac:dyDescent="0.25">
      <c r="A103" s="2">
        <v>2</v>
      </c>
      <c r="B103" s="2"/>
      <c r="C103" s="4">
        <v>2.9529999999999998</v>
      </c>
      <c r="E103" s="2">
        <v>2</v>
      </c>
      <c r="F103" s="2">
        <f t="shared" si="40"/>
        <v>0</v>
      </c>
      <c r="G103" s="2">
        <f t="shared" si="41"/>
        <v>2.9529999999999999E-3</v>
      </c>
      <c r="I103" s="2">
        <v>2</v>
      </c>
      <c r="J103" s="2">
        <f t="shared" si="42"/>
        <v>0</v>
      </c>
      <c r="K103" s="5">
        <f t="shared" si="43"/>
        <v>2.953E-8</v>
      </c>
    </row>
    <row r="104" spans="1:13" x14ac:dyDescent="0.25">
      <c r="A104" s="2">
        <v>3</v>
      </c>
      <c r="B104" s="2"/>
      <c r="C104" s="4">
        <v>5.3609999999999998</v>
      </c>
      <c r="E104" s="2">
        <v>3</v>
      </c>
      <c r="F104" s="2">
        <f t="shared" si="40"/>
        <v>0</v>
      </c>
      <c r="G104" s="2">
        <f t="shared" si="41"/>
        <v>5.3609999999999994E-3</v>
      </c>
      <c r="I104" s="2">
        <v>3</v>
      </c>
      <c r="J104" s="2">
        <f t="shared" si="42"/>
        <v>0</v>
      </c>
      <c r="K104" s="5">
        <f t="shared" si="43"/>
        <v>5.3609999999999995E-8</v>
      </c>
    </row>
    <row r="105" spans="1:13" x14ac:dyDescent="0.25">
      <c r="A105" s="2">
        <v>4</v>
      </c>
      <c r="B105" s="2"/>
      <c r="C105" s="4">
        <v>8.23</v>
      </c>
      <c r="E105" s="2">
        <v>4</v>
      </c>
      <c r="F105" s="2">
        <f t="shared" si="40"/>
        <v>0</v>
      </c>
      <c r="G105" s="2">
        <f t="shared" si="41"/>
        <v>8.2300000000000012E-3</v>
      </c>
      <c r="I105" s="2">
        <v>4</v>
      </c>
      <c r="J105" s="2">
        <f t="shared" si="42"/>
        <v>0</v>
      </c>
      <c r="K105" s="5">
        <f t="shared" si="43"/>
        <v>8.2300000000000016E-8</v>
      </c>
    </row>
    <row r="106" spans="1:13" x14ac:dyDescent="0.25">
      <c r="A106" s="2">
        <v>5</v>
      </c>
      <c r="B106" s="2"/>
      <c r="C106" s="4">
        <v>11.45</v>
      </c>
      <c r="E106" s="2">
        <v>5</v>
      </c>
      <c r="F106" s="2">
        <f t="shared" si="40"/>
        <v>0</v>
      </c>
      <c r="G106" s="2">
        <f t="shared" si="41"/>
        <v>1.145E-2</v>
      </c>
      <c r="I106" s="2">
        <v>5</v>
      </c>
      <c r="J106" s="2">
        <f t="shared" si="42"/>
        <v>0</v>
      </c>
      <c r="K106" s="5">
        <f t="shared" si="43"/>
        <v>1.145E-7</v>
      </c>
    </row>
    <row r="107" spans="1:13" x14ac:dyDescent="0.25">
      <c r="A107" s="2">
        <v>6</v>
      </c>
      <c r="B107" s="2"/>
      <c r="C107" s="4">
        <v>14.89</v>
      </c>
      <c r="E107" s="2">
        <v>6</v>
      </c>
      <c r="F107" s="2">
        <f t="shared" si="40"/>
        <v>0</v>
      </c>
      <c r="G107" s="2">
        <f t="shared" si="41"/>
        <v>1.489E-2</v>
      </c>
      <c r="I107" s="2">
        <v>6</v>
      </c>
      <c r="J107" s="2">
        <f t="shared" si="42"/>
        <v>0</v>
      </c>
      <c r="K107" s="5">
        <f t="shared" si="43"/>
        <v>1.4890000000000002E-7</v>
      </c>
    </row>
    <row r="108" spans="1:13" x14ac:dyDescent="0.25">
      <c r="A108" s="2">
        <v>7</v>
      </c>
      <c r="B108" s="2">
        <v>100</v>
      </c>
      <c r="C108" s="4">
        <v>18.440000000000001</v>
      </c>
      <c r="E108" s="2">
        <v>7</v>
      </c>
      <c r="F108" s="2">
        <f t="shared" si="40"/>
        <v>100000</v>
      </c>
      <c r="G108" s="2">
        <f t="shared" si="41"/>
        <v>1.8440000000000002E-2</v>
      </c>
      <c r="I108" s="2">
        <v>7</v>
      </c>
      <c r="J108" s="2">
        <f t="shared" si="42"/>
        <v>100000</v>
      </c>
      <c r="K108" s="5">
        <f t="shared" si="43"/>
        <v>1.8440000000000001E-7</v>
      </c>
    </row>
    <row r="109" spans="1:13" x14ac:dyDescent="0.25">
      <c r="A109" s="2">
        <v>8</v>
      </c>
      <c r="B109" s="2"/>
      <c r="C109" s="4">
        <v>21.28</v>
      </c>
      <c r="E109" s="2">
        <v>8</v>
      </c>
      <c r="F109" s="2">
        <f t="shared" si="40"/>
        <v>0</v>
      </c>
      <c r="G109" s="2">
        <f t="shared" si="41"/>
        <v>2.128E-2</v>
      </c>
      <c r="I109" s="2">
        <v>8</v>
      </c>
      <c r="J109" s="2">
        <f t="shared" si="42"/>
        <v>0</v>
      </c>
      <c r="K109" s="5">
        <f t="shared" si="43"/>
        <v>2.128E-7</v>
      </c>
    </row>
    <row r="110" spans="1:13" x14ac:dyDescent="0.25">
      <c r="A110" s="2">
        <v>9</v>
      </c>
      <c r="B110" s="2"/>
      <c r="C110" s="4">
        <v>24.1</v>
      </c>
      <c r="E110" s="2">
        <v>9</v>
      </c>
      <c r="F110" s="2">
        <f t="shared" si="40"/>
        <v>0</v>
      </c>
      <c r="G110" s="2">
        <f t="shared" si="41"/>
        <v>2.41E-2</v>
      </c>
      <c r="I110" s="2">
        <v>9</v>
      </c>
      <c r="J110" s="2">
        <f t="shared" si="42"/>
        <v>0</v>
      </c>
      <c r="K110" s="5">
        <f t="shared" si="43"/>
        <v>2.41E-7</v>
      </c>
    </row>
    <row r="111" spans="1:13" x14ac:dyDescent="0.25">
      <c r="A111" s="2">
        <v>10</v>
      </c>
      <c r="B111" s="2"/>
      <c r="C111" s="4">
        <v>26.93</v>
      </c>
      <c r="E111" s="2">
        <v>10</v>
      </c>
      <c r="F111" s="2">
        <f t="shared" si="40"/>
        <v>0</v>
      </c>
      <c r="G111" s="2">
        <f t="shared" si="41"/>
        <v>2.6929999999999999E-2</v>
      </c>
      <c r="I111" s="2">
        <v>10</v>
      </c>
      <c r="J111" s="2">
        <f t="shared" si="42"/>
        <v>0</v>
      </c>
      <c r="K111" s="5">
        <f t="shared" si="43"/>
        <v>2.6930000000000001E-7</v>
      </c>
    </row>
    <row r="112" spans="1:13" x14ac:dyDescent="0.25">
      <c r="A112" s="2">
        <v>11</v>
      </c>
      <c r="B112" s="3"/>
      <c r="C112" s="4">
        <v>29.76</v>
      </c>
      <c r="E112" s="2">
        <v>11</v>
      </c>
      <c r="F112" s="2">
        <f t="shared" si="40"/>
        <v>0</v>
      </c>
      <c r="G112" s="2">
        <f t="shared" si="41"/>
        <v>2.9760000000000002E-2</v>
      </c>
      <c r="I112" s="2">
        <v>11</v>
      </c>
      <c r="J112" s="2">
        <f t="shared" si="42"/>
        <v>0</v>
      </c>
      <c r="K112" s="5">
        <f t="shared" si="43"/>
        <v>2.9760000000000002E-7</v>
      </c>
    </row>
    <row r="113" spans="1:12" x14ac:dyDescent="0.25">
      <c r="L113" s="6"/>
    </row>
    <row r="114" spans="1:12" x14ac:dyDescent="0.25">
      <c r="A114" s="2" t="s">
        <v>0</v>
      </c>
      <c r="B114" s="2" t="s">
        <v>2</v>
      </c>
      <c r="C114" s="2" t="s">
        <v>3</v>
      </c>
      <c r="E114" s="2" t="s">
        <v>0</v>
      </c>
      <c r="F114" s="2" t="s">
        <v>4</v>
      </c>
      <c r="G114" s="2" t="s">
        <v>5</v>
      </c>
      <c r="I114" s="2" t="s">
        <v>0</v>
      </c>
      <c r="J114" s="2" t="s">
        <v>4</v>
      </c>
      <c r="K114" s="2" t="s">
        <v>6</v>
      </c>
    </row>
    <row r="115" spans="1:12" x14ac:dyDescent="0.25">
      <c r="A115" s="2" t="s">
        <v>1</v>
      </c>
      <c r="B115" s="2"/>
      <c r="C115" s="4">
        <v>0</v>
      </c>
      <c r="E115" s="2" t="s">
        <v>1</v>
      </c>
      <c r="F115" s="2">
        <f>B115*1000</f>
        <v>0</v>
      </c>
      <c r="G115" s="2">
        <f>C115/1000</f>
        <v>0</v>
      </c>
      <c r="I115" s="2" t="s">
        <v>1</v>
      </c>
      <c r="J115" s="2">
        <f>F115</f>
        <v>0</v>
      </c>
      <c r="K115" s="5">
        <f>G115/$J$2</f>
        <v>0</v>
      </c>
    </row>
    <row r="116" spans="1:12" x14ac:dyDescent="0.25">
      <c r="A116" s="2">
        <v>1</v>
      </c>
      <c r="B116" s="2"/>
      <c r="C116" s="4">
        <v>1.18</v>
      </c>
      <c r="E116" s="2">
        <v>1</v>
      </c>
      <c r="F116" s="2">
        <f t="shared" ref="F116:F126" si="44">B116*1000</f>
        <v>0</v>
      </c>
      <c r="G116" s="2">
        <f t="shared" ref="G116:G126" si="45">C116/1000</f>
        <v>1.1799999999999998E-3</v>
      </c>
      <c r="I116" s="2">
        <v>1</v>
      </c>
      <c r="J116" s="2">
        <f t="shared" ref="J116:J126" si="46">F116</f>
        <v>0</v>
      </c>
      <c r="K116" s="5">
        <f>G116/$J$2</f>
        <v>1.1799999999999998E-8</v>
      </c>
    </row>
    <row r="117" spans="1:12" x14ac:dyDescent="0.25">
      <c r="A117" s="2">
        <v>2</v>
      </c>
      <c r="B117" s="2"/>
      <c r="C117" s="4">
        <v>3.1840000000000002</v>
      </c>
      <c r="E117" s="2">
        <v>2</v>
      </c>
      <c r="F117" s="2">
        <f t="shared" si="44"/>
        <v>0</v>
      </c>
      <c r="G117" s="2">
        <f t="shared" si="45"/>
        <v>3.1840000000000002E-3</v>
      </c>
      <c r="I117" s="2">
        <v>2</v>
      </c>
      <c r="J117" s="2">
        <f t="shared" si="46"/>
        <v>0</v>
      </c>
      <c r="K117" s="5">
        <f t="shared" ref="K116:K126" si="47">G117/$J$2</f>
        <v>3.1839999999999999E-8</v>
      </c>
    </row>
    <row r="118" spans="1:12" x14ac:dyDescent="0.25">
      <c r="A118" s="2">
        <v>3</v>
      </c>
      <c r="B118" s="2"/>
      <c r="C118" s="4">
        <v>5.88</v>
      </c>
      <c r="E118" s="2">
        <v>3</v>
      </c>
      <c r="F118" s="2">
        <f t="shared" si="44"/>
        <v>0</v>
      </c>
      <c r="G118" s="2">
        <f t="shared" si="45"/>
        <v>5.8799999999999998E-3</v>
      </c>
      <c r="I118" s="2">
        <v>3</v>
      </c>
      <c r="J118" s="2">
        <f t="shared" si="46"/>
        <v>0</v>
      </c>
      <c r="K118" s="5">
        <f t="shared" si="47"/>
        <v>5.8799999999999997E-8</v>
      </c>
    </row>
    <row r="119" spans="1:12" x14ac:dyDescent="0.25">
      <c r="A119" s="2">
        <v>4</v>
      </c>
      <c r="B119" s="2"/>
      <c r="C119" s="4">
        <v>9.1530000000000005</v>
      </c>
      <c r="E119" s="2">
        <v>4</v>
      </c>
      <c r="F119" s="2">
        <f t="shared" si="44"/>
        <v>0</v>
      </c>
      <c r="G119" s="2">
        <f t="shared" si="45"/>
        <v>9.1529999999999997E-3</v>
      </c>
      <c r="I119" s="2">
        <v>4</v>
      </c>
      <c r="J119" s="2">
        <f t="shared" si="46"/>
        <v>0</v>
      </c>
      <c r="K119" s="5">
        <f t="shared" si="47"/>
        <v>9.153E-8</v>
      </c>
    </row>
    <row r="120" spans="1:12" x14ac:dyDescent="0.25">
      <c r="A120" s="2">
        <v>5</v>
      </c>
      <c r="B120" s="2"/>
      <c r="C120" s="4">
        <v>12.89</v>
      </c>
      <c r="E120" s="2">
        <v>5</v>
      </c>
      <c r="F120" s="2">
        <f t="shared" si="44"/>
        <v>0</v>
      </c>
      <c r="G120" s="2">
        <f t="shared" si="45"/>
        <v>1.289E-2</v>
      </c>
      <c r="I120" s="2">
        <v>5</v>
      </c>
      <c r="J120" s="2">
        <f t="shared" si="46"/>
        <v>0</v>
      </c>
      <c r="K120" s="5">
        <f t="shared" si="47"/>
        <v>1.289E-7</v>
      </c>
    </row>
    <row r="121" spans="1:12" x14ac:dyDescent="0.25">
      <c r="A121" s="2">
        <v>6</v>
      </c>
      <c r="B121" s="2"/>
      <c r="C121" s="4">
        <v>16.97</v>
      </c>
      <c r="E121" s="2">
        <v>6</v>
      </c>
      <c r="F121" s="2">
        <f t="shared" si="44"/>
        <v>0</v>
      </c>
      <c r="G121" s="2">
        <f t="shared" si="45"/>
        <v>1.6969999999999999E-2</v>
      </c>
      <c r="I121" s="2">
        <v>6</v>
      </c>
      <c r="J121" s="2">
        <f t="shared" si="46"/>
        <v>0</v>
      </c>
      <c r="K121" s="5">
        <f t="shared" si="47"/>
        <v>1.6969999999999999E-7</v>
      </c>
    </row>
    <row r="122" spans="1:12" x14ac:dyDescent="0.25">
      <c r="A122" s="2">
        <v>7</v>
      </c>
      <c r="B122" s="2"/>
      <c r="C122" s="4">
        <v>21.28</v>
      </c>
      <c r="E122" s="2">
        <v>7</v>
      </c>
      <c r="F122" s="2">
        <f t="shared" si="44"/>
        <v>0</v>
      </c>
      <c r="G122" s="2">
        <f t="shared" si="45"/>
        <v>2.128E-2</v>
      </c>
      <c r="I122" s="2">
        <v>7</v>
      </c>
      <c r="J122" s="2">
        <f t="shared" si="46"/>
        <v>0</v>
      </c>
      <c r="K122" s="5">
        <f t="shared" si="47"/>
        <v>2.128E-7</v>
      </c>
    </row>
    <row r="123" spans="1:12" x14ac:dyDescent="0.25">
      <c r="A123" s="2">
        <v>8</v>
      </c>
      <c r="B123" s="2">
        <v>100</v>
      </c>
      <c r="C123" s="4">
        <v>25.7</v>
      </c>
      <c r="E123" s="2">
        <v>8</v>
      </c>
      <c r="F123" s="2">
        <f t="shared" si="44"/>
        <v>100000</v>
      </c>
      <c r="G123" s="2">
        <f t="shared" si="45"/>
        <v>2.5700000000000001E-2</v>
      </c>
      <c r="I123" s="2">
        <v>8</v>
      </c>
      <c r="J123" s="2">
        <f t="shared" si="46"/>
        <v>100000</v>
      </c>
      <c r="K123" s="5">
        <f t="shared" si="47"/>
        <v>2.5699999999999999E-7</v>
      </c>
    </row>
    <row r="124" spans="1:12" x14ac:dyDescent="0.25">
      <c r="A124" s="2">
        <v>9</v>
      </c>
      <c r="B124" s="2"/>
      <c r="C124" s="4">
        <v>29.4</v>
      </c>
      <c r="E124" s="2">
        <v>9</v>
      </c>
      <c r="F124" s="2">
        <f t="shared" si="44"/>
        <v>0</v>
      </c>
      <c r="G124" s="2">
        <f t="shared" si="45"/>
        <v>2.9399999999999999E-2</v>
      </c>
      <c r="I124" s="2">
        <v>9</v>
      </c>
      <c r="J124" s="2">
        <f t="shared" si="46"/>
        <v>0</v>
      </c>
      <c r="K124" s="5">
        <f t="shared" si="47"/>
        <v>2.9400000000000001E-7</v>
      </c>
    </row>
    <row r="125" spans="1:12" x14ac:dyDescent="0.25">
      <c r="A125" s="2">
        <v>10</v>
      </c>
      <c r="B125" s="2"/>
      <c r="C125" s="4">
        <v>33.090000000000003</v>
      </c>
      <c r="E125" s="2">
        <v>10</v>
      </c>
      <c r="F125" s="2">
        <f t="shared" si="44"/>
        <v>0</v>
      </c>
      <c r="G125" s="2">
        <f t="shared" si="45"/>
        <v>3.3090000000000001E-2</v>
      </c>
      <c r="I125" s="2">
        <v>10</v>
      </c>
      <c r="J125" s="2">
        <f t="shared" si="46"/>
        <v>0</v>
      </c>
      <c r="K125" s="5">
        <f t="shared" si="47"/>
        <v>3.3090000000000003E-7</v>
      </c>
    </row>
    <row r="126" spans="1:12" x14ac:dyDescent="0.25">
      <c r="A126" s="2">
        <v>11</v>
      </c>
      <c r="B126" s="3"/>
      <c r="C126" s="4">
        <v>36.78</v>
      </c>
      <c r="E126" s="2">
        <v>11</v>
      </c>
      <c r="F126" s="2">
        <f t="shared" si="44"/>
        <v>0</v>
      </c>
      <c r="G126" s="2">
        <f t="shared" si="45"/>
        <v>3.678E-2</v>
      </c>
      <c r="I126" s="2">
        <v>11</v>
      </c>
      <c r="J126" s="2">
        <f t="shared" si="46"/>
        <v>0</v>
      </c>
      <c r="K126" s="5">
        <f t="shared" si="47"/>
        <v>3.678E-7</v>
      </c>
    </row>
    <row r="128" spans="1:12" x14ac:dyDescent="0.25">
      <c r="A128" s="2" t="s">
        <v>0</v>
      </c>
      <c r="B128" s="2" t="s">
        <v>2</v>
      </c>
      <c r="C128" s="2" t="s">
        <v>3</v>
      </c>
      <c r="E128" s="2" t="s">
        <v>0</v>
      </c>
      <c r="F128" s="2" t="s">
        <v>4</v>
      </c>
      <c r="G128" s="2" t="s">
        <v>5</v>
      </c>
      <c r="I128" s="2" t="s">
        <v>0</v>
      </c>
      <c r="J128" s="2" t="s">
        <v>4</v>
      </c>
      <c r="K128" s="2" t="s">
        <v>6</v>
      </c>
    </row>
    <row r="129" spans="1:11" x14ac:dyDescent="0.25">
      <c r="A129" s="2" t="s">
        <v>1</v>
      </c>
      <c r="B129" s="2"/>
      <c r="C129" s="4">
        <v>0</v>
      </c>
      <c r="E129" s="2" t="s">
        <v>1</v>
      </c>
      <c r="F129" s="2">
        <f>B129*1000</f>
        <v>0</v>
      </c>
      <c r="G129" s="2">
        <f>C129/1000</f>
        <v>0</v>
      </c>
      <c r="I129" s="2" t="s">
        <v>1</v>
      </c>
      <c r="J129" s="2">
        <f>F129</f>
        <v>0</v>
      </c>
      <c r="K129" s="5">
        <f>G129/$J$2</f>
        <v>0</v>
      </c>
    </row>
    <row r="130" spans="1:11" x14ac:dyDescent="0.25">
      <c r="A130" s="2">
        <v>1</v>
      </c>
      <c r="B130" s="2"/>
      <c r="C130" s="4">
        <v>1.2370000000000001</v>
      </c>
      <c r="E130" s="2">
        <v>1</v>
      </c>
      <c r="F130" s="2">
        <f t="shared" ref="F130:F140" si="48">B130*1000</f>
        <v>0</v>
      </c>
      <c r="G130" s="2">
        <f t="shared" ref="G130:G140" si="49">C130/1000</f>
        <v>1.237E-3</v>
      </c>
      <c r="I130" s="2">
        <v>1</v>
      </c>
      <c r="J130" s="2">
        <f t="shared" ref="J130:J140" si="50">F130</f>
        <v>0</v>
      </c>
      <c r="K130" s="5">
        <f t="shared" ref="K130:K140" si="51">G130/$J$2</f>
        <v>1.2370000000000001E-8</v>
      </c>
    </row>
    <row r="131" spans="1:11" x14ac:dyDescent="0.25">
      <c r="A131" s="2">
        <v>2</v>
      </c>
      <c r="B131" s="2"/>
      <c r="C131" s="4">
        <v>3.415</v>
      </c>
      <c r="E131" s="2">
        <v>2</v>
      </c>
      <c r="F131" s="2">
        <f t="shared" si="48"/>
        <v>0</v>
      </c>
      <c r="G131" s="2">
        <f t="shared" si="49"/>
        <v>3.4150000000000001E-3</v>
      </c>
      <c r="I131" s="2">
        <v>2</v>
      </c>
      <c r="J131" s="2">
        <f t="shared" si="50"/>
        <v>0</v>
      </c>
      <c r="K131" s="5">
        <f t="shared" si="51"/>
        <v>3.4149999999999998E-8</v>
      </c>
    </row>
    <row r="132" spans="1:11" x14ac:dyDescent="0.25">
      <c r="A132" s="2">
        <v>3</v>
      </c>
      <c r="B132" s="2"/>
      <c r="C132" s="4">
        <v>6.399</v>
      </c>
      <c r="E132" s="2">
        <v>3</v>
      </c>
      <c r="F132" s="2">
        <f t="shared" si="48"/>
        <v>0</v>
      </c>
      <c r="G132" s="2">
        <f t="shared" si="49"/>
        <v>6.3990000000000002E-3</v>
      </c>
      <c r="I132" s="2">
        <v>3</v>
      </c>
      <c r="J132" s="2">
        <f t="shared" si="50"/>
        <v>0</v>
      </c>
      <c r="K132" s="5">
        <f t="shared" si="51"/>
        <v>6.3990000000000006E-8</v>
      </c>
    </row>
    <row r="133" spans="1:11" x14ac:dyDescent="0.25">
      <c r="A133" s="2">
        <v>4</v>
      </c>
      <c r="B133" s="2"/>
      <c r="C133" s="4">
        <v>10.08</v>
      </c>
      <c r="E133" s="2">
        <v>4</v>
      </c>
      <c r="F133" s="2">
        <f t="shared" si="48"/>
        <v>0</v>
      </c>
      <c r="G133" s="2">
        <f t="shared" si="49"/>
        <v>1.008E-2</v>
      </c>
      <c r="I133" s="2">
        <v>4</v>
      </c>
      <c r="J133" s="2">
        <f t="shared" si="50"/>
        <v>0</v>
      </c>
      <c r="K133" s="5">
        <f t="shared" si="51"/>
        <v>1.008E-7</v>
      </c>
    </row>
    <row r="134" spans="1:11" x14ac:dyDescent="0.25">
      <c r="A134" s="2">
        <v>5</v>
      </c>
      <c r="B134" s="2"/>
      <c r="C134" s="4">
        <v>14.33</v>
      </c>
      <c r="E134" s="2">
        <v>5</v>
      </c>
      <c r="F134" s="2">
        <f t="shared" si="48"/>
        <v>0</v>
      </c>
      <c r="G134" s="2">
        <f t="shared" si="49"/>
        <v>1.4330000000000001E-2</v>
      </c>
      <c r="I134" s="2">
        <v>5</v>
      </c>
      <c r="J134" s="2">
        <f t="shared" si="50"/>
        <v>0</v>
      </c>
      <c r="K134" s="5">
        <f t="shared" si="51"/>
        <v>1.4330000000000002E-7</v>
      </c>
    </row>
    <row r="135" spans="1:11" x14ac:dyDescent="0.25">
      <c r="A135" s="2">
        <v>6</v>
      </c>
      <c r="B135" s="2"/>
      <c r="C135" s="4">
        <v>19.04</v>
      </c>
      <c r="E135" s="2">
        <v>6</v>
      </c>
      <c r="F135" s="2">
        <f t="shared" si="48"/>
        <v>0</v>
      </c>
      <c r="G135" s="2">
        <f t="shared" si="49"/>
        <v>1.9039999999999998E-2</v>
      </c>
      <c r="I135" s="2">
        <v>6</v>
      </c>
      <c r="J135" s="2">
        <f t="shared" si="50"/>
        <v>0</v>
      </c>
      <c r="K135" s="5">
        <f t="shared" si="51"/>
        <v>1.9039999999999998E-7</v>
      </c>
    </row>
    <row r="136" spans="1:11" x14ac:dyDescent="0.25">
      <c r="A136" s="2">
        <v>7</v>
      </c>
      <c r="B136" s="2"/>
      <c r="C136" s="4">
        <v>24.1</v>
      </c>
      <c r="E136" s="2">
        <v>7</v>
      </c>
      <c r="F136" s="2">
        <f t="shared" si="48"/>
        <v>0</v>
      </c>
      <c r="G136" s="2">
        <f t="shared" si="49"/>
        <v>2.41E-2</v>
      </c>
      <c r="I136" s="2">
        <v>7</v>
      </c>
      <c r="J136" s="2">
        <f t="shared" si="50"/>
        <v>0</v>
      </c>
      <c r="K136" s="5">
        <f t="shared" si="51"/>
        <v>2.41E-7</v>
      </c>
    </row>
    <row r="137" spans="1:11" x14ac:dyDescent="0.25">
      <c r="A137" s="2">
        <v>8</v>
      </c>
      <c r="B137" s="2"/>
      <c r="C137" s="4">
        <v>29.4</v>
      </c>
      <c r="E137" s="2">
        <v>8</v>
      </c>
      <c r="F137" s="2">
        <f t="shared" si="48"/>
        <v>0</v>
      </c>
      <c r="G137" s="2">
        <f t="shared" si="49"/>
        <v>2.9399999999999999E-2</v>
      </c>
      <c r="I137" s="2">
        <v>8</v>
      </c>
      <c r="J137" s="2">
        <f t="shared" si="50"/>
        <v>0</v>
      </c>
      <c r="K137" s="5">
        <f t="shared" si="51"/>
        <v>2.9400000000000001E-7</v>
      </c>
    </row>
    <row r="138" spans="1:11" x14ac:dyDescent="0.25">
      <c r="A138" s="2">
        <v>9</v>
      </c>
      <c r="B138" s="2">
        <v>100</v>
      </c>
      <c r="C138" s="4">
        <v>34.79</v>
      </c>
      <c r="E138" s="2">
        <v>9</v>
      </c>
      <c r="F138" s="2">
        <f t="shared" si="48"/>
        <v>100000</v>
      </c>
      <c r="G138" s="2">
        <f t="shared" si="49"/>
        <v>3.4790000000000001E-2</v>
      </c>
      <c r="I138" s="2">
        <v>9</v>
      </c>
      <c r="J138" s="2">
        <f t="shared" si="50"/>
        <v>100000</v>
      </c>
      <c r="K138" s="5">
        <f t="shared" si="51"/>
        <v>3.4790000000000004E-7</v>
      </c>
    </row>
    <row r="139" spans="1:11" x14ac:dyDescent="0.25">
      <c r="A139" s="2">
        <v>10</v>
      </c>
      <c r="B139" s="2"/>
      <c r="C139" s="4">
        <v>39.47</v>
      </c>
      <c r="E139" s="2">
        <v>10</v>
      </c>
      <c r="F139" s="2">
        <f t="shared" si="48"/>
        <v>0</v>
      </c>
      <c r="G139" s="2">
        <f t="shared" si="49"/>
        <v>3.9469999999999998E-2</v>
      </c>
      <c r="I139" s="2">
        <v>10</v>
      </c>
      <c r="J139" s="2">
        <f t="shared" si="50"/>
        <v>0</v>
      </c>
      <c r="K139" s="5">
        <f t="shared" si="51"/>
        <v>3.9470000000000001E-7</v>
      </c>
    </row>
    <row r="140" spans="1:11" x14ac:dyDescent="0.25">
      <c r="A140" s="2">
        <v>11</v>
      </c>
      <c r="B140" s="3"/>
      <c r="C140" s="4">
        <v>44.15</v>
      </c>
      <c r="E140" s="2">
        <v>11</v>
      </c>
      <c r="F140" s="2">
        <f t="shared" si="48"/>
        <v>0</v>
      </c>
      <c r="G140" s="2">
        <f t="shared" si="49"/>
        <v>4.4150000000000002E-2</v>
      </c>
      <c r="I140" s="2">
        <v>11</v>
      </c>
      <c r="J140" s="2">
        <f t="shared" si="50"/>
        <v>0</v>
      </c>
      <c r="K140" s="5">
        <f t="shared" si="51"/>
        <v>4.4150000000000003E-7</v>
      </c>
    </row>
    <row r="142" spans="1:11" x14ac:dyDescent="0.25">
      <c r="A142" s="2" t="s">
        <v>0</v>
      </c>
      <c r="B142" s="2" t="s">
        <v>2</v>
      </c>
      <c r="C142" s="2" t="s">
        <v>3</v>
      </c>
      <c r="E142" s="2" t="s">
        <v>0</v>
      </c>
      <c r="F142" s="2" t="s">
        <v>4</v>
      </c>
      <c r="G142" s="2" t="s">
        <v>5</v>
      </c>
      <c r="I142" s="2" t="s">
        <v>0</v>
      </c>
      <c r="J142" s="2" t="s">
        <v>4</v>
      </c>
      <c r="K142" s="2" t="s">
        <v>6</v>
      </c>
    </row>
    <row r="143" spans="1:11" x14ac:dyDescent="0.25">
      <c r="A143" s="2" t="s">
        <v>1</v>
      </c>
      <c r="B143" s="2"/>
      <c r="C143" s="4">
        <v>0</v>
      </c>
      <c r="E143" s="2" t="s">
        <v>1</v>
      </c>
      <c r="F143" s="2">
        <f>B143*1000</f>
        <v>0</v>
      </c>
      <c r="G143" s="2">
        <f>C143/1000</f>
        <v>0</v>
      </c>
      <c r="I143" s="2" t="s">
        <v>1</v>
      </c>
      <c r="J143" s="2">
        <f>F143</f>
        <v>0</v>
      </c>
      <c r="K143" s="5">
        <f>G143/$J$2</f>
        <v>0</v>
      </c>
    </row>
    <row r="144" spans="1:11" x14ac:dyDescent="0.25">
      <c r="A144" s="2">
        <v>1</v>
      </c>
      <c r="B144" s="2"/>
      <c r="C144" s="4">
        <v>1.2949999999999999</v>
      </c>
      <c r="E144" s="2">
        <v>1</v>
      </c>
      <c r="F144" s="2">
        <f t="shared" ref="F144:F154" si="52">B144*1000</f>
        <v>0</v>
      </c>
      <c r="G144" s="2">
        <f t="shared" ref="G144:G154" si="53">C144/1000</f>
        <v>1.2949999999999999E-3</v>
      </c>
      <c r="I144" s="2">
        <v>1</v>
      </c>
      <c r="J144" s="2">
        <f t="shared" ref="J144:J154" si="54">F144</f>
        <v>0</v>
      </c>
      <c r="K144" s="5">
        <f t="shared" ref="K144:K154" si="55">G144/$J$2</f>
        <v>1.2949999999999999E-8</v>
      </c>
    </row>
    <row r="145" spans="1:11" x14ac:dyDescent="0.25">
      <c r="A145" s="2">
        <v>2</v>
      </c>
      <c r="B145" s="2"/>
      <c r="C145" s="4">
        <v>3.645</v>
      </c>
      <c r="E145" s="2">
        <v>2</v>
      </c>
      <c r="F145" s="2">
        <f t="shared" si="52"/>
        <v>0</v>
      </c>
      <c r="G145" s="2">
        <f t="shared" si="53"/>
        <v>3.6449999999999998E-3</v>
      </c>
      <c r="I145" s="2">
        <v>2</v>
      </c>
      <c r="J145" s="2">
        <f t="shared" si="54"/>
        <v>0</v>
      </c>
      <c r="K145" s="5">
        <f t="shared" si="55"/>
        <v>3.6449999999999999E-8</v>
      </c>
    </row>
    <row r="146" spans="1:11" x14ac:dyDescent="0.25">
      <c r="A146" s="2">
        <v>3</v>
      </c>
      <c r="B146" s="2"/>
      <c r="C146" s="4">
        <v>6.9180000000000001</v>
      </c>
      <c r="E146" s="2">
        <v>3</v>
      </c>
      <c r="F146" s="2">
        <f t="shared" si="52"/>
        <v>0</v>
      </c>
      <c r="G146" s="2">
        <f t="shared" si="53"/>
        <v>6.9180000000000005E-3</v>
      </c>
      <c r="I146" s="2">
        <v>3</v>
      </c>
      <c r="J146" s="2">
        <f t="shared" si="54"/>
        <v>0</v>
      </c>
      <c r="K146" s="5">
        <f t="shared" si="55"/>
        <v>6.9180000000000001E-8</v>
      </c>
    </row>
    <row r="147" spans="1:11" x14ac:dyDescent="0.25">
      <c r="A147" s="2">
        <v>4</v>
      </c>
      <c r="B147" s="2"/>
      <c r="C147" s="4">
        <v>11</v>
      </c>
      <c r="E147" s="2">
        <v>4</v>
      </c>
      <c r="F147" s="2">
        <f t="shared" si="52"/>
        <v>0</v>
      </c>
      <c r="G147" s="2">
        <f t="shared" si="53"/>
        <v>1.0999999999999999E-2</v>
      </c>
      <c r="I147" s="2">
        <v>4</v>
      </c>
      <c r="J147" s="2">
        <f t="shared" si="54"/>
        <v>0</v>
      </c>
      <c r="K147" s="5">
        <f t="shared" si="55"/>
        <v>1.0999999999999999E-7</v>
      </c>
    </row>
    <row r="148" spans="1:11" x14ac:dyDescent="0.25">
      <c r="A148" s="2">
        <v>5</v>
      </c>
      <c r="B148" s="2"/>
      <c r="C148" s="4">
        <v>15.77</v>
      </c>
      <c r="E148" s="2">
        <v>5</v>
      </c>
      <c r="F148" s="2">
        <f t="shared" si="52"/>
        <v>0</v>
      </c>
      <c r="G148" s="2">
        <f t="shared" si="53"/>
        <v>1.5769999999999999E-2</v>
      </c>
      <c r="I148" s="2">
        <v>5</v>
      </c>
      <c r="J148" s="2">
        <f t="shared" si="54"/>
        <v>0</v>
      </c>
      <c r="K148" s="5">
        <f t="shared" si="55"/>
        <v>1.5769999999999999E-7</v>
      </c>
    </row>
    <row r="149" spans="1:11" x14ac:dyDescent="0.25">
      <c r="A149" s="2">
        <v>6</v>
      </c>
      <c r="B149" s="2"/>
      <c r="C149" s="4">
        <v>21.12</v>
      </c>
      <c r="E149" s="2">
        <v>6</v>
      </c>
      <c r="F149" s="2">
        <f t="shared" si="52"/>
        <v>0</v>
      </c>
      <c r="G149" s="2">
        <f t="shared" si="53"/>
        <v>2.112E-2</v>
      </c>
      <c r="I149" s="2">
        <v>6</v>
      </c>
      <c r="J149" s="2">
        <f t="shared" si="54"/>
        <v>0</v>
      </c>
      <c r="K149" s="5">
        <f t="shared" si="55"/>
        <v>2.1120000000000001E-7</v>
      </c>
    </row>
    <row r="150" spans="1:11" x14ac:dyDescent="0.25">
      <c r="A150" s="2">
        <v>7</v>
      </c>
      <c r="B150" s="2"/>
      <c r="C150" s="4">
        <v>26.93</v>
      </c>
      <c r="E150" s="2">
        <v>7</v>
      </c>
      <c r="F150" s="2">
        <f t="shared" si="52"/>
        <v>0</v>
      </c>
      <c r="G150" s="2">
        <f t="shared" si="53"/>
        <v>2.6929999999999999E-2</v>
      </c>
      <c r="I150" s="2">
        <v>7</v>
      </c>
      <c r="J150" s="2">
        <f t="shared" si="54"/>
        <v>0</v>
      </c>
      <c r="K150" s="5">
        <f t="shared" si="55"/>
        <v>2.6930000000000001E-7</v>
      </c>
    </row>
    <row r="151" spans="1:11" x14ac:dyDescent="0.25">
      <c r="A151" s="2">
        <v>8</v>
      </c>
      <c r="B151" s="2"/>
      <c r="C151" s="4">
        <v>33.090000000000003</v>
      </c>
      <c r="E151" s="2">
        <v>8</v>
      </c>
      <c r="F151" s="2">
        <f t="shared" si="52"/>
        <v>0</v>
      </c>
      <c r="G151" s="2">
        <f t="shared" si="53"/>
        <v>3.3090000000000001E-2</v>
      </c>
      <c r="I151" s="2">
        <v>8</v>
      </c>
      <c r="J151" s="2">
        <f t="shared" si="54"/>
        <v>0</v>
      </c>
      <c r="K151" s="5">
        <f t="shared" si="55"/>
        <v>3.3090000000000003E-7</v>
      </c>
    </row>
    <row r="152" spans="1:11" x14ac:dyDescent="0.25">
      <c r="A152" s="2">
        <v>9</v>
      </c>
      <c r="B152" s="2"/>
      <c r="C152" s="4">
        <v>39.47</v>
      </c>
      <c r="E152" s="2">
        <v>9</v>
      </c>
      <c r="F152" s="2">
        <f t="shared" si="52"/>
        <v>0</v>
      </c>
      <c r="G152" s="2">
        <f t="shared" si="53"/>
        <v>3.9469999999999998E-2</v>
      </c>
      <c r="I152" s="2">
        <v>9</v>
      </c>
      <c r="J152" s="2">
        <f t="shared" si="54"/>
        <v>0</v>
      </c>
      <c r="K152" s="5">
        <f t="shared" si="55"/>
        <v>3.9470000000000001E-7</v>
      </c>
    </row>
    <row r="153" spans="1:11" x14ac:dyDescent="0.25">
      <c r="A153" s="2">
        <v>10</v>
      </c>
      <c r="B153" s="2">
        <v>100</v>
      </c>
      <c r="C153" s="4">
        <v>45.97</v>
      </c>
      <c r="E153" s="2">
        <v>10</v>
      </c>
      <c r="F153" s="2">
        <f t="shared" si="52"/>
        <v>100000</v>
      </c>
      <c r="G153" s="2">
        <f t="shared" si="53"/>
        <v>4.5969999999999997E-2</v>
      </c>
      <c r="I153" s="2">
        <v>10</v>
      </c>
      <c r="J153" s="2">
        <f t="shared" si="54"/>
        <v>100000</v>
      </c>
      <c r="K153" s="5">
        <f t="shared" si="55"/>
        <v>4.5969999999999997E-7</v>
      </c>
    </row>
    <row r="154" spans="1:11" x14ac:dyDescent="0.25">
      <c r="A154" s="2">
        <v>11</v>
      </c>
      <c r="B154" s="3"/>
      <c r="C154" s="4">
        <v>51.74</v>
      </c>
      <c r="E154" s="2">
        <v>11</v>
      </c>
      <c r="F154" s="2">
        <f t="shared" si="52"/>
        <v>0</v>
      </c>
      <c r="G154" s="2">
        <f t="shared" si="53"/>
        <v>5.1740000000000001E-2</v>
      </c>
      <c r="I154" s="2">
        <v>11</v>
      </c>
      <c r="J154" s="2">
        <f t="shared" si="54"/>
        <v>0</v>
      </c>
      <c r="K154" s="5">
        <f t="shared" si="55"/>
        <v>5.1740000000000001E-7</v>
      </c>
    </row>
    <row r="156" spans="1:11" x14ac:dyDescent="0.25">
      <c r="A156" s="2" t="s">
        <v>0</v>
      </c>
      <c r="B156" s="2" t="s">
        <v>2</v>
      </c>
      <c r="C156" s="2" t="s">
        <v>3</v>
      </c>
      <c r="E156" s="2" t="s">
        <v>0</v>
      </c>
      <c r="F156" s="2" t="s">
        <v>4</v>
      </c>
      <c r="G156" s="2" t="s">
        <v>5</v>
      </c>
      <c r="I156" s="2" t="s">
        <v>0</v>
      </c>
      <c r="J156" s="2" t="s">
        <v>4</v>
      </c>
      <c r="K156" s="2" t="s">
        <v>6</v>
      </c>
    </row>
    <row r="157" spans="1:11" x14ac:dyDescent="0.25">
      <c r="A157" s="2" t="s">
        <v>1</v>
      </c>
      <c r="B157" s="2"/>
      <c r="C157" s="4">
        <v>0</v>
      </c>
      <c r="E157" s="2" t="s">
        <v>1</v>
      </c>
      <c r="F157" s="2">
        <f>B157*1000</f>
        <v>0</v>
      </c>
      <c r="G157" s="2">
        <f>C157/1000</f>
        <v>0</v>
      </c>
      <c r="I157" s="2" t="s">
        <v>1</v>
      </c>
      <c r="J157" s="2">
        <f>F157</f>
        <v>0</v>
      </c>
      <c r="K157" s="5">
        <f>G157/$J$2</f>
        <v>0</v>
      </c>
    </row>
    <row r="158" spans="1:11" x14ac:dyDescent="0.25">
      <c r="A158" s="2">
        <v>1</v>
      </c>
      <c r="B158" s="2"/>
      <c r="C158" s="4">
        <v>1.353</v>
      </c>
      <c r="E158" s="2">
        <v>1</v>
      </c>
      <c r="F158" s="2">
        <f t="shared" ref="F158:F168" si="56">B158*1000</f>
        <v>0</v>
      </c>
      <c r="G158" s="2">
        <f t="shared" ref="G158:G168" si="57">C158/1000</f>
        <v>1.353E-3</v>
      </c>
      <c r="I158" s="2">
        <v>1</v>
      </c>
      <c r="J158" s="2">
        <f t="shared" ref="J158:J168" si="58">F158</f>
        <v>0</v>
      </c>
      <c r="K158" s="5">
        <f t="shared" ref="K158:K168" si="59">G158/$J$2</f>
        <v>1.3530000000000001E-8</v>
      </c>
    </row>
    <row r="159" spans="1:11" x14ac:dyDescent="0.25">
      <c r="A159" s="2">
        <v>2</v>
      </c>
      <c r="B159" s="2"/>
      <c r="C159" s="4">
        <v>3.8759999999999999</v>
      </c>
      <c r="E159" s="2">
        <v>2</v>
      </c>
      <c r="F159" s="2">
        <f t="shared" si="56"/>
        <v>0</v>
      </c>
      <c r="G159" s="2">
        <f t="shared" si="57"/>
        <v>3.8760000000000001E-3</v>
      </c>
      <c r="I159" s="2">
        <v>2</v>
      </c>
      <c r="J159" s="2">
        <f t="shared" si="58"/>
        <v>0</v>
      </c>
      <c r="K159" s="5">
        <f t="shared" si="59"/>
        <v>3.8760000000000004E-8</v>
      </c>
    </row>
    <row r="160" spans="1:11" x14ac:dyDescent="0.25">
      <c r="A160" s="2">
        <v>3</v>
      </c>
      <c r="B160" s="2"/>
      <c r="C160" s="4">
        <v>7.4370000000000003</v>
      </c>
      <c r="E160" s="2">
        <v>3</v>
      </c>
      <c r="F160" s="2">
        <f t="shared" si="56"/>
        <v>0</v>
      </c>
      <c r="G160" s="2">
        <f t="shared" si="57"/>
        <v>7.437E-3</v>
      </c>
      <c r="I160" s="2">
        <v>3</v>
      </c>
      <c r="J160" s="2">
        <f t="shared" si="58"/>
        <v>0</v>
      </c>
      <c r="K160" s="5">
        <f t="shared" si="59"/>
        <v>7.4369999999999997E-8</v>
      </c>
    </row>
    <row r="161" spans="1:11" x14ac:dyDescent="0.25">
      <c r="A161" s="2">
        <v>4</v>
      </c>
      <c r="B161" s="2"/>
      <c r="C161" s="4">
        <v>11.92</v>
      </c>
      <c r="E161" s="2">
        <v>4</v>
      </c>
      <c r="F161" s="2">
        <f t="shared" si="56"/>
        <v>0</v>
      </c>
      <c r="G161" s="2">
        <f t="shared" si="57"/>
        <v>1.192E-2</v>
      </c>
      <c r="I161" s="2">
        <v>4</v>
      </c>
      <c r="J161" s="2">
        <f t="shared" si="58"/>
        <v>0</v>
      </c>
      <c r="K161" s="5">
        <f t="shared" si="59"/>
        <v>1.192E-7</v>
      </c>
    </row>
    <row r="162" spans="1:11" x14ac:dyDescent="0.25">
      <c r="A162" s="2">
        <v>5</v>
      </c>
      <c r="B162" s="2"/>
      <c r="C162" s="4">
        <v>17.21</v>
      </c>
      <c r="E162" s="2">
        <v>5</v>
      </c>
      <c r="F162" s="2">
        <f t="shared" si="56"/>
        <v>0</v>
      </c>
      <c r="G162" s="2">
        <f t="shared" si="57"/>
        <v>1.721E-2</v>
      </c>
      <c r="I162" s="2">
        <v>5</v>
      </c>
      <c r="J162" s="2">
        <f t="shared" si="58"/>
        <v>0</v>
      </c>
      <c r="K162" s="5">
        <f t="shared" si="59"/>
        <v>1.7209999999999999E-7</v>
      </c>
    </row>
    <row r="163" spans="1:11" x14ac:dyDescent="0.25">
      <c r="A163" s="2">
        <v>6</v>
      </c>
      <c r="B163" s="2"/>
      <c r="C163" s="4">
        <v>23.2</v>
      </c>
      <c r="E163" s="2">
        <v>6</v>
      </c>
      <c r="F163" s="2">
        <f t="shared" si="56"/>
        <v>0</v>
      </c>
      <c r="G163" s="2">
        <f t="shared" si="57"/>
        <v>2.3199999999999998E-2</v>
      </c>
      <c r="I163" s="2">
        <v>6</v>
      </c>
      <c r="J163" s="2">
        <f t="shared" si="58"/>
        <v>0</v>
      </c>
      <c r="K163" s="5">
        <f t="shared" si="59"/>
        <v>2.3199999999999999E-7</v>
      </c>
    </row>
    <row r="164" spans="1:11" x14ac:dyDescent="0.25">
      <c r="A164" s="2">
        <v>7</v>
      </c>
      <c r="B164" s="2"/>
      <c r="C164" s="4">
        <v>29.76</v>
      </c>
      <c r="E164" s="2">
        <v>7</v>
      </c>
      <c r="F164" s="2">
        <f t="shared" si="56"/>
        <v>0</v>
      </c>
      <c r="G164" s="2">
        <f t="shared" si="57"/>
        <v>2.9760000000000002E-2</v>
      </c>
      <c r="I164" s="2">
        <v>7</v>
      </c>
      <c r="J164" s="2">
        <f t="shared" si="58"/>
        <v>0</v>
      </c>
      <c r="K164" s="5">
        <f t="shared" si="59"/>
        <v>2.9760000000000002E-7</v>
      </c>
    </row>
    <row r="165" spans="1:11" x14ac:dyDescent="0.25">
      <c r="A165" s="2">
        <v>8</v>
      </c>
      <c r="B165" s="2"/>
      <c r="C165" s="4">
        <v>36.78</v>
      </c>
      <c r="E165" s="2">
        <v>8</v>
      </c>
      <c r="F165" s="2">
        <f t="shared" si="56"/>
        <v>0</v>
      </c>
      <c r="G165" s="2">
        <f t="shared" si="57"/>
        <v>3.678E-2</v>
      </c>
      <c r="I165" s="2">
        <v>8</v>
      </c>
      <c r="J165" s="2">
        <f t="shared" si="58"/>
        <v>0</v>
      </c>
      <c r="K165" s="5">
        <f t="shared" si="59"/>
        <v>3.678E-7</v>
      </c>
    </row>
    <row r="166" spans="1:11" x14ac:dyDescent="0.25">
      <c r="A166" s="2">
        <v>9</v>
      </c>
      <c r="B166" s="2"/>
      <c r="C166" s="4">
        <v>44.15</v>
      </c>
      <c r="E166" s="2">
        <v>9</v>
      </c>
      <c r="F166" s="2">
        <f t="shared" si="56"/>
        <v>0</v>
      </c>
      <c r="G166" s="2">
        <f t="shared" si="57"/>
        <v>4.4150000000000002E-2</v>
      </c>
      <c r="I166" s="2">
        <v>9</v>
      </c>
      <c r="J166" s="2">
        <f t="shared" si="58"/>
        <v>0</v>
      </c>
      <c r="K166" s="5">
        <f t="shared" si="59"/>
        <v>4.4150000000000003E-7</v>
      </c>
    </row>
    <row r="167" spans="1:11" x14ac:dyDescent="0.25">
      <c r="A167" s="2">
        <v>10</v>
      </c>
      <c r="B167" s="2"/>
      <c r="C167" s="4">
        <v>51.74</v>
      </c>
      <c r="E167" s="2">
        <v>10</v>
      </c>
      <c r="F167" s="2">
        <f t="shared" si="56"/>
        <v>0</v>
      </c>
      <c r="G167" s="2">
        <f t="shared" si="57"/>
        <v>5.1740000000000001E-2</v>
      </c>
      <c r="I167" s="2">
        <v>10</v>
      </c>
      <c r="J167" s="2">
        <f t="shared" si="58"/>
        <v>0</v>
      </c>
      <c r="K167" s="5">
        <f t="shared" si="59"/>
        <v>5.1740000000000001E-7</v>
      </c>
    </row>
    <row r="168" spans="1:11" x14ac:dyDescent="0.25">
      <c r="A168" s="2">
        <v>11</v>
      </c>
      <c r="B168" s="3">
        <v>100</v>
      </c>
      <c r="C168" s="4">
        <v>59.45</v>
      </c>
      <c r="E168" s="2">
        <v>11</v>
      </c>
      <c r="F168" s="2">
        <f t="shared" si="56"/>
        <v>100000</v>
      </c>
      <c r="G168" s="2">
        <f t="shared" si="57"/>
        <v>5.9450000000000003E-2</v>
      </c>
      <c r="I168" s="2">
        <v>11</v>
      </c>
      <c r="J168" s="2">
        <f t="shared" si="58"/>
        <v>100000</v>
      </c>
      <c r="K168" s="5">
        <f t="shared" si="59"/>
        <v>5.9449999999999998E-7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2019-04-22T03:28:09Z</dcterms:created>
  <dcterms:modified xsi:type="dcterms:W3CDTF">2019-04-22T07:49:20Z</dcterms:modified>
</cp:coreProperties>
</file>