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575"/>
  </bookViews>
  <sheets>
    <sheet name="by Wendy" sheetId="4" r:id="rId1"/>
  </sheets>
  <definedNames>
    <definedName name="_xlnm.Print_Area" localSheetId="0">'by Wendy'!$B$2:$J$64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<sst xmlns="http://schemas.openxmlformats.org/spreadsheetml/2006/main" count="229" uniqueCount="134">
  <si>
    <r>
      <t xml:space="preserve">
</t>
    </r>
    <r>
      <rPr>
        <b/>
        <sz val="9"/>
        <color theme="1"/>
        <rFont val="Calibri"/>
        <charset val="134"/>
      </rPr>
      <t xml:space="preserve">
</t>
    </r>
    <r>
      <rPr>
        <sz val="9"/>
        <color theme="1"/>
        <rFont val="Calibri"/>
        <charset val="134"/>
      </rPr>
      <t xml:space="preserve">Headquarters: 2807 Changjiang Center Longhua district, Shenzhen, China 
Branches : USA/ Russia/ Hongkong
Warehouse : USA/ Russia/ Hongkong/ Shenzhen
</t>
    </r>
    <r>
      <rPr>
        <b/>
        <sz val="9"/>
        <color theme="9"/>
        <rFont val="Calibri"/>
        <charset val="134"/>
      </rPr>
      <t>Web: www.bitmars.io   WhatsAPP: +86 167 6339 6253  Date: 23/May/2025</t>
    </r>
    <r>
      <rPr>
        <sz val="9"/>
        <color theme="1"/>
        <rFont val="Calibri"/>
        <charset val="134"/>
      </rPr>
      <t xml:space="preserve">
</t>
    </r>
  </si>
  <si>
    <t>Coin</t>
  </si>
  <si>
    <t>Brand</t>
  </si>
  <si>
    <t>Model</t>
  </si>
  <si>
    <t>Hashrate/T</t>
  </si>
  <si>
    <t>Efficiency</t>
  </si>
  <si>
    <t>Price/T</t>
  </si>
  <si>
    <t>Unit Price</t>
  </si>
  <si>
    <t>MOQ</t>
  </si>
  <si>
    <t>Delivery Time</t>
  </si>
  <si>
    <t xml:space="preserve">
BTC</t>
  </si>
  <si>
    <t>Antminer</t>
  </si>
  <si>
    <t>S21+</t>
  </si>
  <si>
    <t>235</t>
  </si>
  <si>
    <t>NE US</t>
  </si>
  <si>
    <t>S21 PRO</t>
  </si>
  <si>
    <t>234</t>
  </si>
  <si>
    <t>DE US</t>
  </si>
  <si>
    <t>L9</t>
  </si>
  <si>
    <t>16.5G</t>
  </si>
  <si>
    <t>3465W</t>
  </si>
  <si>
    <t>/</t>
  </si>
  <si>
    <t>NY US</t>
  </si>
  <si>
    <t>DG1+</t>
  </si>
  <si>
    <t>14G</t>
  </si>
  <si>
    <t>3920W</t>
  </si>
  <si>
    <t>NH US</t>
  </si>
  <si>
    <t>13G</t>
  </si>
  <si>
    <t>3640W</t>
  </si>
  <si>
    <t>S21 XP</t>
  </si>
  <si>
    <t>270</t>
  </si>
  <si>
    <t>STOCK HK</t>
  </si>
  <si>
    <t>245</t>
  </si>
  <si>
    <t>T21</t>
  </si>
  <si>
    <t>190</t>
  </si>
  <si>
    <t>216</t>
  </si>
  <si>
    <t>225</t>
  </si>
  <si>
    <t>S19K PRO</t>
  </si>
  <si>
    <t>115</t>
  </si>
  <si>
    <t>110</t>
  </si>
  <si>
    <t>S19 XP</t>
  </si>
  <si>
    <t>141</t>
  </si>
  <si>
    <t>S19J XP</t>
  </si>
  <si>
    <t>151</t>
  </si>
  <si>
    <t>S19 PRO A</t>
  </si>
  <si>
    <t>96</t>
  </si>
  <si>
    <t>Sealminer</t>
  </si>
  <si>
    <t>A2</t>
  </si>
  <si>
    <t>220</t>
  </si>
  <si>
    <t>222</t>
  </si>
  <si>
    <t>224</t>
  </si>
  <si>
    <t>226</t>
  </si>
  <si>
    <t>228</t>
  </si>
  <si>
    <t>230</t>
  </si>
  <si>
    <t>S21+ HYD</t>
  </si>
  <si>
    <t>358</t>
  </si>
  <si>
    <t>395</t>
  </si>
  <si>
    <t>S19 XP HYD</t>
  </si>
  <si>
    <t>257</t>
  </si>
  <si>
    <t>S19E XP HYD</t>
  </si>
  <si>
    <t>251</t>
  </si>
  <si>
    <t>20 DAYS HK</t>
  </si>
  <si>
    <t>S19 PRO+ HYD</t>
  </si>
  <si>
    <t>198</t>
  </si>
  <si>
    <t>191</t>
  </si>
  <si>
    <t>S19 PRO HYD</t>
  </si>
  <si>
    <t>184</t>
  </si>
  <si>
    <t>177</t>
  </si>
  <si>
    <t>Avalon</t>
  </si>
  <si>
    <t>Avalon Q</t>
  </si>
  <si>
    <t>90</t>
  </si>
  <si>
    <t>1674W</t>
  </si>
  <si>
    <t>June batch</t>
  </si>
  <si>
    <t>Nano 3S</t>
  </si>
  <si>
    <t>4</t>
  </si>
  <si>
    <t>140W</t>
  </si>
  <si>
    <t>MINI 3</t>
  </si>
  <si>
    <t>37.5</t>
  </si>
  <si>
    <t>800W</t>
  </si>
  <si>
    <t>Whatsminer</t>
  </si>
  <si>
    <t>M50S</t>
  </si>
  <si>
    <t>120/122/124/126T</t>
  </si>
  <si>
    <t>STOCK SZ</t>
  </si>
  <si>
    <t>128/134/136</t>
  </si>
  <si>
    <t>M50S+</t>
  </si>
  <si>
    <t>140/142</t>
  </si>
  <si>
    <t>M50S++</t>
  </si>
  <si>
    <t>154/156</t>
  </si>
  <si>
    <t>158/160/162T</t>
  </si>
  <si>
    <t>M60S+</t>
  </si>
  <si>
    <t>200/202/204T</t>
  </si>
  <si>
    <t>M61</t>
  </si>
  <si>
    <t>200-206</t>
  </si>
  <si>
    <t>208/210</t>
  </si>
  <si>
    <t xml:space="preserve">
LTC/DOGE</t>
  </si>
  <si>
    <t>16G</t>
  </si>
  <si>
    <t>3360W</t>
  </si>
  <si>
    <t>17G</t>
  </si>
  <si>
    <t>3570W</t>
  </si>
  <si>
    <t>ElphaPex</t>
  </si>
  <si>
    <t>14.4G</t>
  </si>
  <si>
    <t>4032W</t>
  </si>
  <si>
    <t>DG HOME1</t>
  </si>
  <si>
    <t>2.1G</t>
  </si>
  <si>
    <t>630W</t>
  </si>
  <si>
    <t>KASPA</t>
  </si>
  <si>
    <t>KS5</t>
  </si>
  <si>
    <t>20T</t>
  </si>
  <si>
    <t>3000W</t>
  </si>
  <si>
    <t>KS5 PRO</t>
  </si>
  <si>
    <t>21T</t>
  </si>
  <si>
    <t>3150W</t>
  </si>
  <si>
    <t>KS7</t>
  </si>
  <si>
    <t>40T</t>
  </si>
  <si>
    <t>3080W</t>
  </si>
  <si>
    <t>May Batch</t>
  </si>
  <si>
    <t>Iceriver</t>
  </si>
  <si>
    <t>30T</t>
  </si>
  <si>
    <t>3500W</t>
  </si>
  <si>
    <t>10 DAYS HK</t>
  </si>
  <si>
    <t>ALEO</t>
  </si>
  <si>
    <t>AE0 with PSU</t>
  </si>
  <si>
    <t>60M</t>
  </si>
  <si>
    <t>100W</t>
  </si>
  <si>
    <t>AE1 Lite</t>
  </si>
  <si>
    <t>250M</t>
  </si>
  <si>
    <t>500W</t>
  </si>
  <si>
    <t>Goldshell</t>
  </si>
  <si>
    <t>E-AE1M</t>
  </si>
  <si>
    <t>230M</t>
  </si>
  <si>
    <t>2000W</t>
  </si>
  <si>
    <t>Remark:</t>
  </si>
  <si>
    <t>Prices are valid for 24 hours and will be confined prior to the final purchase</t>
  </si>
  <si>
    <t>Price doesn't include shipping cost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</si>
</sst>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T"/>
    <numFmt numFmtId="177" formatCode="\$#,##0.0;\-\$#,##0.0"/>
    <numFmt numFmtId="178" formatCode="\$#,##0;\-\$#,##0"/>
  </numFmts>
  <fonts count="36">
    <font>
      <sz val="11"/>
      <color theme="1"/>
      <name val="宋体"/>
      <charset val="134"/>
      <scheme val="minor"/>
    </font>
    <font>
      <sz val="14"/>
      <color theme="1"/>
      <name val="Calibri"/>
      <charset val="134"/>
    </font>
    <font>
      <sz val="14"/>
      <name val="Calibri"/>
      <charset val="134"/>
    </font>
    <font>
      <sz val="14"/>
      <color theme="1"/>
      <name val="宋体"/>
      <charset val="134"/>
      <scheme val="minor"/>
    </font>
    <font>
      <sz val="9"/>
      <color theme="1"/>
      <name val="Calibri"/>
      <charset val="134"/>
    </font>
    <font>
      <b/>
      <sz val="11"/>
      <color theme="0"/>
      <name val="Calibri"/>
      <charset val="134"/>
    </font>
    <font>
      <sz val="10"/>
      <color theme="1"/>
      <name val="Calibri"/>
      <charset val="134"/>
    </font>
    <font>
      <b/>
      <sz val="10"/>
      <color theme="9"/>
      <name val="Calibri"/>
      <charset val="134"/>
    </font>
    <font>
      <b/>
      <sz val="10"/>
      <color theme="9"/>
      <name val="Calibri"/>
      <charset val="0"/>
    </font>
    <font>
      <sz val="10"/>
      <name val="Calibri"/>
      <charset val="134"/>
    </font>
    <font>
      <sz val="10"/>
      <name val="Calibri"/>
      <charset val="0"/>
    </font>
    <font>
      <sz val="10"/>
      <color theme="1"/>
      <name val="Calibri"/>
      <charset val="0"/>
    </font>
    <font>
      <sz val="10"/>
      <color rgb="FFF85208"/>
      <name val="Calibri"/>
      <charset val="134"/>
    </font>
    <font>
      <sz val="11"/>
      <color rgb="FFF85208"/>
      <name val="Calibri"/>
      <charset val="134"/>
    </font>
    <font>
      <b/>
      <sz val="14"/>
      <color theme="1"/>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color theme="1"/>
      <name val="Calibri"/>
      <charset val="134"/>
    </font>
    <font>
      <b/>
      <sz val="9"/>
      <color theme="9"/>
      <name val="Calibri"/>
      <charset val="134"/>
    </font>
  </fonts>
  <fills count="35">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4"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5" borderId="8" applyNumberFormat="0" applyAlignment="0" applyProtection="0">
      <alignment vertical="center"/>
    </xf>
    <xf numFmtId="0" fontId="24" fillId="6" borderId="9" applyNumberFormat="0" applyAlignment="0" applyProtection="0">
      <alignment vertical="center"/>
    </xf>
    <xf numFmtId="0" fontId="25" fillId="6" borderId="8" applyNumberFormat="0" applyAlignment="0" applyProtection="0">
      <alignment vertical="center"/>
    </xf>
    <xf numFmtId="0" fontId="26" fillId="7"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horizontal="center" vertical="center"/>
    </xf>
    <xf numFmtId="0" fontId="1" fillId="0" borderId="0" xfId="0" applyFont="1" applyAlignment="1">
      <alignment horizontal="right" vertical="center"/>
    </xf>
    <xf numFmtId="0" fontId="4" fillId="0" borderId="0" xfId="0" applyFont="1" applyAlignment="1">
      <alignment horizontal="left"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176" fontId="8"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77" fontId="7" fillId="0" borderId="1" xfId="0" applyNumberFormat="1" applyFont="1" applyFill="1" applyBorder="1" applyAlignment="1">
      <alignment horizontal="center" vertical="center"/>
    </xf>
    <xf numFmtId="178" fontId="8" fillId="0" borderId="1" xfId="0" applyNumberFormat="1" applyFont="1" applyFill="1" applyBorder="1" applyAlignment="1">
      <alignment horizontal="center" vertical="center"/>
    </xf>
    <xf numFmtId="0" fontId="6" fillId="0" borderId="3" xfId="0" applyFont="1" applyFill="1" applyBorder="1" applyAlignment="1">
      <alignment horizontal="center" vertical="center" wrapText="1"/>
    </xf>
    <xf numFmtId="0" fontId="7" fillId="0" borderId="1" xfId="0" applyFont="1" applyFill="1" applyBorder="1" applyAlignment="1">
      <alignment horizontal="center" vertical="center" wrapText="1"/>
    </xf>
    <xf numFmtId="178" fontId="7"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76" fontId="10"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77" fontId="9" fillId="0" borderId="1" xfId="0" applyNumberFormat="1" applyFont="1" applyFill="1" applyBorder="1" applyAlignment="1">
      <alignment horizontal="center" vertical="center"/>
    </xf>
    <xf numFmtId="178" fontId="10" fillId="0" borderId="1" xfId="0" applyNumberFormat="1" applyFont="1" applyFill="1" applyBorder="1" applyAlignment="1">
      <alignment horizontal="center" vertical="center"/>
    </xf>
    <xf numFmtId="0" fontId="6" fillId="0" borderId="3"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178" fontId="11" fillId="0" borderId="1" xfId="0" applyNumberFormat="1"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3"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4" xfId="0" applyFont="1" applyFill="1" applyBorder="1" applyAlignment="1">
      <alignment horizontal="center" vertical="center"/>
    </xf>
    <xf numFmtId="49" fontId="10" fillId="0"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0" fontId="7"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xf>
    <xf numFmtId="0" fontId="6" fillId="0" borderId="4" xfId="0" applyFont="1" applyFill="1" applyBorder="1" applyAlignment="1">
      <alignment horizontal="center" vertical="center" wrapText="1"/>
    </xf>
    <xf numFmtId="0" fontId="12" fillId="0" borderId="0" xfId="0" applyFont="1" applyBorder="1" applyAlignment="1">
      <alignment horizontal="left" vertical="center"/>
    </xf>
    <xf numFmtId="0" fontId="13" fillId="0" borderId="0" xfId="0" applyFont="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2" fillId="0" borderId="0" xfId="0" applyFont="1" applyBorder="1">
      <alignment vertical="center"/>
    </xf>
    <xf numFmtId="0" fontId="13" fillId="0" borderId="0" xfId="0" applyFont="1">
      <alignment vertical="center"/>
    </xf>
    <xf numFmtId="176" fontId="1" fillId="0" borderId="0" xfId="0" applyNumberFormat="1" applyFont="1">
      <alignment vertical="center"/>
    </xf>
    <xf numFmtId="3" fontId="7" fillId="0" borderId="1" xfId="0" applyNumberFormat="1" applyFont="1" applyFill="1" applyBorder="1" applyAlignment="1">
      <alignment horizontal="center" vertical="center"/>
    </xf>
    <xf numFmtId="0" fontId="1" fillId="0" borderId="0" xfId="0" applyFont="1" applyFill="1">
      <alignment vertical="center"/>
    </xf>
    <xf numFmtId="0" fontId="14" fillId="0" borderId="0" xfId="0" applyFont="1">
      <alignment vertical="center"/>
    </xf>
    <xf numFmtId="3" fontId="9" fillId="0" borderId="1" xfId="0" applyNumberFormat="1" applyFont="1" applyFill="1" applyBorder="1" applyAlignment="1">
      <alignment horizontal="center" vertical="center"/>
    </xf>
    <xf numFmtId="3" fontId="6" fillId="0" borderId="1" xfId="0" applyNumberFormat="1" applyFont="1" applyFill="1" applyBorder="1" applyAlignment="1">
      <alignment horizontal="center" vertical="center"/>
    </xf>
    <xf numFmtId="0" fontId="2" fillId="0" borderId="0" xfId="0" applyFont="1" applyFill="1">
      <alignment vertical="center"/>
    </xf>
    <xf numFmtId="0" fontId="3" fillId="0" borderId="0" xfId="0" applyFont="1" applyFill="1">
      <alignment vertical="center"/>
    </xf>
    <xf numFmtId="0" fontId="1" fillId="0" borderId="0" xfId="0" applyFont="1" applyFill="1" applyBorder="1" applyAlignment="1">
      <alignment horizontal="center" vertical="center"/>
    </xf>
    <xf numFmtId="0" fontId="1" fillId="0" borderId="0" xfId="0" applyFont="1" applyBorder="1">
      <alignment vertical="center"/>
    </xf>
    <xf numFmtId="0" fontId="1" fillId="0" borderId="0" xfId="0" applyFont="1" applyBorder="1" applyAlignment="1">
      <alignment horizontal="center" vertical="center"/>
    </xf>
    <xf numFmtId="3"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EEB828"/>
      <color rgb="00E0B236"/>
      <color rgb="00FF8810"/>
      <color rgb="00F37A29"/>
      <color rgb="00D9D9D9"/>
      <color rgb="00F85208"/>
      <color rgb="00EE7228"/>
      <color rgb="00FF000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4.png"/><Relationship Id="rId4" Type="http://schemas.openxmlformats.org/officeDocument/2006/relationships/image" Target="../media/image3.jpeg"/><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635</xdr:colOff>
      <xdr:row>0</xdr:row>
      <xdr:rowOff>118110</xdr:rowOff>
    </xdr:from>
    <xdr:ext cx="4124325" cy="594360"/>
    <xdr:sp>
      <xdr:nvSpPr>
        <xdr:cNvPr id="2" name="矩形 1"/>
        <xdr:cNvSpPr/>
      </xdr:nvSpPr>
      <xdr:spPr>
        <a:xfrm>
          <a:off x="635" y="88900"/>
          <a:ext cx="4124325"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zh-CN" altLang="en-US" sz="3000" b="1">
              <a:solidFill>
                <a:schemeClr val="accent6"/>
              </a:solidFill>
              <a:effectLst>
                <a:outerShdw blurRad="38100" dist="19050" dir="2700000" algn="tl" rotWithShape="0">
                  <a:schemeClr val="dk1">
                    <a:alpha val="40000"/>
                  </a:schemeClr>
                </a:outerShdw>
              </a:effectLst>
            </a:rPr>
            <a:t>BITMARS GROUP INC</a:t>
          </a:r>
          <a:endParaRPr lang="zh-CN" altLang="en-US" sz="3000" b="1">
            <a:solidFill>
              <a:schemeClr val="accent6"/>
            </a:solidFill>
            <a:effectLst>
              <a:outerShdw blurRad="38100" dist="19050" dir="2700000" algn="tl" rotWithShape="0">
                <a:schemeClr val="dk1">
                  <a:alpha val="40000"/>
                </a:schemeClr>
              </a:outerShdw>
            </a:effectLst>
          </a:endParaRPr>
        </a:p>
      </xdr:txBody>
    </xdr:sp>
    <xdr:clientData/>
  </xdr:oneCellAnchor>
  <xdr:twoCellAnchor editAs="oneCell">
    <xdr:from>
      <xdr:col>7</xdr:col>
      <xdr:colOff>744855</xdr:colOff>
      <xdr:row>1</xdr:row>
      <xdr:rowOff>53975</xdr:rowOff>
    </xdr:from>
    <xdr:to>
      <xdr:col>9</xdr:col>
      <xdr:colOff>1011555</xdr:colOff>
      <xdr:row>2</xdr:row>
      <xdr:rowOff>898525</xdr:rowOff>
    </xdr:to>
    <xdr:pic>
      <xdr:nvPicPr>
        <xdr:cNvPr id="3" name="图片 2"/>
        <xdr:cNvPicPr>
          <a:picLocks noChangeAspect="1"/>
        </xdr:cNvPicPr>
      </xdr:nvPicPr>
      <xdr:blipFill>
        <a:blip r:embed="rId1">
          <a:clrChange>
            <a:clrFrom>
              <a:srgbClr val="FFFFFF">
                <a:alpha val="100000"/>
              </a:srgbClr>
            </a:clrFrom>
            <a:clrTo>
              <a:srgbClr val="FFFFFF">
                <a:alpha val="100000"/>
                <a:alpha val="0"/>
              </a:srgbClr>
            </a:clrTo>
          </a:clrChange>
        </a:blip>
        <a:srcRect l="28395" t="12742" r="29595" b="16794"/>
        <a:stretch>
          <a:fillRect/>
        </a:stretch>
      </xdr:blipFill>
      <xdr:spPr>
        <a:xfrm>
          <a:off x="6523990" y="142875"/>
          <a:ext cx="1642110" cy="1543685"/>
        </a:xfrm>
        <a:prstGeom prst="rect">
          <a:avLst/>
        </a:prstGeom>
        <a:noFill/>
        <a:ln w="9525">
          <a:noFill/>
        </a:ln>
      </xdr:spPr>
    </xdr:pic>
    <xdr:clientData/>
  </xdr:twoCellAnchor>
  <xdr:oneCellAnchor>
    <xdr:from>
      <xdr:col>0</xdr:col>
      <xdr:colOff>321945</xdr:colOff>
      <xdr:row>1</xdr:row>
      <xdr:rowOff>440055</xdr:rowOff>
    </xdr:from>
    <xdr:ext cx="3390265" cy="307340"/>
    <xdr:sp>
      <xdr:nvSpPr>
        <xdr:cNvPr id="4" name="矩形 3"/>
        <xdr:cNvSpPr/>
      </xdr:nvSpPr>
      <xdr:spPr>
        <a:xfrm>
          <a:off x="321945" y="528955"/>
          <a:ext cx="3390265" cy="307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300" b="1">
              <a:solidFill>
                <a:schemeClr val="tx1"/>
              </a:solidFill>
              <a:effectLst>
                <a:outerShdw blurRad="38100" dist="19050" dir="2700000" algn="tl" rotWithShape="0">
                  <a:schemeClr val="dk1">
                    <a:alpha val="40000"/>
                  </a:schemeClr>
                </a:outerShdw>
              </a:effectLst>
            </a:rPr>
            <a:t>Mining With BITMARS , Maximize Your Wealth</a:t>
          </a:r>
          <a:endParaRPr lang="en-US" altLang="zh-CN" sz="1300" b="1">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35560</xdr:colOff>
      <xdr:row>40</xdr:row>
      <xdr:rowOff>0</xdr:rowOff>
    </xdr:from>
    <xdr:to>
      <xdr:col>1</xdr:col>
      <xdr:colOff>763270</xdr:colOff>
      <xdr:row>43</xdr:row>
      <xdr:rowOff>36195</xdr:rowOff>
    </xdr:to>
    <xdr:pic>
      <xdr:nvPicPr>
        <xdr:cNvPr id="5" name="图片 4" descr="Illustration of a whimsical character piloting a spaceship made of bitcoin icons, perfect for cryptocurrency-themed designs."/>
        <xdr:cNvPicPr>
          <a:picLocks noChangeAspect="1"/>
        </xdr:cNvPicPr>
      </xdr:nvPicPr>
      <xdr:blipFill>
        <a:blip r:embed="rId2" r:link="rId3"/>
        <a:stretch>
          <a:fillRect/>
        </a:stretch>
      </xdr:blipFill>
      <xdr:spPr>
        <a:xfrm>
          <a:off x="433705" y="10224135"/>
          <a:ext cx="727710" cy="721995"/>
        </a:xfrm>
        <a:prstGeom prst="rect">
          <a:avLst/>
        </a:prstGeom>
        <a:noFill/>
        <a:ln>
          <a:noFill/>
        </a:ln>
      </xdr:spPr>
    </xdr:pic>
    <xdr:clientData/>
  </xdr:twoCellAnchor>
  <xdr:twoCellAnchor editAs="oneCell">
    <xdr:from>
      <xdr:col>1</xdr:col>
      <xdr:colOff>52070</xdr:colOff>
      <xdr:row>9</xdr:row>
      <xdr:rowOff>3810</xdr:rowOff>
    </xdr:from>
    <xdr:to>
      <xdr:col>1</xdr:col>
      <xdr:colOff>817880</xdr:colOff>
      <xdr:row>12</xdr:row>
      <xdr:rowOff>92710</xdr:rowOff>
    </xdr:to>
    <xdr:pic>
      <xdr:nvPicPr>
        <xdr:cNvPr id="6" name="图片 5" descr="May include: A cartoon illustration of a gold coin with a smiling face and the letter 'B' in the center. The coin is walking with one leg forward and the other leg back. The coin is wearing brown shoes and has two arms with white gloves. The coin is pointing to the left with its right hand."/>
        <xdr:cNvPicPr>
          <a:picLocks noChangeAspect="1"/>
        </xdr:cNvPicPr>
      </xdr:nvPicPr>
      <xdr:blipFill>
        <a:blip r:embed="rId4" r:link="rId3"/>
        <a:stretch>
          <a:fillRect/>
        </a:stretch>
      </xdr:blipFill>
      <xdr:spPr>
        <a:xfrm>
          <a:off x="450215" y="3141345"/>
          <a:ext cx="765810" cy="774700"/>
        </a:xfrm>
        <a:prstGeom prst="rect">
          <a:avLst/>
        </a:prstGeom>
        <a:noFill/>
        <a:ln>
          <a:noFill/>
        </a:ln>
      </xdr:spPr>
    </xdr:pic>
    <xdr:clientData/>
  </xdr:twoCellAnchor>
  <xdr:twoCellAnchor editAs="oneCell">
    <xdr:from>
      <xdr:col>1</xdr:col>
      <xdr:colOff>132080</xdr:colOff>
      <xdr:row>48</xdr:row>
      <xdr:rowOff>50800</xdr:rowOff>
    </xdr:from>
    <xdr:to>
      <xdr:col>1</xdr:col>
      <xdr:colOff>723900</xdr:colOff>
      <xdr:row>50</xdr:row>
      <xdr:rowOff>95885</xdr:rowOff>
    </xdr:to>
    <xdr:pic>
      <xdr:nvPicPr>
        <xdr:cNvPr id="9" name="图片 8"/>
        <xdr:cNvPicPr>
          <a:picLocks noChangeAspect="1"/>
        </xdr:cNvPicPr>
      </xdr:nvPicPr>
      <xdr:blipFill>
        <a:blip r:embed="rId5"/>
        <a:stretch>
          <a:fillRect/>
        </a:stretch>
      </xdr:blipFill>
      <xdr:spPr>
        <a:xfrm>
          <a:off x="530225" y="12103735"/>
          <a:ext cx="591820" cy="50228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66"/>
  <sheetViews>
    <sheetView showGridLines="0" tabSelected="1" zoomScale="115" zoomScaleNormal="115" workbookViewId="0">
      <selection activeCell="N10" sqref="N10"/>
    </sheetView>
  </sheetViews>
  <sheetFormatPr defaultColWidth="9" defaultRowHeight="16.95" customHeight="1"/>
  <cols>
    <col min="1" max="1" width="5.80555555555556" style="1" customWidth="1"/>
    <col min="2" max="3" width="12.4444444444444" style="4" customWidth="1"/>
    <col min="4" max="4" width="14.787037037037" style="4" customWidth="1"/>
    <col min="5" max="5" width="16.3981481481481" style="4" customWidth="1"/>
    <col min="6" max="6" width="13.6111111111111" style="4" customWidth="1"/>
    <col min="7" max="7" width="8.77777777777778" style="4" customWidth="1"/>
    <col min="8" max="8" width="11.2777777777778" style="4" customWidth="1"/>
    <col min="9" max="9" width="8.77777777777778" style="4" customWidth="1"/>
    <col min="10" max="10" width="16.2314814814815" style="4" customWidth="1"/>
    <col min="11" max="11" width="9.33333333333333" style="1"/>
    <col min="12" max="16384" width="9" style="1"/>
  </cols>
  <sheetData>
    <row r="1" s="1" customFormat="1" ht="7" customHeight="1" spans="2:10">
      <c r="B1" s="5"/>
      <c r="C1" s="5"/>
      <c r="D1" s="5"/>
      <c r="E1" s="5"/>
      <c r="F1" s="5"/>
      <c r="G1" s="5"/>
      <c r="H1" s="5"/>
      <c r="I1" s="5"/>
      <c r="J1" s="5"/>
    </row>
    <row r="2" s="1" customFormat="1" ht="55.05" customHeight="1" spans="2:10">
      <c r="B2" s="6" t="s">
        <v>0</v>
      </c>
      <c r="C2" s="6"/>
      <c r="D2" s="6"/>
      <c r="E2" s="6"/>
      <c r="F2" s="6"/>
      <c r="G2" s="6"/>
      <c r="H2" s="6"/>
      <c r="I2" s="6"/>
      <c r="J2" s="6"/>
    </row>
    <row r="3" s="1" customFormat="1" ht="71" customHeight="1" spans="2:10">
      <c r="B3" s="6"/>
      <c r="C3" s="6"/>
      <c r="D3" s="6"/>
      <c r="E3" s="6"/>
      <c r="F3" s="6"/>
      <c r="G3" s="6"/>
      <c r="H3" s="6"/>
      <c r="I3" s="6"/>
      <c r="J3" s="6"/>
    </row>
    <row r="4" s="1" customFormat="1" ht="24" customHeight="1" spans="2:13">
      <c r="B4" s="7" t="s">
        <v>1</v>
      </c>
      <c r="C4" s="7" t="s">
        <v>2</v>
      </c>
      <c r="D4" s="7" t="s">
        <v>3</v>
      </c>
      <c r="E4" s="7" t="s">
        <v>4</v>
      </c>
      <c r="F4" s="8" t="s">
        <v>5</v>
      </c>
      <c r="G4" s="9" t="s">
        <v>6</v>
      </c>
      <c r="H4" s="9" t="s">
        <v>7</v>
      </c>
      <c r="I4" s="7" t="s">
        <v>8</v>
      </c>
      <c r="J4" s="7" t="s">
        <v>9</v>
      </c>
      <c r="M4" s="49"/>
    </row>
    <row r="5" s="1" customFormat="1" ht="18" customHeight="1" spans="2:13">
      <c r="B5" s="10" t="s">
        <v>10</v>
      </c>
      <c r="C5" s="11" t="s">
        <v>11</v>
      </c>
      <c r="D5" s="12" t="s">
        <v>12</v>
      </c>
      <c r="E5" s="13" t="s">
        <v>13</v>
      </c>
      <c r="F5" s="14">
        <v>16.5</v>
      </c>
      <c r="G5" s="15">
        <v>16.7</v>
      </c>
      <c r="H5" s="16">
        <f>E5*G5</f>
        <v>3924.5</v>
      </c>
      <c r="I5" s="50">
        <v>1</v>
      </c>
      <c r="J5" s="12" t="s">
        <v>14</v>
      </c>
      <c r="K5" s="51"/>
      <c r="M5" s="52"/>
    </row>
    <row r="6" s="1" customFormat="1" ht="18" customHeight="1" spans="2:13">
      <c r="B6" s="17"/>
      <c r="C6" s="11"/>
      <c r="D6" s="12" t="s">
        <v>15</v>
      </c>
      <c r="E6" s="13" t="s">
        <v>16</v>
      </c>
      <c r="F6" s="14">
        <v>15</v>
      </c>
      <c r="G6" s="15">
        <v>20.2</v>
      </c>
      <c r="H6" s="16">
        <f>E6*G6</f>
        <v>4726.8</v>
      </c>
      <c r="I6" s="50">
        <v>1</v>
      </c>
      <c r="J6" s="12" t="s">
        <v>17</v>
      </c>
      <c r="K6" s="51"/>
      <c r="M6" s="52"/>
    </row>
    <row r="7" s="1" customFormat="1" ht="18" customHeight="1" spans="2:13">
      <c r="B7" s="17"/>
      <c r="C7" s="11"/>
      <c r="D7" s="12" t="s">
        <v>18</v>
      </c>
      <c r="E7" s="18" t="s">
        <v>19</v>
      </c>
      <c r="F7" s="14" t="s">
        <v>20</v>
      </c>
      <c r="G7" s="19" t="s">
        <v>21</v>
      </c>
      <c r="H7" s="19">
        <v>9100</v>
      </c>
      <c r="I7" s="50">
        <v>1</v>
      </c>
      <c r="J7" s="12" t="s">
        <v>22</v>
      </c>
      <c r="K7" s="51"/>
      <c r="M7" s="52"/>
    </row>
    <row r="8" s="1" customFormat="1" ht="18" customHeight="1" spans="2:13">
      <c r="B8" s="17"/>
      <c r="C8" s="11"/>
      <c r="D8" s="12" t="s">
        <v>23</v>
      </c>
      <c r="E8" s="18" t="s">
        <v>24</v>
      </c>
      <c r="F8" s="14" t="s">
        <v>25</v>
      </c>
      <c r="G8" s="15" t="s">
        <v>21</v>
      </c>
      <c r="H8" s="16">
        <v>6150</v>
      </c>
      <c r="I8" s="50">
        <v>1</v>
      </c>
      <c r="J8" s="12" t="s">
        <v>26</v>
      </c>
      <c r="K8" s="51"/>
      <c r="M8" s="52"/>
    </row>
    <row r="9" s="1" customFormat="1" ht="18" customHeight="1" spans="2:13">
      <c r="B9" s="17"/>
      <c r="C9" s="11"/>
      <c r="D9" s="12" t="s">
        <v>23</v>
      </c>
      <c r="E9" s="18" t="s">
        <v>27</v>
      </c>
      <c r="F9" s="14" t="s">
        <v>28</v>
      </c>
      <c r="G9" s="15" t="s">
        <v>21</v>
      </c>
      <c r="H9" s="16">
        <v>5870</v>
      </c>
      <c r="I9" s="50">
        <v>1</v>
      </c>
      <c r="J9" s="12" t="s">
        <v>26</v>
      </c>
      <c r="K9" s="51"/>
      <c r="M9" s="52"/>
    </row>
    <row r="10" s="1" customFormat="1" ht="18" customHeight="1" spans="2:13">
      <c r="B10" s="17"/>
      <c r="C10" s="11"/>
      <c r="D10" s="20" t="s">
        <v>29</v>
      </c>
      <c r="E10" s="21" t="s">
        <v>30</v>
      </c>
      <c r="F10" s="22">
        <v>13.5</v>
      </c>
      <c r="G10" s="23">
        <v>23.6</v>
      </c>
      <c r="H10" s="24">
        <f>E10*G10</f>
        <v>6372</v>
      </c>
      <c r="I10" s="53">
        <v>1</v>
      </c>
      <c r="J10" s="20" t="s">
        <v>31</v>
      </c>
      <c r="K10" s="51"/>
      <c r="M10" s="52"/>
    </row>
    <row r="11" s="1" customFormat="1" ht="18" customHeight="1" spans="2:13">
      <c r="B11" s="25"/>
      <c r="C11" s="11"/>
      <c r="D11" s="11" t="s">
        <v>15</v>
      </c>
      <c r="E11" s="26" t="s">
        <v>16</v>
      </c>
      <c r="F11" s="27">
        <v>15</v>
      </c>
      <c r="G11" s="28">
        <v>17</v>
      </c>
      <c r="H11" s="29">
        <f>E11*G11</f>
        <v>3978</v>
      </c>
      <c r="I11" s="54">
        <v>1</v>
      </c>
      <c r="J11" s="11" t="s">
        <v>31</v>
      </c>
      <c r="K11" s="51"/>
      <c r="M11" s="52"/>
    </row>
    <row r="12" s="1" customFormat="1" ht="18" customHeight="1" spans="2:13">
      <c r="B12" s="25"/>
      <c r="C12" s="11"/>
      <c r="D12" s="11" t="s">
        <v>15</v>
      </c>
      <c r="E12" s="26" t="s">
        <v>32</v>
      </c>
      <c r="F12" s="27">
        <v>15</v>
      </c>
      <c r="G12" s="28">
        <v>17</v>
      </c>
      <c r="H12" s="29">
        <f>E12*G12</f>
        <v>4165</v>
      </c>
      <c r="I12" s="54">
        <v>1</v>
      </c>
      <c r="J12" s="11" t="s">
        <v>31</v>
      </c>
      <c r="K12" s="51"/>
      <c r="M12" s="52"/>
    </row>
    <row r="13" s="1" customFormat="1" ht="18" customHeight="1" spans="2:13">
      <c r="B13" s="25"/>
      <c r="C13" s="11"/>
      <c r="D13" s="11" t="s">
        <v>33</v>
      </c>
      <c r="E13" s="26" t="s">
        <v>34</v>
      </c>
      <c r="F13" s="27">
        <v>19.5</v>
      </c>
      <c r="G13" s="28">
        <v>12.6</v>
      </c>
      <c r="H13" s="29">
        <f>E13*G13</f>
        <v>2394</v>
      </c>
      <c r="I13" s="54">
        <v>1</v>
      </c>
      <c r="J13" s="11" t="s">
        <v>31</v>
      </c>
      <c r="K13" s="51"/>
      <c r="M13" s="52"/>
    </row>
    <row r="14" s="1" customFormat="1" ht="18" customHeight="1" spans="2:13">
      <c r="B14" s="25"/>
      <c r="C14" s="30" t="s">
        <v>11</v>
      </c>
      <c r="D14" s="12" t="s">
        <v>12</v>
      </c>
      <c r="E14" s="13" t="s">
        <v>35</v>
      </c>
      <c r="F14" s="14">
        <v>16.5</v>
      </c>
      <c r="G14" s="15">
        <v>14</v>
      </c>
      <c r="H14" s="16">
        <f>G14*E14</f>
        <v>3024</v>
      </c>
      <c r="I14" s="50">
        <v>1</v>
      </c>
      <c r="J14" s="12" t="s">
        <v>31</v>
      </c>
      <c r="K14" s="51"/>
      <c r="M14" s="52"/>
    </row>
    <row r="15" s="1" customFormat="1" ht="18" customHeight="1" spans="2:13">
      <c r="B15" s="25"/>
      <c r="C15" s="30"/>
      <c r="D15" s="12" t="s">
        <v>12</v>
      </c>
      <c r="E15" s="13" t="s">
        <v>36</v>
      </c>
      <c r="F15" s="14">
        <v>16.5</v>
      </c>
      <c r="G15" s="15">
        <v>13.8</v>
      </c>
      <c r="H15" s="16">
        <f>G15*E15</f>
        <v>3105</v>
      </c>
      <c r="I15" s="50">
        <v>1</v>
      </c>
      <c r="J15" s="12" t="s">
        <v>31</v>
      </c>
      <c r="K15" s="51"/>
      <c r="M15" s="52"/>
    </row>
    <row r="16" s="1" customFormat="1" ht="18" customHeight="1" spans="2:13">
      <c r="B16" s="25"/>
      <c r="C16" s="30"/>
      <c r="D16" s="12" t="s">
        <v>12</v>
      </c>
      <c r="E16" s="13" t="s">
        <v>13</v>
      </c>
      <c r="F16" s="14">
        <v>16.5</v>
      </c>
      <c r="G16" s="15">
        <v>13.8</v>
      </c>
      <c r="H16" s="16">
        <f>G16*E16</f>
        <v>3243</v>
      </c>
      <c r="I16" s="50">
        <v>1</v>
      </c>
      <c r="J16" s="12" t="s">
        <v>31</v>
      </c>
      <c r="K16" s="51"/>
      <c r="M16" s="52"/>
    </row>
    <row r="17" s="1" customFormat="1" ht="18" customHeight="1" spans="2:13">
      <c r="B17" s="25"/>
      <c r="C17" s="30"/>
      <c r="D17" s="20" t="s">
        <v>37</v>
      </c>
      <c r="E17" s="21">
        <v>120</v>
      </c>
      <c r="F17" s="22">
        <v>23</v>
      </c>
      <c r="G17" s="23">
        <v>7.1</v>
      </c>
      <c r="H17" s="24">
        <f>E17*G17</f>
        <v>852</v>
      </c>
      <c r="I17" s="53">
        <v>1</v>
      </c>
      <c r="J17" s="20" t="s">
        <v>31</v>
      </c>
      <c r="K17" s="51"/>
      <c r="M17" s="52"/>
    </row>
    <row r="18" s="1" customFormat="1" ht="18" customHeight="1" spans="2:13">
      <c r="B18" s="25"/>
      <c r="C18" s="30"/>
      <c r="D18" s="20" t="s">
        <v>37</v>
      </c>
      <c r="E18" s="21" t="s">
        <v>38</v>
      </c>
      <c r="F18" s="22">
        <v>23</v>
      </c>
      <c r="G18" s="23">
        <v>6.7</v>
      </c>
      <c r="H18" s="24">
        <f>E18*G18</f>
        <v>770.5</v>
      </c>
      <c r="I18" s="53">
        <v>1</v>
      </c>
      <c r="J18" s="20" t="s">
        <v>31</v>
      </c>
      <c r="K18" s="51"/>
      <c r="M18" s="52"/>
    </row>
    <row r="19" s="1" customFormat="1" ht="18" customHeight="1" spans="2:13">
      <c r="B19" s="25"/>
      <c r="C19" s="30"/>
      <c r="D19" s="20" t="s">
        <v>37</v>
      </c>
      <c r="E19" s="21" t="s">
        <v>39</v>
      </c>
      <c r="F19" s="22">
        <v>23</v>
      </c>
      <c r="G19" s="23">
        <v>6.4</v>
      </c>
      <c r="H19" s="24">
        <f>E19*G19</f>
        <v>704</v>
      </c>
      <c r="I19" s="53">
        <v>1</v>
      </c>
      <c r="J19" s="20" t="s">
        <v>31</v>
      </c>
      <c r="K19" s="51"/>
      <c r="M19" s="52"/>
    </row>
    <row r="20" s="1" customFormat="1" ht="18" customHeight="1" spans="2:13">
      <c r="B20" s="25"/>
      <c r="C20" s="30"/>
      <c r="D20" s="20" t="s">
        <v>40</v>
      </c>
      <c r="E20" s="21" t="s">
        <v>41</v>
      </c>
      <c r="F20" s="22">
        <v>21.5</v>
      </c>
      <c r="G20" s="23">
        <v>8.7</v>
      </c>
      <c r="H20" s="24">
        <f>E20*G20</f>
        <v>1226.7</v>
      </c>
      <c r="I20" s="53">
        <v>1</v>
      </c>
      <c r="J20" s="20" t="s">
        <v>31</v>
      </c>
      <c r="K20" s="51"/>
      <c r="M20" s="52"/>
    </row>
    <row r="21" s="1" customFormat="1" ht="18" customHeight="1" spans="2:13">
      <c r="B21" s="25"/>
      <c r="C21" s="30"/>
      <c r="D21" s="20" t="s">
        <v>42</v>
      </c>
      <c r="E21" s="21" t="s">
        <v>43</v>
      </c>
      <c r="F21" s="22">
        <v>21.5</v>
      </c>
      <c r="G21" s="23">
        <v>8.9</v>
      </c>
      <c r="H21" s="24">
        <f>E21*G21</f>
        <v>1343.9</v>
      </c>
      <c r="I21" s="53">
        <v>1</v>
      </c>
      <c r="J21" s="20" t="s">
        <v>31</v>
      </c>
      <c r="K21" s="51"/>
      <c r="M21" s="52"/>
    </row>
    <row r="22" s="1" customFormat="1" ht="18" customHeight="1" spans="2:13">
      <c r="B22" s="25"/>
      <c r="C22" s="31"/>
      <c r="D22" s="31" t="s">
        <v>44</v>
      </c>
      <c r="E22" s="21" t="s">
        <v>45</v>
      </c>
      <c r="F22" s="22">
        <v>34.5</v>
      </c>
      <c r="G22" s="23">
        <v>5.4</v>
      </c>
      <c r="H22" s="24">
        <f t="shared" ref="H22:H28" si="0">E22*G22</f>
        <v>518.4</v>
      </c>
      <c r="I22" s="53">
        <v>1</v>
      </c>
      <c r="J22" s="20" t="s">
        <v>31</v>
      </c>
      <c r="K22" s="51"/>
      <c r="M22" s="52"/>
    </row>
    <row r="23" s="1" customFormat="1" ht="18" customHeight="1" spans="2:13">
      <c r="B23" s="25"/>
      <c r="C23" s="30" t="s">
        <v>46</v>
      </c>
      <c r="D23" s="30" t="s">
        <v>47</v>
      </c>
      <c r="E23" s="21" t="s">
        <v>48</v>
      </c>
      <c r="F23" s="22">
        <v>16.5</v>
      </c>
      <c r="G23" s="23">
        <v>12.9</v>
      </c>
      <c r="H23" s="24">
        <f t="shared" si="0"/>
        <v>2838</v>
      </c>
      <c r="I23" s="53">
        <v>1</v>
      </c>
      <c r="J23" s="20" t="s">
        <v>31</v>
      </c>
      <c r="K23" s="51"/>
      <c r="M23" s="52"/>
    </row>
    <row r="24" s="1" customFormat="1" ht="18" customHeight="1" spans="2:13">
      <c r="B24" s="25"/>
      <c r="C24" s="30"/>
      <c r="D24" s="30"/>
      <c r="E24" s="21" t="s">
        <v>49</v>
      </c>
      <c r="F24" s="22">
        <v>16.5</v>
      </c>
      <c r="G24" s="23">
        <v>12.9</v>
      </c>
      <c r="H24" s="24">
        <f t="shared" si="0"/>
        <v>2863.8</v>
      </c>
      <c r="I24" s="53">
        <v>1</v>
      </c>
      <c r="J24" s="20" t="s">
        <v>31</v>
      </c>
      <c r="K24" s="51"/>
      <c r="M24" s="52"/>
    </row>
    <row r="25" s="1" customFormat="1" ht="18" customHeight="1" spans="2:13">
      <c r="B25" s="25"/>
      <c r="C25" s="30"/>
      <c r="D25" s="30"/>
      <c r="E25" s="21" t="s">
        <v>50</v>
      </c>
      <c r="F25" s="22">
        <v>16.5</v>
      </c>
      <c r="G25" s="23">
        <v>13</v>
      </c>
      <c r="H25" s="24">
        <f t="shared" si="0"/>
        <v>2912</v>
      </c>
      <c r="I25" s="53">
        <v>1</v>
      </c>
      <c r="J25" s="20" t="s">
        <v>31</v>
      </c>
      <c r="K25" s="51"/>
      <c r="M25" s="52"/>
    </row>
    <row r="26" s="1" customFormat="1" ht="18" customHeight="1" spans="2:13">
      <c r="B26" s="25"/>
      <c r="C26" s="30"/>
      <c r="D26" s="30"/>
      <c r="E26" s="21" t="s">
        <v>51</v>
      </c>
      <c r="F26" s="22">
        <v>16.5</v>
      </c>
      <c r="G26" s="23">
        <v>13</v>
      </c>
      <c r="H26" s="24">
        <f t="shared" si="0"/>
        <v>2938</v>
      </c>
      <c r="I26" s="53">
        <v>1</v>
      </c>
      <c r="J26" s="20" t="s">
        <v>31</v>
      </c>
      <c r="K26" s="51"/>
      <c r="M26" s="52"/>
    </row>
    <row r="27" s="1" customFormat="1" ht="18" customHeight="1" spans="2:13">
      <c r="B27" s="25"/>
      <c r="C27" s="30"/>
      <c r="D27" s="30"/>
      <c r="E27" s="21" t="s">
        <v>52</v>
      </c>
      <c r="F27" s="22">
        <v>16.5</v>
      </c>
      <c r="G27" s="23">
        <v>13</v>
      </c>
      <c r="H27" s="24">
        <f t="shared" si="0"/>
        <v>2964</v>
      </c>
      <c r="I27" s="53">
        <v>1</v>
      </c>
      <c r="J27" s="20" t="s">
        <v>31</v>
      </c>
      <c r="K27" s="51"/>
      <c r="M27" s="52"/>
    </row>
    <row r="28" s="1" customFormat="1" ht="18" customHeight="1" spans="2:13">
      <c r="B28" s="25"/>
      <c r="C28" s="32"/>
      <c r="D28" s="30"/>
      <c r="E28" s="21" t="s">
        <v>53</v>
      </c>
      <c r="F28" s="22">
        <v>16.5</v>
      </c>
      <c r="G28" s="23">
        <v>13.1</v>
      </c>
      <c r="H28" s="24">
        <f t="shared" si="0"/>
        <v>3013</v>
      </c>
      <c r="I28" s="53">
        <v>1</v>
      </c>
      <c r="J28" s="20" t="s">
        <v>31</v>
      </c>
      <c r="K28" s="51"/>
      <c r="M28" s="52"/>
    </row>
    <row r="29" s="1" customFormat="1" ht="18" customHeight="1" spans="2:13">
      <c r="B29" s="25"/>
      <c r="C29" s="31"/>
      <c r="D29" s="30"/>
      <c r="E29" s="21" t="s">
        <v>16</v>
      </c>
      <c r="F29" s="22">
        <v>16.5</v>
      </c>
      <c r="G29" s="23">
        <v>13.1</v>
      </c>
      <c r="H29" s="24">
        <f>E29*G29</f>
        <v>3065.4</v>
      </c>
      <c r="I29" s="53">
        <v>1</v>
      </c>
      <c r="J29" s="20" t="s">
        <v>31</v>
      </c>
      <c r="K29" s="51"/>
      <c r="M29" s="52"/>
    </row>
    <row r="30" s="2" customFormat="1" ht="18" customHeight="1" spans="2:11">
      <c r="B30" s="30"/>
      <c r="C30" s="25" t="s">
        <v>11</v>
      </c>
      <c r="D30" s="20" t="s">
        <v>54</v>
      </c>
      <c r="E30" s="21" t="s">
        <v>55</v>
      </c>
      <c r="F30" s="22">
        <v>15</v>
      </c>
      <c r="G30" s="23">
        <v>14.5</v>
      </c>
      <c r="H30" s="24">
        <f>G30*E30</f>
        <v>5191</v>
      </c>
      <c r="I30" s="53">
        <v>1</v>
      </c>
      <c r="J30" s="20" t="s">
        <v>31</v>
      </c>
      <c r="K30" s="55"/>
    </row>
    <row r="31" s="2" customFormat="1" ht="18" customHeight="1" spans="2:11">
      <c r="B31" s="30"/>
      <c r="C31" s="25"/>
      <c r="D31" s="20" t="s">
        <v>54</v>
      </c>
      <c r="E31" s="21" t="s">
        <v>56</v>
      </c>
      <c r="F31" s="22">
        <v>15</v>
      </c>
      <c r="G31" s="23">
        <v>14.7</v>
      </c>
      <c r="H31" s="24">
        <f>G31*E31</f>
        <v>5806.5</v>
      </c>
      <c r="I31" s="53">
        <v>1</v>
      </c>
      <c r="J31" s="20" t="s">
        <v>31</v>
      </c>
      <c r="K31" s="55"/>
    </row>
    <row r="32" s="1" customFormat="1" ht="18" customHeight="1" spans="2:11">
      <c r="B32" s="25"/>
      <c r="C32" s="25"/>
      <c r="D32" s="33" t="s">
        <v>57</v>
      </c>
      <c r="E32" s="26" t="s">
        <v>58</v>
      </c>
      <c r="F32" s="22">
        <v>20.8</v>
      </c>
      <c r="G32" s="23">
        <v>9</v>
      </c>
      <c r="H32" s="24">
        <f t="shared" ref="H32:H37" si="1">E32*G32</f>
        <v>2313</v>
      </c>
      <c r="I32" s="54">
        <v>1</v>
      </c>
      <c r="J32" s="20" t="s">
        <v>31</v>
      </c>
      <c r="K32" s="51"/>
    </row>
    <row r="33" s="1" customFormat="1" ht="18" customHeight="1" spans="2:11">
      <c r="B33" s="25"/>
      <c r="C33" s="25"/>
      <c r="D33" s="33" t="s">
        <v>59</v>
      </c>
      <c r="E33" s="26" t="s">
        <v>60</v>
      </c>
      <c r="F33" s="22">
        <v>20.8</v>
      </c>
      <c r="G33" s="23">
        <v>8.2</v>
      </c>
      <c r="H33" s="24">
        <f t="shared" si="1"/>
        <v>2058.2</v>
      </c>
      <c r="I33" s="54">
        <v>1</v>
      </c>
      <c r="J33" s="20" t="s">
        <v>61</v>
      </c>
      <c r="K33" s="51"/>
    </row>
    <row r="34" s="1" customFormat="1" ht="18" customHeight="1" spans="2:11">
      <c r="B34" s="25"/>
      <c r="C34" s="25"/>
      <c r="D34" s="33" t="s">
        <v>62</v>
      </c>
      <c r="E34" s="26" t="s">
        <v>63</v>
      </c>
      <c r="F34" s="22">
        <v>20.8</v>
      </c>
      <c r="G34" s="23">
        <v>6.8</v>
      </c>
      <c r="H34" s="24">
        <f t="shared" si="1"/>
        <v>1346.4</v>
      </c>
      <c r="I34" s="54">
        <v>1</v>
      </c>
      <c r="J34" s="20" t="s">
        <v>31</v>
      </c>
      <c r="K34" s="51"/>
    </row>
    <row r="35" s="1" customFormat="1" ht="18" customHeight="1" spans="2:11">
      <c r="B35" s="25"/>
      <c r="C35" s="25"/>
      <c r="D35" s="33" t="s">
        <v>62</v>
      </c>
      <c r="E35" s="26" t="s">
        <v>64</v>
      </c>
      <c r="F35" s="22">
        <v>20.8</v>
      </c>
      <c r="G35" s="23">
        <v>6.7</v>
      </c>
      <c r="H35" s="24">
        <f t="shared" si="1"/>
        <v>1279.7</v>
      </c>
      <c r="I35" s="54">
        <v>1</v>
      </c>
      <c r="J35" s="20" t="s">
        <v>31</v>
      </c>
      <c r="K35" s="51"/>
    </row>
    <row r="36" s="1" customFormat="1" ht="18" customHeight="1" spans="2:11">
      <c r="B36" s="25"/>
      <c r="C36" s="25"/>
      <c r="D36" s="33" t="s">
        <v>65</v>
      </c>
      <c r="E36" s="26" t="s">
        <v>66</v>
      </c>
      <c r="F36" s="22">
        <v>29.5</v>
      </c>
      <c r="G36" s="23">
        <v>6.6</v>
      </c>
      <c r="H36" s="24">
        <f t="shared" si="1"/>
        <v>1214.4</v>
      </c>
      <c r="I36" s="54">
        <v>1</v>
      </c>
      <c r="J36" s="20" t="s">
        <v>31</v>
      </c>
      <c r="K36" s="51"/>
    </row>
    <row r="37" s="1" customFormat="1" ht="18" customHeight="1" spans="2:11">
      <c r="B37" s="25"/>
      <c r="C37" s="34"/>
      <c r="D37" s="33" t="s">
        <v>65</v>
      </c>
      <c r="E37" s="26" t="s">
        <v>67</v>
      </c>
      <c r="F37" s="22">
        <v>29.5</v>
      </c>
      <c r="G37" s="23">
        <v>6.5</v>
      </c>
      <c r="H37" s="24">
        <f t="shared" si="1"/>
        <v>1150.5</v>
      </c>
      <c r="I37" s="54">
        <v>1</v>
      </c>
      <c r="J37" s="20" t="s">
        <v>31</v>
      </c>
      <c r="K37" s="51"/>
    </row>
    <row r="38" s="1" customFormat="1" ht="18" customHeight="1" spans="2:11">
      <c r="B38" s="25"/>
      <c r="C38" s="25" t="s">
        <v>68</v>
      </c>
      <c r="D38" s="33" t="s">
        <v>69</v>
      </c>
      <c r="E38" s="26" t="s">
        <v>70</v>
      </c>
      <c r="F38" s="22" t="s">
        <v>71</v>
      </c>
      <c r="G38" s="23" t="s">
        <v>21</v>
      </c>
      <c r="H38" s="24">
        <v>1380</v>
      </c>
      <c r="I38" s="54">
        <v>1</v>
      </c>
      <c r="J38" s="20" t="s">
        <v>72</v>
      </c>
      <c r="K38" s="51"/>
    </row>
    <row r="39" s="1" customFormat="1" ht="18" customHeight="1" spans="2:11">
      <c r="B39" s="25"/>
      <c r="C39" s="25"/>
      <c r="D39" s="33" t="s">
        <v>73</v>
      </c>
      <c r="E39" s="26" t="s">
        <v>74</v>
      </c>
      <c r="F39" s="22" t="s">
        <v>75</v>
      </c>
      <c r="G39" s="23" t="s">
        <v>21</v>
      </c>
      <c r="H39" s="24">
        <v>225</v>
      </c>
      <c r="I39" s="54">
        <v>1</v>
      </c>
      <c r="J39" s="20" t="s">
        <v>31</v>
      </c>
      <c r="K39" s="51"/>
    </row>
    <row r="40" s="1" customFormat="1" ht="18" customHeight="1" spans="2:11">
      <c r="B40" s="25"/>
      <c r="C40" s="25"/>
      <c r="D40" s="33" t="s">
        <v>76</v>
      </c>
      <c r="E40" s="26" t="s">
        <v>77</v>
      </c>
      <c r="F40" s="22" t="s">
        <v>78</v>
      </c>
      <c r="G40" s="23" t="s">
        <v>21</v>
      </c>
      <c r="H40" s="24">
        <v>730</v>
      </c>
      <c r="I40" s="54"/>
      <c r="J40" s="20" t="s">
        <v>31</v>
      </c>
      <c r="K40" s="51"/>
    </row>
    <row r="41" s="1" customFormat="1" ht="18" customHeight="1" spans="2:11">
      <c r="B41" s="17"/>
      <c r="C41" s="11" t="s">
        <v>79</v>
      </c>
      <c r="D41" s="20" t="s">
        <v>80</v>
      </c>
      <c r="E41" s="35" t="s">
        <v>81</v>
      </c>
      <c r="F41" s="22">
        <v>26</v>
      </c>
      <c r="G41" s="23">
        <v>6.5</v>
      </c>
      <c r="H41" s="24"/>
      <c r="I41" s="53">
        <v>1</v>
      </c>
      <c r="J41" s="20" t="s">
        <v>82</v>
      </c>
      <c r="K41" s="51"/>
    </row>
    <row r="42" s="1" customFormat="1" ht="18" customHeight="1" spans="2:11">
      <c r="B42" s="17"/>
      <c r="C42" s="11"/>
      <c r="D42" s="20" t="s">
        <v>80</v>
      </c>
      <c r="E42" s="26" t="s">
        <v>83</v>
      </c>
      <c r="F42" s="22">
        <v>26</v>
      </c>
      <c r="G42" s="23">
        <v>7</v>
      </c>
      <c r="H42" s="24"/>
      <c r="I42" s="53">
        <v>1</v>
      </c>
      <c r="J42" s="20" t="s">
        <v>82</v>
      </c>
      <c r="K42" s="51"/>
    </row>
    <row r="43" s="1" customFormat="1" ht="18" customHeight="1" spans="2:11">
      <c r="B43" s="17"/>
      <c r="C43" s="11"/>
      <c r="D43" s="20" t="s">
        <v>84</v>
      </c>
      <c r="E43" s="26" t="s">
        <v>85</v>
      </c>
      <c r="F43" s="22">
        <v>24</v>
      </c>
      <c r="G43" s="23">
        <v>8.2</v>
      </c>
      <c r="H43" s="24"/>
      <c r="I43" s="53">
        <v>1</v>
      </c>
      <c r="J43" s="20" t="s">
        <v>82</v>
      </c>
      <c r="K43" s="51"/>
    </row>
    <row r="44" s="1" customFormat="1" ht="18" customHeight="1" spans="2:11">
      <c r="B44" s="17"/>
      <c r="C44" s="11"/>
      <c r="D44" s="20" t="s">
        <v>86</v>
      </c>
      <c r="E44" s="26" t="s">
        <v>87</v>
      </c>
      <c r="F44" s="22">
        <v>22</v>
      </c>
      <c r="G44" s="23">
        <v>9.2</v>
      </c>
      <c r="H44" s="24"/>
      <c r="I44" s="53">
        <v>1</v>
      </c>
      <c r="J44" s="20" t="s">
        <v>82</v>
      </c>
      <c r="K44" s="51"/>
    </row>
    <row r="45" s="1" customFormat="1" ht="18" customHeight="1" spans="2:11">
      <c r="B45" s="17"/>
      <c r="C45" s="11"/>
      <c r="D45" s="20" t="s">
        <v>86</v>
      </c>
      <c r="E45" s="26" t="s">
        <v>88</v>
      </c>
      <c r="F45" s="22">
        <v>21</v>
      </c>
      <c r="G45" s="23">
        <v>9.4</v>
      </c>
      <c r="H45" s="24"/>
      <c r="I45" s="53">
        <v>1</v>
      </c>
      <c r="J45" s="20" t="s">
        <v>82</v>
      </c>
      <c r="K45" s="51"/>
    </row>
    <row r="46" s="1" customFormat="1" ht="18" customHeight="1" spans="2:11">
      <c r="B46" s="17"/>
      <c r="C46" s="11"/>
      <c r="D46" s="20" t="s">
        <v>89</v>
      </c>
      <c r="E46" s="35" t="s">
        <v>90</v>
      </c>
      <c r="F46" s="22">
        <v>17</v>
      </c>
      <c r="G46" s="23">
        <v>14.8</v>
      </c>
      <c r="H46" s="24"/>
      <c r="I46" s="53">
        <v>1</v>
      </c>
      <c r="J46" s="20" t="s">
        <v>82</v>
      </c>
      <c r="K46" s="51"/>
    </row>
    <row r="47" s="1" customFormat="1" ht="18" customHeight="1" spans="2:11">
      <c r="B47" s="17"/>
      <c r="C47" s="11"/>
      <c r="D47" s="20" t="s">
        <v>91</v>
      </c>
      <c r="E47" s="26" t="s">
        <v>92</v>
      </c>
      <c r="F47" s="22">
        <v>19.9</v>
      </c>
      <c r="G47" s="23">
        <v>11.1</v>
      </c>
      <c r="H47" s="24"/>
      <c r="I47" s="53">
        <v>1</v>
      </c>
      <c r="J47" s="20" t="s">
        <v>82</v>
      </c>
      <c r="K47" s="51"/>
    </row>
    <row r="48" s="1" customFormat="1" ht="18" customHeight="1" spans="2:11">
      <c r="B48" s="17"/>
      <c r="C48" s="11"/>
      <c r="D48" s="20" t="s">
        <v>91</v>
      </c>
      <c r="E48" s="26" t="s">
        <v>93</v>
      </c>
      <c r="F48" s="22">
        <v>19.9</v>
      </c>
      <c r="G48" s="23">
        <v>11.3</v>
      </c>
      <c r="H48" s="36"/>
      <c r="I48" s="53">
        <v>1</v>
      </c>
      <c r="J48" s="20" t="s">
        <v>82</v>
      </c>
      <c r="K48" s="51"/>
    </row>
    <row r="49" s="1" customFormat="1" ht="18" customHeight="1" spans="2:11">
      <c r="B49" s="10" t="s">
        <v>94</v>
      </c>
      <c r="C49" s="25" t="s">
        <v>11</v>
      </c>
      <c r="D49" s="37" t="s">
        <v>18</v>
      </c>
      <c r="E49" s="18" t="s">
        <v>95</v>
      </c>
      <c r="F49" s="14" t="s">
        <v>96</v>
      </c>
      <c r="G49" s="19" t="s">
        <v>21</v>
      </c>
      <c r="H49" s="19">
        <v>8350</v>
      </c>
      <c r="I49" s="50">
        <v>1</v>
      </c>
      <c r="J49" s="12" t="s">
        <v>31</v>
      </c>
      <c r="K49" s="51"/>
    </row>
    <row r="50" s="1" customFormat="1" ht="18" customHeight="1" spans="2:11">
      <c r="B50" s="38"/>
      <c r="C50" s="25"/>
      <c r="D50" s="37"/>
      <c r="E50" s="18" t="s">
        <v>19</v>
      </c>
      <c r="F50" s="14" t="s">
        <v>20</v>
      </c>
      <c r="G50" s="19" t="s">
        <v>21</v>
      </c>
      <c r="H50" s="19">
        <v>8600</v>
      </c>
      <c r="I50" s="50">
        <v>1</v>
      </c>
      <c r="J50" s="12" t="s">
        <v>31</v>
      </c>
      <c r="K50" s="51"/>
    </row>
    <row r="51" s="1" customFormat="1" ht="18" customHeight="1" spans="2:11">
      <c r="B51" s="17"/>
      <c r="C51" s="25"/>
      <c r="D51" s="37"/>
      <c r="E51" s="18" t="s">
        <v>97</v>
      </c>
      <c r="F51" s="14" t="s">
        <v>98</v>
      </c>
      <c r="G51" s="19" t="s">
        <v>21</v>
      </c>
      <c r="H51" s="19">
        <v>8900</v>
      </c>
      <c r="I51" s="50">
        <v>1</v>
      </c>
      <c r="J51" s="12" t="s">
        <v>31</v>
      </c>
      <c r="K51" s="51"/>
    </row>
    <row r="52" s="1" customFormat="1" ht="18" customHeight="1" spans="2:11">
      <c r="B52" s="17"/>
      <c r="C52" s="39" t="s">
        <v>99</v>
      </c>
      <c r="D52" s="40" t="s">
        <v>23</v>
      </c>
      <c r="E52" s="40" t="s">
        <v>100</v>
      </c>
      <c r="F52" s="22" t="s">
        <v>101</v>
      </c>
      <c r="G52" s="36" t="s">
        <v>21</v>
      </c>
      <c r="H52" s="36">
        <v>6050</v>
      </c>
      <c r="I52" s="54">
        <v>1</v>
      </c>
      <c r="J52" s="20" t="s">
        <v>31</v>
      </c>
      <c r="K52" s="51"/>
    </row>
    <row r="53" s="1" customFormat="1" ht="18" customHeight="1" spans="2:11">
      <c r="B53" s="17"/>
      <c r="C53" s="25"/>
      <c r="D53" s="40" t="s">
        <v>23</v>
      </c>
      <c r="E53" s="40" t="s">
        <v>24</v>
      </c>
      <c r="F53" s="22" t="s">
        <v>25</v>
      </c>
      <c r="G53" s="36" t="s">
        <v>21</v>
      </c>
      <c r="H53" s="36">
        <v>5870</v>
      </c>
      <c r="I53" s="54">
        <v>1</v>
      </c>
      <c r="J53" s="20" t="s">
        <v>31</v>
      </c>
      <c r="K53" s="51"/>
    </row>
    <row r="54" s="1" customFormat="1" ht="18" customHeight="1" spans="2:11">
      <c r="B54" s="17"/>
      <c r="C54" s="25"/>
      <c r="D54" s="40" t="s">
        <v>102</v>
      </c>
      <c r="E54" s="40" t="s">
        <v>103</v>
      </c>
      <c r="F54" s="22" t="s">
        <v>104</v>
      </c>
      <c r="G54" s="36" t="s">
        <v>21</v>
      </c>
      <c r="H54" s="36">
        <v>1230</v>
      </c>
      <c r="I54" s="54">
        <v>1</v>
      </c>
      <c r="J54" s="20" t="s">
        <v>31</v>
      </c>
      <c r="K54" s="51"/>
    </row>
    <row r="55" s="1" customFormat="1" ht="18" customHeight="1" spans="2:11">
      <c r="B55" s="39" t="s">
        <v>105</v>
      </c>
      <c r="C55" s="41" t="s">
        <v>11</v>
      </c>
      <c r="D55" s="40" t="s">
        <v>106</v>
      </c>
      <c r="E55" s="20" t="s">
        <v>107</v>
      </c>
      <c r="F55" s="22" t="s">
        <v>108</v>
      </c>
      <c r="G55" s="23" t="s">
        <v>21</v>
      </c>
      <c r="H55" s="24">
        <v>1030</v>
      </c>
      <c r="I55" s="53">
        <v>1</v>
      </c>
      <c r="J55" s="20" t="s">
        <v>31</v>
      </c>
      <c r="K55" s="51"/>
    </row>
    <row r="56" s="1" customFormat="1" ht="18" customHeight="1" spans="2:11">
      <c r="B56" s="25"/>
      <c r="C56" s="30"/>
      <c r="D56" s="40" t="s">
        <v>109</v>
      </c>
      <c r="E56" s="20" t="s">
        <v>110</v>
      </c>
      <c r="F56" s="22" t="s">
        <v>111</v>
      </c>
      <c r="G56" s="23" t="s">
        <v>21</v>
      </c>
      <c r="H56" s="24">
        <v>1240</v>
      </c>
      <c r="I56" s="53">
        <v>1</v>
      </c>
      <c r="J56" s="20" t="s">
        <v>31</v>
      </c>
      <c r="K56" s="51"/>
    </row>
    <row r="57" s="1" customFormat="1" ht="18" customHeight="1" spans="2:11">
      <c r="B57" s="25"/>
      <c r="C57" s="31"/>
      <c r="D57" s="40" t="s">
        <v>112</v>
      </c>
      <c r="E57" s="20" t="s">
        <v>113</v>
      </c>
      <c r="F57" s="22" t="s">
        <v>114</v>
      </c>
      <c r="G57" s="23" t="s">
        <v>21</v>
      </c>
      <c r="H57" s="24">
        <v>5700</v>
      </c>
      <c r="I57" s="53">
        <v>1</v>
      </c>
      <c r="J57" s="20" t="s">
        <v>115</v>
      </c>
      <c r="K57" s="51"/>
    </row>
    <row r="58" s="1" customFormat="1" ht="18" customHeight="1" spans="2:11">
      <c r="B58" s="25"/>
      <c r="C58" s="30" t="s">
        <v>116</v>
      </c>
      <c r="D58" s="40" t="s">
        <v>112</v>
      </c>
      <c r="E58" s="20" t="s">
        <v>117</v>
      </c>
      <c r="F58" s="22" t="s">
        <v>118</v>
      </c>
      <c r="G58" s="23" t="s">
        <v>21</v>
      </c>
      <c r="H58" s="24">
        <v>4350</v>
      </c>
      <c r="I58" s="53">
        <v>1</v>
      </c>
      <c r="J58" s="20" t="s">
        <v>119</v>
      </c>
      <c r="K58" s="51"/>
    </row>
    <row r="59" s="1" customFormat="1" ht="18" customHeight="1" spans="2:11">
      <c r="B59" s="39" t="s">
        <v>120</v>
      </c>
      <c r="C59" s="10" t="s">
        <v>116</v>
      </c>
      <c r="D59" s="20" t="s">
        <v>121</v>
      </c>
      <c r="E59" s="40" t="s">
        <v>122</v>
      </c>
      <c r="F59" s="22" t="s">
        <v>123</v>
      </c>
      <c r="G59" s="23" t="s">
        <v>21</v>
      </c>
      <c r="H59" s="36">
        <v>800</v>
      </c>
      <c r="I59" s="53">
        <v>1</v>
      </c>
      <c r="J59" s="20" t="s">
        <v>31</v>
      </c>
      <c r="K59" s="51"/>
    </row>
    <row r="60" s="1" customFormat="1" ht="18" customHeight="1" spans="2:11">
      <c r="B60" s="25"/>
      <c r="C60" s="42"/>
      <c r="D60" s="20" t="s">
        <v>124</v>
      </c>
      <c r="E60" s="40" t="s">
        <v>125</v>
      </c>
      <c r="F60" s="22" t="s">
        <v>126</v>
      </c>
      <c r="G60" s="23" t="s">
        <v>21</v>
      </c>
      <c r="H60" s="36">
        <v>2270</v>
      </c>
      <c r="I60" s="53">
        <v>1</v>
      </c>
      <c r="J60" s="20" t="s">
        <v>119</v>
      </c>
      <c r="K60" s="51"/>
    </row>
    <row r="61" s="3" customFormat="1" ht="18" customHeight="1" spans="2:11">
      <c r="B61" s="34"/>
      <c r="C61" s="33" t="s">
        <v>127</v>
      </c>
      <c r="D61" s="20" t="s">
        <v>128</v>
      </c>
      <c r="E61" s="40" t="s">
        <v>129</v>
      </c>
      <c r="F61" s="22" t="s">
        <v>130</v>
      </c>
      <c r="G61" s="23" t="s">
        <v>21</v>
      </c>
      <c r="H61" s="36">
        <v>2150</v>
      </c>
      <c r="I61" s="53">
        <v>1</v>
      </c>
      <c r="J61" s="20" t="s">
        <v>31</v>
      </c>
      <c r="K61" s="56"/>
    </row>
    <row r="62" ht="15" customHeight="1" spans="2:10">
      <c r="B62" s="43" t="s">
        <v>131</v>
      </c>
      <c r="C62" s="44"/>
      <c r="E62" s="45"/>
      <c r="F62" s="46"/>
      <c r="G62" s="46"/>
      <c r="H62" s="46"/>
      <c r="I62" s="45"/>
      <c r="J62" s="45"/>
    </row>
    <row r="63" ht="15" customHeight="1" spans="2:10">
      <c r="B63" s="43" t="s">
        <v>132</v>
      </c>
      <c r="C63" s="44"/>
      <c r="G63" s="45"/>
      <c r="H63" s="45"/>
      <c r="I63" s="45"/>
      <c r="J63" s="45"/>
    </row>
    <row r="64" ht="15" customHeight="1" spans="2:12">
      <c r="B64" s="47" t="s">
        <v>133</v>
      </c>
      <c r="C64" s="48"/>
      <c r="G64" s="45"/>
      <c r="H64" s="45"/>
      <c r="I64" s="57"/>
      <c r="J64" s="57"/>
      <c r="K64" s="58"/>
      <c r="L64" s="58"/>
    </row>
    <row r="65" ht="15" customHeight="1" spans="9:12">
      <c r="I65" s="59"/>
      <c r="J65" s="60"/>
      <c r="K65" s="61"/>
      <c r="L65" s="58"/>
    </row>
    <row r="66" customHeight="1" spans="9:12">
      <c r="I66" s="59"/>
      <c r="J66" s="59"/>
      <c r="K66" s="58"/>
      <c r="L66" s="58"/>
    </row>
  </sheetData>
  <mergeCells count="18">
    <mergeCell ref="B5:B40"/>
    <mergeCell ref="B41:B48"/>
    <mergeCell ref="B49:B54"/>
    <mergeCell ref="B55:B57"/>
    <mergeCell ref="B59:B61"/>
    <mergeCell ref="C5:C13"/>
    <mergeCell ref="C14:C22"/>
    <mergeCell ref="C23:C29"/>
    <mergeCell ref="C30:C37"/>
    <mergeCell ref="C38:C40"/>
    <mergeCell ref="C41:C48"/>
    <mergeCell ref="C49:C51"/>
    <mergeCell ref="C52:C54"/>
    <mergeCell ref="C55:C57"/>
    <mergeCell ref="C59:C60"/>
    <mergeCell ref="D23:D29"/>
    <mergeCell ref="D49:D51"/>
    <mergeCell ref="B2:J3"/>
  </mergeCells>
  <printOptions horizontalCentered="1"/>
  <pageMargins left="0.357638888888889" right="0.357638888888889" top="0.0152777777777778" bottom="0.0152777777777778" header="0.5" footer="0.302777777777778"/>
  <pageSetup paperSize="9" scale="85" orientation="portrait" horizontalDpi="6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by Wendy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jcw</dc:creator>
  <cp:lastModifiedBy>白菜汤</cp:lastModifiedBy>
  <dcterms:created xsi:type="dcterms:W3CDTF">2023-06-13T02:32:00Z</dcterms:created>
  <cp:lastPrinted>2024-01-22T08:52:00Z</cp:lastPrinted>
  <dcterms:modified xsi:type="dcterms:W3CDTF">2025-05-23T07:01:08Z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577937F9F9D24EF69CD4E33652599CBA_13</vt:lpwstr>
  </property>
  <property fmtid="{D5CDD505-2E9C-101B-9397-08002B2CF9AE}" pid="3" name="KSOProductBuildVer">
    <vt:lpwstr>2052-12.1.0.20784</vt:lpwstr>
  </property>
</Properties>
</file>