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correounivalleeduco-my.sharepoint.com/personal/correa_jose_correounivalle_edu_co/Documents/Escritorio/"/>
    </mc:Choice>
  </mc:AlternateContent>
  <xr:revisionPtr revIDLastSave="6" documentId="11_9F64C54ED84985D133F3B1634751C9CB0ECF7D80" xr6:coauthVersionLast="47" xr6:coauthVersionMax="47" xr10:uidLastSave="{EB66870D-8328-451A-8008-8B3C37FB76DA}"/>
  <bookViews>
    <workbookView minimized="1" xWindow="384" yWindow="384" windowWidth="17280" windowHeight="8880" xr2:uid="{00000000-000D-0000-FFFF-FFFF00000000}"/>
  </bookViews>
  <sheets>
    <sheet name="ENSOS" sheetId="1" r:id="rId1"/>
    <sheet name="EVENTOS" sheetId="2" r:id="rId2"/>
    <sheet name="Tabla dinámica 1" sheetId="3" r:id="rId3"/>
    <sheet name="Hoja 10" sheetId="4" r:id="rId4"/>
    <sheet name="Hoja 9" sheetId="5" r:id="rId5"/>
    <sheet name="SERIE_EVENTOS" sheetId="6" r:id="rId6"/>
    <sheet name="LLUVIAS" sheetId="7" r:id="rId7"/>
    <sheet name="ST BERRUECOS" sheetId="8" r:id="rId8"/>
    <sheet name="Datos1-2006-abr" sheetId="9" r:id="rId9"/>
    <sheet name="Hoja 1" sheetId="10" r:id="rId10"/>
    <sheet name="Hoja 4" sheetId="11" r:id="rId11"/>
    <sheet name="Desisventar_FULL" sheetId="12" r:id="rId12"/>
    <sheet name="desinventar_narino" sheetId="13" r:id="rId13"/>
    <sheet name="Municipios afectados" sheetId="14" r:id="rId14"/>
  </sheets>
  <definedNames>
    <definedName name="_xlnm._FilterDatabase" localSheetId="11" hidden="1">Desisventar_FULL!$B$1:$Y$544</definedName>
    <definedName name="_xlnm._FilterDatabase" localSheetId="1" hidden="1">EVENTOS!$A$1:$F$746</definedName>
    <definedName name="_xlnm._FilterDatabase" localSheetId="4" hidden="1">'Hoja 9'!$A$1:$B$22</definedName>
    <definedName name="_xlnm._FilterDatabase" localSheetId="6" hidden="1">LLUVIAS!$A$1:$Z$3137</definedName>
    <definedName name="_xlnm._FilterDatabase" localSheetId="13" hidden="1">'Municipios afectados'!$A$1:$Q$66</definedName>
    <definedName name="_xlnm._FilterDatabase" localSheetId="7" hidden="1">'ST BERRUECOS'!$C$2:$D$196</definedName>
  </definedNames>
  <calcPr calcId="191029"/>
  <pivotCaches>
    <pivotCache cacheId="5" r:id="rId15"/>
    <pivotCache cacheId="9" r:id="rId1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46" i="13" l="1"/>
  <c r="A945" i="13"/>
  <c r="A944" i="13"/>
  <c r="A943" i="13"/>
  <c r="A942" i="13"/>
  <c r="A941" i="13"/>
  <c r="A940" i="13"/>
  <c r="A939" i="13"/>
  <c r="A938" i="13"/>
  <c r="A937" i="13"/>
  <c r="A936" i="13"/>
  <c r="A935" i="13"/>
  <c r="A934" i="13"/>
  <c r="A933" i="13"/>
  <c r="A932" i="13"/>
  <c r="A931" i="13"/>
  <c r="A930" i="13"/>
  <c r="A929" i="13"/>
  <c r="A928" i="13"/>
  <c r="A927" i="13"/>
  <c r="A926" i="13"/>
  <c r="A925" i="13"/>
  <c r="A924" i="13"/>
  <c r="A923" i="13"/>
  <c r="A922" i="13"/>
  <c r="A921" i="13"/>
  <c r="A920" i="13"/>
  <c r="A919" i="13"/>
  <c r="A918" i="13"/>
  <c r="A917" i="13"/>
  <c r="A916" i="13"/>
  <c r="A915" i="13"/>
  <c r="A914" i="13"/>
  <c r="A913" i="13"/>
  <c r="A912" i="13"/>
  <c r="A911" i="13"/>
  <c r="A910" i="13"/>
  <c r="A909" i="13"/>
  <c r="A908" i="13"/>
  <c r="A907" i="13"/>
  <c r="A906" i="13"/>
  <c r="A905" i="13"/>
  <c r="A904" i="13"/>
  <c r="A903" i="13"/>
  <c r="A902" i="13"/>
  <c r="A901" i="13"/>
  <c r="A900" i="13"/>
  <c r="A899" i="13"/>
  <c r="A898" i="13"/>
  <c r="A897" i="13"/>
  <c r="A896" i="13"/>
  <c r="A895" i="13"/>
  <c r="A894" i="13"/>
  <c r="A893" i="13"/>
  <c r="A892" i="13"/>
  <c r="A891" i="13"/>
  <c r="A890" i="13"/>
  <c r="A889" i="13"/>
  <c r="A888" i="13"/>
  <c r="A887" i="13"/>
  <c r="A886" i="13"/>
  <c r="A885" i="13"/>
  <c r="A884" i="13"/>
  <c r="A883" i="13"/>
  <c r="A882" i="13"/>
  <c r="A881" i="13"/>
  <c r="A880" i="13"/>
  <c r="A879" i="13"/>
  <c r="A878" i="13"/>
  <c r="A877" i="13"/>
  <c r="A876" i="13"/>
  <c r="A875" i="13"/>
  <c r="A874" i="13"/>
  <c r="A873" i="13"/>
  <c r="A872" i="13"/>
  <c r="A871" i="13"/>
  <c r="A870" i="13"/>
  <c r="A869" i="13"/>
  <c r="A868" i="13"/>
  <c r="A867" i="13"/>
  <c r="A866" i="13"/>
  <c r="A865" i="13"/>
  <c r="A864" i="13"/>
  <c r="A863" i="13"/>
  <c r="A862" i="13"/>
  <c r="A861" i="13"/>
  <c r="A860" i="13"/>
  <c r="A859" i="13"/>
  <c r="A858" i="13"/>
  <c r="A857" i="13"/>
  <c r="A856" i="13"/>
  <c r="A855" i="13"/>
  <c r="A854" i="13"/>
  <c r="A853" i="13"/>
  <c r="A852" i="13"/>
  <c r="A851" i="13"/>
  <c r="A850" i="13"/>
  <c r="A849" i="13"/>
  <c r="A848" i="13"/>
  <c r="A847" i="13"/>
  <c r="A846" i="13"/>
  <c r="A845" i="13"/>
  <c r="A844" i="13"/>
  <c r="A843" i="13"/>
  <c r="A842" i="13"/>
  <c r="A841" i="13"/>
  <c r="A840" i="13"/>
  <c r="A839" i="13"/>
  <c r="A838" i="13"/>
  <c r="A837" i="13"/>
  <c r="A836" i="13"/>
  <c r="A835" i="13"/>
  <c r="A834" i="13"/>
  <c r="A833" i="13"/>
  <c r="A832" i="13"/>
  <c r="A831" i="13"/>
  <c r="A830" i="13"/>
  <c r="A829" i="13"/>
  <c r="A828" i="13"/>
  <c r="A827" i="13"/>
  <c r="A826" i="13"/>
  <c r="A825" i="13"/>
  <c r="A824" i="13"/>
  <c r="A823" i="13"/>
  <c r="A822" i="13"/>
  <c r="A821" i="13"/>
  <c r="A820" i="13"/>
  <c r="A819" i="13"/>
  <c r="A818" i="13"/>
  <c r="A817" i="13"/>
  <c r="A816" i="13"/>
  <c r="A815" i="13"/>
  <c r="A814" i="13"/>
  <c r="A813" i="13"/>
  <c r="A812" i="13"/>
  <c r="A811" i="13"/>
  <c r="A810" i="13"/>
  <c r="A809" i="13"/>
  <c r="A808" i="13"/>
  <c r="A807" i="13"/>
  <c r="A806" i="13"/>
  <c r="A805" i="13"/>
  <c r="A804" i="13"/>
  <c r="A803" i="13"/>
  <c r="A802" i="13"/>
  <c r="A801" i="13"/>
  <c r="A800" i="13"/>
  <c r="A799" i="13"/>
  <c r="A798" i="13"/>
  <c r="A797" i="13"/>
  <c r="A796" i="13"/>
  <c r="A795" i="13"/>
  <c r="A794" i="13"/>
  <c r="A793" i="13"/>
  <c r="A792" i="13"/>
  <c r="A791" i="13"/>
  <c r="A790" i="13"/>
  <c r="A789" i="13"/>
  <c r="A788" i="13"/>
  <c r="A787" i="13"/>
  <c r="A786" i="13"/>
  <c r="A785" i="13"/>
  <c r="A784" i="13"/>
  <c r="A783" i="13"/>
  <c r="A782" i="13"/>
  <c r="A781" i="13"/>
  <c r="A780" i="13"/>
  <c r="A779" i="13"/>
  <c r="A778" i="13"/>
  <c r="A777" i="13"/>
  <c r="A776" i="13"/>
  <c r="A775" i="13"/>
  <c r="A774" i="13"/>
  <c r="A773" i="13"/>
  <c r="A772" i="13"/>
  <c r="A771" i="13"/>
  <c r="A770" i="13"/>
  <c r="A769" i="13"/>
  <c r="A768" i="13"/>
  <c r="A767" i="13"/>
  <c r="A766" i="13"/>
  <c r="A765" i="13"/>
  <c r="A764" i="13"/>
  <c r="A763" i="13"/>
  <c r="A762" i="13"/>
  <c r="A761" i="13"/>
  <c r="A760" i="13"/>
  <c r="A759" i="13"/>
  <c r="A758" i="13"/>
  <c r="A757" i="13"/>
  <c r="A756" i="13"/>
  <c r="A755" i="13"/>
  <c r="A754" i="13"/>
  <c r="A753" i="13"/>
  <c r="A752" i="13"/>
  <c r="A751" i="13"/>
  <c r="A750" i="13"/>
  <c r="A749" i="13"/>
  <c r="A748" i="13"/>
  <c r="A747" i="13"/>
  <c r="A746" i="13"/>
  <c r="A745" i="13"/>
  <c r="A744" i="13"/>
  <c r="A743" i="13"/>
  <c r="A742" i="13"/>
  <c r="A741" i="13"/>
  <c r="A740" i="13"/>
  <c r="A739" i="13"/>
  <c r="A738" i="13"/>
  <c r="A737" i="13"/>
  <c r="A736" i="13"/>
  <c r="A735" i="13"/>
  <c r="A734" i="13"/>
  <c r="A733" i="13"/>
  <c r="A732" i="13"/>
  <c r="A731" i="13"/>
  <c r="A730" i="13"/>
  <c r="A729" i="13"/>
  <c r="A728" i="13"/>
  <c r="A727" i="13"/>
  <c r="A726" i="13"/>
  <c r="A725" i="13"/>
  <c r="A724" i="13"/>
  <c r="A723" i="13"/>
  <c r="A722" i="13"/>
  <c r="A721" i="13"/>
  <c r="A720" i="13"/>
  <c r="A719" i="13"/>
  <c r="A718" i="13"/>
  <c r="A717" i="13"/>
  <c r="A716" i="13"/>
  <c r="A715" i="13"/>
  <c r="A714" i="13"/>
  <c r="A713" i="13"/>
  <c r="A712" i="13"/>
  <c r="A711" i="13"/>
  <c r="A710" i="13"/>
  <c r="A709" i="13"/>
  <c r="A708" i="13"/>
  <c r="A707" i="13"/>
  <c r="A706" i="13"/>
  <c r="A705" i="13"/>
  <c r="A704" i="13"/>
  <c r="A703" i="13"/>
  <c r="A702" i="13"/>
  <c r="A701" i="13"/>
  <c r="A700" i="13"/>
  <c r="A699" i="13"/>
  <c r="A698" i="13"/>
  <c r="A697" i="13"/>
  <c r="A696" i="13"/>
  <c r="A695" i="13"/>
  <c r="A694" i="13"/>
  <c r="A693" i="13"/>
  <c r="A692" i="13"/>
  <c r="A691" i="13"/>
  <c r="A690" i="13"/>
  <c r="A689" i="13"/>
  <c r="A688" i="13"/>
  <c r="A687" i="13"/>
  <c r="A686" i="13"/>
  <c r="A685" i="13"/>
  <c r="A684" i="13"/>
  <c r="A683" i="13"/>
  <c r="A682" i="13"/>
  <c r="A681" i="13"/>
  <c r="A680" i="13"/>
  <c r="A679" i="13"/>
  <c r="A678" i="13"/>
  <c r="A677" i="13"/>
  <c r="A676" i="13"/>
  <c r="A675" i="13"/>
  <c r="A674" i="13"/>
  <c r="A673" i="13"/>
  <c r="A672" i="13"/>
  <c r="A671" i="13"/>
  <c r="A670" i="13"/>
  <c r="A669" i="13"/>
  <c r="A668" i="13"/>
  <c r="A667" i="13"/>
  <c r="A666" i="13"/>
  <c r="A665" i="13"/>
  <c r="A664" i="13"/>
  <c r="A663" i="13"/>
  <c r="A662" i="13"/>
  <c r="A661" i="13"/>
  <c r="A660" i="13"/>
  <c r="A659" i="13"/>
  <c r="A658" i="13"/>
  <c r="A657" i="13"/>
  <c r="A656" i="13"/>
  <c r="A655" i="13"/>
  <c r="A654" i="13"/>
  <c r="A653" i="13"/>
  <c r="A652" i="13"/>
  <c r="A651" i="13"/>
  <c r="A650" i="13"/>
  <c r="A649" i="13"/>
  <c r="A648" i="13"/>
  <c r="A647" i="13"/>
  <c r="A646" i="13"/>
  <c r="A645" i="13"/>
  <c r="A644" i="13"/>
  <c r="A643" i="13"/>
  <c r="A642" i="13"/>
  <c r="A641" i="13"/>
  <c r="A640" i="13"/>
  <c r="A639" i="13"/>
  <c r="A638" i="13"/>
  <c r="A637" i="13"/>
  <c r="A636" i="13"/>
  <c r="A635" i="13"/>
  <c r="A634" i="13"/>
  <c r="A633" i="13"/>
  <c r="A632" i="13"/>
  <c r="A631" i="13"/>
  <c r="A630" i="13"/>
  <c r="A629" i="13"/>
  <c r="A628" i="13"/>
  <c r="A627" i="13"/>
  <c r="A626" i="13"/>
  <c r="A625" i="13"/>
  <c r="A624" i="13"/>
  <c r="A623" i="13"/>
  <c r="A622" i="13"/>
  <c r="A621" i="13"/>
  <c r="A620" i="13"/>
  <c r="A619" i="13"/>
  <c r="A618" i="13"/>
  <c r="A617" i="13"/>
  <c r="A616" i="13"/>
  <c r="A615" i="13"/>
  <c r="A614" i="13"/>
  <c r="A613" i="13"/>
  <c r="A612" i="13"/>
  <c r="A611" i="13"/>
  <c r="A610" i="13"/>
  <c r="A609" i="13"/>
  <c r="A608" i="13"/>
  <c r="A607" i="13"/>
  <c r="A606" i="13"/>
  <c r="A605" i="13"/>
  <c r="A604" i="13"/>
  <c r="A603" i="13"/>
  <c r="A602" i="13"/>
  <c r="A601" i="13"/>
  <c r="A600" i="13"/>
  <c r="A599" i="13"/>
  <c r="A598" i="13"/>
  <c r="A597" i="13"/>
  <c r="A596" i="13"/>
  <c r="A595" i="13"/>
  <c r="A594" i="13"/>
  <c r="A593" i="13"/>
  <c r="A592" i="13"/>
  <c r="A591" i="13"/>
  <c r="A590" i="13"/>
  <c r="A589" i="13"/>
  <c r="A588" i="13"/>
  <c r="A587" i="13"/>
  <c r="A586" i="13"/>
  <c r="A585" i="13"/>
  <c r="A584" i="13"/>
  <c r="A583" i="13"/>
  <c r="A582" i="13"/>
  <c r="A581" i="13"/>
  <c r="A580" i="13"/>
  <c r="A579" i="13"/>
  <c r="A578" i="13"/>
  <c r="A577" i="13"/>
  <c r="A576" i="13"/>
  <c r="A575" i="13"/>
  <c r="A574" i="13"/>
  <c r="A573" i="13"/>
  <c r="A572" i="13"/>
  <c r="A571" i="13"/>
  <c r="A570" i="13"/>
  <c r="A569" i="13"/>
  <c r="A568" i="13"/>
  <c r="A567" i="13"/>
  <c r="A566" i="13"/>
  <c r="A565" i="13"/>
  <c r="A564" i="13"/>
  <c r="A563" i="13"/>
  <c r="A562" i="13"/>
  <c r="A561" i="13"/>
  <c r="A560" i="13"/>
  <c r="A559" i="13"/>
  <c r="A558" i="13"/>
  <c r="A557" i="13"/>
  <c r="A556" i="13"/>
  <c r="A555" i="13"/>
  <c r="A554" i="13"/>
  <c r="A553" i="13"/>
  <c r="A552" i="13"/>
  <c r="A551" i="13"/>
  <c r="A550" i="13"/>
  <c r="A549" i="13"/>
  <c r="A548" i="13"/>
  <c r="A547" i="13"/>
  <c r="A546" i="13"/>
  <c r="A545" i="13"/>
  <c r="A544" i="13"/>
  <c r="A543" i="13"/>
  <c r="A542" i="13"/>
  <c r="A541" i="13"/>
  <c r="A540" i="13"/>
  <c r="A539" i="13"/>
  <c r="A538" i="13"/>
  <c r="A537" i="13"/>
  <c r="A536" i="13"/>
  <c r="A535" i="13"/>
  <c r="A534" i="13"/>
  <c r="A533" i="13"/>
  <c r="A532" i="13"/>
  <c r="A531" i="13"/>
  <c r="A530" i="13"/>
  <c r="A529" i="13"/>
  <c r="A528" i="13"/>
  <c r="A527" i="13"/>
  <c r="A526" i="13"/>
  <c r="A525" i="13"/>
  <c r="A524" i="13"/>
  <c r="A523" i="13"/>
  <c r="A522" i="13"/>
  <c r="A521" i="13"/>
  <c r="A520" i="13"/>
  <c r="A519" i="13"/>
  <c r="A518" i="13"/>
  <c r="A517" i="13"/>
  <c r="A516" i="13"/>
  <c r="A515" i="13"/>
  <c r="A514" i="13"/>
  <c r="A513" i="13"/>
  <c r="A512" i="13"/>
  <c r="A511" i="13"/>
  <c r="A510" i="13"/>
  <c r="A509" i="13"/>
  <c r="A508" i="13"/>
  <c r="A507" i="13"/>
  <c r="A506" i="13"/>
  <c r="A505" i="13"/>
  <c r="A504" i="13"/>
  <c r="A503" i="13"/>
  <c r="A502" i="13"/>
  <c r="A501" i="13"/>
  <c r="A500" i="13"/>
  <c r="A499" i="13"/>
  <c r="A498" i="13"/>
  <c r="A497" i="13"/>
  <c r="A496" i="13"/>
  <c r="A495" i="13"/>
  <c r="A494" i="13"/>
  <c r="A493" i="13"/>
  <c r="A492" i="13"/>
  <c r="A491" i="13"/>
  <c r="A490" i="13"/>
  <c r="A489" i="13"/>
  <c r="A488" i="13"/>
  <c r="A487" i="13"/>
  <c r="A486" i="13"/>
  <c r="A485" i="13"/>
  <c r="A484" i="13"/>
  <c r="A483" i="13"/>
  <c r="A482" i="13"/>
  <c r="A481" i="13"/>
  <c r="A480" i="13"/>
  <c r="A479" i="13"/>
  <c r="A478" i="13"/>
  <c r="A477" i="13"/>
  <c r="A476" i="13"/>
  <c r="A475" i="13"/>
  <c r="A474" i="13"/>
  <c r="A473" i="13"/>
  <c r="A472" i="13"/>
  <c r="A471" i="13"/>
  <c r="A470" i="13"/>
  <c r="A469" i="13"/>
  <c r="A468" i="13"/>
  <c r="A467" i="13"/>
  <c r="A466" i="13"/>
  <c r="A465" i="13"/>
  <c r="A464" i="13"/>
  <c r="A463" i="13"/>
  <c r="A462" i="13"/>
  <c r="A461" i="13"/>
  <c r="A460" i="13"/>
  <c r="A459" i="13"/>
  <c r="A458" i="13"/>
  <c r="A457" i="13"/>
  <c r="A456" i="13"/>
  <c r="A455" i="13"/>
  <c r="A454" i="13"/>
  <c r="A453" i="13"/>
  <c r="A452" i="13"/>
  <c r="A451" i="13"/>
  <c r="A450" i="13"/>
  <c r="A449" i="13"/>
  <c r="A448" i="13"/>
  <c r="A447" i="13"/>
  <c r="A446" i="13"/>
  <c r="A445" i="13"/>
  <c r="A444" i="13"/>
  <c r="A443" i="13"/>
  <c r="A442" i="13"/>
  <c r="A441" i="13"/>
  <c r="A440" i="13"/>
  <c r="A439" i="13"/>
  <c r="A438" i="13"/>
  <c r="A437" i="13"/>
  <c r="A436" i="13"/>
  <c r="A435" i="13"/>
  <c r="A434" i="13"/>
  <c r="A433" i="13"/>
  <c r="A432" i="13"/>
  <c r="A431" i="13"/>
  <c r="A430" i="13"/>
  <c r="A429" i="13"/>
  <c r="A428" i="13"/>
  <c r="A427" i="13"/>
  <c r="A426" i="13"/>
  <c r="A425" i="13"/>
  <c r="A424" i="13"/>
  <c r="A423" i="13"/>
  <c r="A422" i="13"/>
  <c r="A421" i="13"/>
  <c r="A420" i="13"/>
  <c r="A419" i="13"/>
  <c r="A418" i="13"/>
  <c r="A417" i="13"/>
  <c r="A416" i="13"/>
  <c r="A415" i="13"/>
  <c r="A414" i="13"/>
  <c r="A413" i="13"/>
  <c r="A412" i="13"/>
  <c r="A411" i="13"/>
  <c r="A410" i="13"/>
  <c r="A409" i="13"/>
  <c r="A408" i="13"/>
  <c r="A407" i="13"/>
  <c r="A406" i="13"/>
  <c r="A405" i="13"/>
  <c r="A404" i="13"/>
  <c r="A403" i="13"/>
  <c r="A402" i="13"/>
  <c r="A401" i="13"/>
  <c r="A400" i="13"/>
  <c r="A399" i="13"/>
  <c r="A398" i="13"/>
  <c r="A397" i="13"/>
  <c r="A396" i="13"/>
  <c r="A395" i="13"/>
  <c r="A394" i="13"/>
  <c r="A393" i="13"/>
  <c r="A392" i="13"/>
  <c r="A391" i="13"/>
  <c r="A390" i="13"/>
  <c r="A389" i="13"/>
  <c r="A388" i="13"/>
  <c r="A387" i="13"/>
  <c r="A386" i="13"/>
  <c r="A385" i="13"/>
  <c r="A384" i="13"/>
  <c r="A383" i="13"/>
  <c r="A382" i="13"/>
  <c r="A381" i="13"/>
  <c r="A380" i="13"/>
  <c r="A379" i="13"/>
  <c r="A378" i="13"/>
  <c r="A377" i="13"/>
  <c r="A376" i="13"/>
  <c r="A375" i="13"/>
  <c r="A374" i="13"/>
  <c r="A373" i="13"/>
  <c r="A372" i="13"/>
  <c r="A371" i="13"/>
  <c r="A370" i="13"/>
  <c r="A369" i="13"/>
  <c r="A368" i="13"/>
  <c r="A367" i="13"/>
  <c r="A366" i="13"/>
  <c r="A365" i="13"/>
  <c r="A364" i="13"/>
  <c r="A363" i="13"/>
  <c r="A362" i="13"/>
  <c r="A361" i="13"/>
  <c r="A360" i="13"/>
  <c r="A359" i="13"/>
  <c r="A358" i="13"/>
  <c r="A357" i="13"/>
  <c r="A356" i="13"/>
  <c r="A355" i="13"/>
  <c r="A354" i="13"/>
  <c r="A353" i="13"/>
  <c r="A352" i="13"/>
  <c r="A351" i="13"/>
  <c r="A350" i="13"/>
  <c r="A349" i="13"/>
  <c r="A348" i="13"/>
  <c r="A347" i="13"/>
  <c r="A346" i="13"/>
  <c r="A345" i="13"/>
  <c r="A344" i="13"/>
  <c r="A343" i="13"/>
  <c r="A342" i="13"/>
  <c r="A341" i="13"/>
  <c r="A340" i="13"/>
  <c r="A339" i="13"/>
  <c r="A338" i="13"/>
  <c r="A337" i="13"/>
  <c r="A336" i="13"/>
  <c r="A335" i="13"/>
  <c r="A334" i="13"/>
  <c r="A333" i="13"/>
  <c r="A332" i="13"/>
  <c r="A331" i="13"/>
  <c r="A330" i="13"/>
  <c r="A329" i="13"/>
  <c r="A328" i="13"/>
  <c r="A327" i="13"/>
  <c r="A326" i="13"/>
  <c r="A325" i="13"/>
  <c r="A324" i="13"/>
  <c r="A323" i="13"/>
  <c r="A322" i="13"/>
  <c r="A321" i="13"/>
  <c r="A320" i="13"/>
  <c r="A319" i="13"/>
  <c r="A318" i="13"/>
  <c r="A317" i="13"/>
  <c r="A316" i="13"/>
  <c r="A315" i="13"/>
  <c r="A314" i="13"/>
  <c r="A313" i="13"/>
  <c r="A312" i="13"/>
  <c r="A311" i="13"/>
  <c r="A310" i="13"/>
  <c r="A309" i="13"/>
  <c r="A308" i="13"/>
  <c r="A307" i="13"/>
  <c r="A306" i="13"/>
  <c r="A305" i="13"/>
  <c r="A304" i="13"/>
  <c r="A303" i="13"/>
  <c r="A302" i="13"/>
  <c r="A301" i="13"/>
  <c r="A300" i="13"/>
  <c r="A299" i="13"/>
  <c r="A298" i="13"/>
  <c r="A297" i="13"/>
  <c r="A296" i="13"/>
  <c r="A295" i="13"/>
  <c r="A294" i="13"/>
  <c r="A293" i="13"/>
  <c r="A292" i="13"/>
  <c r="A291" i="13"/>
  <c r="A290" i="13"/>
  <c r="A289" i="13"/>
  <c r="A288" i="13"/>
  <c r="A287" i="13"/>
  <c r="A286" i="13"/>
  <c r="A285" i="13"/>
  <c r="A284" i="13"/>
  <c r="A283" i="13"/>
  <c r="A282" i="13"/>
  <c r="A281" i="13"/>
  <c r="A280" i="13"/>
  <c r="A279" i="13"/>
  <c r="A278" i="13"/>
  <c r="A277" i="13"/>
  <c r="A276" i="13"/>
  <c r="A275" i="13"/>
  <c r="A274" i="13"/>
  <c r="A273" i="13"/>
  <c r="A272" i="13"/>
  <c r="A271" i="13"/>
  <c r="A270" i="13"/>
  <c r="A269" i="13"/>
  <c r="A268" i="13"/>
  <c r="A267" i="13"/>
  <c r="A266" i="13"/>
  <c r="A265" i="13"/>
  <c r="A264" i="13"/>
  <c r="A263" i="13"/>
  <c r="A262" i="13"/>
  <c r="A261" i="13"/>
  <c r="A260" i="13"/>
  <c r="A259" i="13"/>
  <c r="A258" i="13"/>
  <c r="A257" i="13"/>
  <c r="A256" i="13"/>
  <c r="A255" i="13"/>
  <c r="A254" i="13"/>
  <c r="A253" i="13"/>
  <c r="A252" i="13"/>
  <c r="A251" i="13"/>
  <c r="A250" i="13"/>
  <c r="A249" i="13"/>
  <c r="A248" i="13"/>
  <c r="A247" i="13"/>
  <c r="A246" i="13"/>
  <c r="A245" i="13"/>
  <c r="A244" i="13"/>
  <c r="A243" i="13"/>
  <c r="A242" i="13"/>
  <c r="A241" i="13"/>
  <c r="A240" i="13"/>
  <c r="A239" i="13"/>
  <c r="A238" i="13"/>
  <c r="A237" i="13"/>
  <c r="A236" i="13"/>
  <c r="A235" i="13"/>
  <c r="A234" i="13"/>
  <c r="A233" i="13"/>
  <c r="A232" i="13"/>
  <c r="A231" i="13"/>
  <c r="A230" i="13"/>
  <c r="A229" i="13"/>
  <c r="A228" i="13"/>
  <c r="A227" i="13"/>
  <c r="A226" i="13"/>
  <c r="A225" i="13"/>
  <c r="A224" i="13"/>
  <c r="A223" i="13"/>
  <c r="A222" i="13"/>
  <c r="A221" i="13"/>
  <c r="A220" i="13"/>
  <c r="A219" i="13"/>
  <c r="A218" i="13"/>
  <c r="A217" i="13"/>
  <c r="A216" i="13"/>
  <c r="A215" i="13"/>
  <c r="A214" i="13"/>
  <c r="A213" i="13"/>
  <c r="A212" i="13"/>
  <c r="A211" i="13"/>
  <c r="A210" i="13"/>
  <c r="A209" i="13"/>
  <c r="A208" i="13"/>
  <c r="A207" i="13"/>
  <c r="A206" i="13"/>
  <c r="A205" i="13"/>
  <c r="A204" i="13"/>
  <c r="A203" i="13"/>
  <c r="A202" i="13"/>
  <c r="A201" i="13"/>
  <c r="A200" i="13"/>
  <c r="A199" i="13"/>
  <c r="A198" i="13"/>
  <c r="A197" i="13"/>
  <c r="A196" i="13"/>
  <c r="A195" i="13"/>
  <c r="A194" i="13"/>
  <c r="A193" i="13"/>
  <c r="A192" i="13"/>
  <c r="A191" i="13"/>
  <c r="A190" i="13"/>
  <c r="A189" i="13"/>
  <c r="A188" i="13"/>
  <c r="A187" i="13"/>
  <c r="A186" i="13"/>
  <c r="A185" i="13"/>
  <c r="A184" i="13"/>
  <c r="A183" i="13"/>
  <c r="A182" i="13"/>
  <c r="A181" i="13"/>
  <c r="A180" i="13"/>
  <c r="A179" i="13"/>
  <c r="A178" i="13"/>
  <c r="A177" i="13"/>
  <c r="A176" i="13"/>
  <c r="A175" i="13"/>
  <c r="A174" i="13"/>
  <c r="A173" i="13"/>
  <c r="A172" i="13"/>
  <c r="A171" i="13"/>
  <c r="A170" i="13"/>
  <c r="A169" i="13"/>
  <c r="A168" i="13"/>
  <c r="A167" i="13"/>
  <c r="A166" i="13"/>
  <c r="A165" i="13"/>
  <c r="A164" i="13"/>
  <c r="A163" i="13"/>
  <c r="A162" i="13"/>
  <c r="A161" i="13"/>
  <c r="A160" i="13"/>
  <c r="A159" i="13"/>
  <c r="A158" i="13"/>
  <c r="A157" i="13"/>
  <c r="A156" i="13"/>
  <c r="A155" i="13"/>
  <c r="A154" i="13"/>
  <c r="A153" i="13"/>
  <c r="A152" i="13"/>
  <c r="A151" i="13"/>
  <c r="A150" i="13"/>
  <c r="A149" i="13"/>
  <c r="A148" i="13"/>
  <c r="A147" i="13"/>
  <c r="A146" i="13"/>
  <c r="A145" i="13"/>
  <c r="A144" i="13"/>
  <c r="A143" i="13"/>
  <c r="A142" i="13"/>
  <c r="A141" i="13"/>
  <c r="A140" i="13"/>
  <c r="A139" i="13"/>
  <c r="A138" i="13"/>
  <c r="A137" i="13"/>
  <c r="A136" i="13"/>
  <c r="A135" i="13"/>
  <c r="A134" i="13"/>
  <c r="A133" i="13"/>
  <c r="A132" i="13"/>
  <c r="A131" i="13"/>
  <c r="A130" i="13"/>
  <c r="A129" i="13"/>
  <c r="A128" i="13"/>
  <c r="A127" i="13"/>
  <c r="A126" i="13"/>
  <c r="A125" i="13"/>
  <c r="A124" i="13"/>
  <c r="A123" i="13"/>
  <c r="A122" i="13"/>
  <c r="A121" i="13"/>
  <c r="A120" i="13"/>
  <c r="A119" i="13"/>
  <c r="A118" i="13"/>
  <c r="A117" i="13"/>
  <c r="A116" i="13"/>
  <c r="A115" i="13"/>
  <c r="A114" i="13"/>
  <c r="A113" i="13"/>
  <c r="A112" i="13"/>
  <c r="A111" i="13"/>
  <c r="A110" i="13"/>
  <c r="A109" i="13"/>
  <c r="A108" i="13"/>
  <c r="A107" i="13"/>
  <c r="A106" i="13"/>
  <c r="A105" i="13"/>
  <c r="A104" i="13"/>
  <c r="A103" i="13"/>
  <c r="A102" i="13"/>
  <c r="A101" i="13"/>
  <c r="A100" i="13"/>
  <c r="A99" i="13"/>
  <c r="A98" i="13"/>
  <c r="A97" i="13"/>
  <c r="A96" i="13"/>
  <c r="A95" i="13"/>
  <c r="A94" i="13"/>
  <c r="A93" i="13"/>
  <c r="A92" i="13"/>
  <c r="A91" i="13"/>
  <c r="A90" i="13"/>
  <c r="A89" i="13"/>
  <c r="A88" i="13"/>
  <c r="A87" i="13"/>
  <c r="A86" i="13"/>
  <c r="A85" i="13"/>
  <c r="A84" i="13"/>
  <c r="A83" i="13"/>
  <c r="A82" i="13"/>
  <c r="A81" i="13"/>
  <c r="A80" i="13"/>
  <c r="A79" i="13"/>
  <c r="A78" i="13"/>
  <c r="A77" i="13"/>
  <c r="A76" i="13"/>
  <c r="A75" i="13"/>
  <c r="A74" i="13"/>
  <c r="A73" i="13"/>
  <c r="A72" i="13"/>
  <c r="A71" i="13"/>
  <c r="A70" i="13"/>
  <c r="A69" i="13"/>
  <c r="A68" i="13"/>
  <c r="A67" i="13"/>
  <c r="A66" i="13"/>
  <c r="A65" i="13"/>
  <c r="A64" i="13"/>
  <c r="A63" i="13"/>
  <c r="A62" i="13"/>
  <c r="A61" i="13"/>
  <c r="A60" i="13"/>
  <c r="A59" i="13"/>
  <c r="A58" i="13"/>
  <c r="A57" i="13"/>
  <c r="A56" i="13"/>
  <c r="A55" i="13"/>
  <c r="A54" i="13"/>
  <c r="A53" i="13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E195" i="4"/>
  <c r="D195" i="4"/>
  <c r="E194" i="4"/>
  <c r="D194" i="4"/>
  <c r="E193" i="4"/>
  <c r="D193" i="4"/>
  <c r="E192" i="4"/>
  <c r="D192" i="4"/>
  <c r="E191" i="4"/>
  <c r="D191" i="4"/>
  <c r="E190" i="4"/>
  <c r="D190" i="4"/>
  <c r="E189" i="4"/>
  <c r="D189" i="4"/>
  <c r="E188" i="4"/>
  <c r="D188" i="4"/>
  <c r="E187" i="4"/>
  <c r="D187" i="4"/>
  <c r="E186" i="4"/>
  <c r="D186" i="4"/>
  <c r="E185" i="4"/>
  <c r="D185" i="4"/>
  <c r="E184" i="4"/>
  <c r="D184" i="4"/>
  <c r="E183" i="4"/>
  <c r="D183" i="4"/>
  <c r="E182" i="4"/>
  <c r="D182" i="4"/>
  <c r="E181" i="4"/>
  <c r="D181" i="4"/>
  <c r="E180" i="4"/>
  <c r="D180" i="4"/>
  <c r="E179" i="4"/>
  <c r="D179" i="4"/>
  <c r="E178" i="4"/>
  <c r="D178" i="4"/>
  <c r="E177" i="4"/>
  <c r="D177" i="4"/>
  <c r="E176" i="4"/>
  <c r="D176" i="4"/>
  <c r="E175" i="4"/>
  <c r="D175" i="4"/>
  <c r="E174" i="4"/>
  <c r="D174" i="4"/>
  <c r="E173" i="4"/>
  <c r="D173" i="4"/>
  <c r="E172" i="4"/>
  <c r="D172" i="4"/>
  <c r="E171" i="4"/>
  <c r="D171" i="4"/>
  <c r="E170" i="4"/>
  <c r="D170" i="4"/>
  <c r="E169" i="4"/>
  <c r="D169" i="4"/>
  <c r="E168" i="4"/>
  <c r="D168" i="4"/>
  <c r="E167" i="4"/>
  <c r="D167" i="4"/>
  <c r="E166" i="4"/>
  <c r="D166" i="4"/>
  <c r="E165" i="4"/>
  <c r="D165" i="4"/>
  <c r="E164" i="4"/>
  <c r="D164" i="4"/>
  <c r="E163" i="4"/>
  <c r="D163" i="4"/>
  <c r="E162" i="4"/>
  <c r="D162" i="4"/>
  <c r="E161" i="4"/>
  <c r="D161" i="4"/>
  <c r="E160" i="4"/>
  <c r="D160" i="4"/>
  <c r="E159" i="4"/>
  <c r="D159" i="4"/>
  <c r="E158" i="4"/>
  <c r="D158" i="4"/>
  <c r="E157" i="4"/>
  <c r="D157" i="4"/>
  <c r="E156" i="4"/>
  <c r="D156" i="4"/>
  <c r="E155" i="4"/>
  <c r="D155" i="4"/>
  <c r="E154" i="4"/>
  <c r="D154" i="4"/>
  <c r="E153" i="4"/>
  <c r="D153" i="4"/>
  <c r="E152" i="4"/>
  <c r="D152" i="4"/>
  <c r="E151" i="4"/>
  <c r="D151" i="4"/>
  <c r="E150" i="4"/>
  <c r="D150" i="4"/>
  <c r="E149" i="4"/>
  <c r="D149" i="4"/>
  <c r="E148" i="4"/>
  <c r="D148" i="4"/>
  <c r="E147" i="4"/>
  <c r="D147" i="4"/>
  <c r="E146" i="4"/>
  <c r="D146" i="4"/>
  <c r="E145" i="4"/>
  <c r="D145" i="4"/>
  <c r="E144" i="4"/>
  <c r="D144" i="4"/>
  <c r="E143" i="4"/>
  <c r="D143" i="4"/>
  <c r="E142" i="4"/>
  <c r="D142" i="4"/>
  <c r="E141" i="4"/>
  <c r="D141" i="4"/>
  <c r="E140" i="4"/>
  <c r="D140" i="4"/>
  <c r="E139" i="4"/>
  <c r="D139" i="4"/>
  <c r="E138" i="4"/>
  <c r="D138" i="4"/>
  <c r="E137" i="4"/>
  <c r="D137" i="4"/>
  <c r="E136" i="4"/>
  <c r="D136" i="4"/>
  <c r="E135" i="4"/>
  <c r="D135" i="4"/>
  <c r="E134" i="4"/>
  <c r="D134" i="4"/>
  <c r="E133" i="4"/>
  <c r="D133" i="4"/>
  <c r="E132" i="4"/>
  <c r="D132" i="4"/>
  <c r="E131" i="4"/>
  <c r="D131" i="4"/>
  <c r="E130" i="4"/>
  <c r="D130" i="4"/>
  <c r="E129" i="4"/>
  <c r="D129" i="4"/>
  <c r="E128" i="4"/>
  <c r="D128" i="4"/>
  <c r="E127" i="4"/>
  <c r="D127" i="4"/>
  <c r="E126" i="4"/>
  <c r="D126" i="4"/>
  <c r="E125" i="4"/>
  <c r="D125" i="4"/>
  <c r="E124" i="4"/>
  <c r="D124" i="4"/>
  <c r="E123" i="4"/>
  <c r="D123" i="4"/>
  <c r="E122" i="4"/>
  <c r="D122" i="4"/>
  <c r="E121" i="4"/>
  <c r="D121" i="4"/>
  <c r="E120" i="4"/>
  <c r="D120" i="4"/>
  <c r="E119" i="4"/>
  <c r="D119" i="4"/>
  <c r="E118" i="4"/>
  <c r="D118" i="4"/>
  <c r="E117" i="4"/>
  <c r="D117" i="4"/>
  <c r="E116" i="4"/>
  <c r="D116" i="4"/>
  <c r="E115" i="4"/>
  <c r="D115" i="4"/>
  <c r="E114" i="4"/>
  <c r="D114" i="4"/>
  <c r="E113" i="4"/>
  <c r="D113" i="4"/>
  <c r="E112" i="4"/>
  <c r="D112" i="4"/>
  <c r="E111" i="4"/>
  <c r="D111" i="4"/>
  <c r="E110" i="4"/>
  <c r="D110" i="4"/>
  <c r="E109" i="4"/>
  <c r="D109" i="4"/>
  <c r="E108" i="4"/>
  <c r="D108" i="4"/>
  <c r="E107" i="4"/>
  <c r="D107" i="4"/>
  <c r="E106" i="4"/>
  <c r="D106" i="4"/>
  <c r="E105" i="4"/>
  <c r="D105" i="4"/>
  <c r="E104" i="4"/>
  <c r="D104" i="4"/>
  <c r="E103" i="4"/>
  <c r="D103" i="4"/>
  <c r="E102" i="4"/>
  <c r="D102" i="4"/>
  <c r="E101" i="4"/>
  <c r="D101" i="4"/>
  <c r="E100" i="4"/>
  <c r="D100" i="4"/>
  <c r="E99" i="4"/>
  <c r="D99" i="4"/>
  <c r="E98" i="4"/>
  <c r="D98" i="4"/>
  <c r="E97" i="4"/>
  <c r="D97" i="4"/>
  <c r="E96" i="4"/>
  <c r="D96" i="4"/>
  <c r="E95" i="4"/>
  <c r="D95" i="4"/>
  <c r="E94" i="4"/>
  <c r="D94" i="4"/>
  <c r="E93" i="4"/>
  <c r="D93" i="4"/>
  <c r="E92" i="4"/>
  <c r="D92" i="4"/>
  <c r="E91" i="4"/>
  <c r="D91" i="4"/>
  <c r="E90" i="4"/>
  <c r="D90" i="4"/>
  <c r="E89" i="4"/>
  <c r="D89" i="4"/>
  <c r="E88" i="4"/>
  <c r="D88" i="4"/>
  <c r="E87" i="4"/>
  <c r="D87" i="4"/>
  <c r="E86" i="4"/>
  <c r="D86" i="4"/>
  <c r="E85" i="4"/>
  <c r="D85" i="4"/>
  <c r="E84" i="4"/>
  <c r="D84" i="4"/>
  <c r="E83" i="4"/>
  <c r="D83" i="4"/>
  <c r="E82" i="4"/>
  <c r="D82" i="4"/>
  <c r="E81" i="4"/>
  <c r="D81" i="4"/>
  <c r="E80" i="4"/>
  <c r="D80" i="4"/>
  <c r="E79" i="4"/>
  <c r="D79" i="4"/>
  <c r="E78" i="4"/>
  <c r="D78" i="4"/>
  <c r="E77" i="4"/>
  <c r="D77" i="4"/>
  <c r="E76" i="4"/>
  <c r="D76" i="4"/>
  <c r="E75" i="4"/>
  <c r="D75" i="4"/>
  <c r="E74" i="4"/>
  <c r="D74" i="4"/>
  <c r="E73" i="4"/>
  <c r="D73" i="4"/>
  <c r="E72" i="4"/>
  <c r="D72" i="4"/>
  <c r="E71" i="4"/>
  <c r="D71" i="4"/>
  <c r="E70" i="4"/>
  <c r="D70" i="4"/>
  <c r="E69" i="4"/>
  <c r="D69" i="4"/>
  <c r="E68" i="4"/>
  <c r="D68" i="4"/>
  <c r="E67" i="4"/>
  <c r="D67" i="4"/>
  <c r="E66" i="4"/>
  <c r="D66" i="4"/>
  <c r="E65" i="4"/>
  <c r="D65" i="4"/>
  <c r="E64" i="4"/>
  <c r="D64" i="4"/>
  <c r="E63" i="4"/>
  <c r="D63" i="4"/>
  <c r="E62" i="4"/>
  <c r="D62" i="4"/>
  <c r="E61" i="4"/>
  <c r="D61" i="4"/>
  <c r="E60" i="4"/>
  <c r="D60" i="4"/>
  <c r="E59" i="4"/>
  <c r="D59" i="4"/>
  <c r="E58" i="4"/>
  <c r="D58" i="4"/>
  <c r="E57" i="4"/>
  <c r="D57" i="4"/>
  <c r="E56" i="4"/>
  <c r="D56" i="4"/>
  <c r="E55" i="4"/>
  <c r="D55" i="4"/>
  <c r="E54" i="4"/>
  <c r="D54" i="4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I3" i="4"/>
  <c r="E3" i="4"/>
  <c r="D3" i="4"/>
  <c r="E2" i="4"/>
  <c r="D2" i="4"/>
</calcChain>
</file>

<file path=xl/sharedStrings.xml><?xml version="1.0" encoding="utf-8"?>
<sst xmlns="http://schemas.openxmlformats.org/spreadsheetml/2006/main" count="16512" uniqueCount="3007">
  <si>
    <t>FECHA</t>
  </si>
  <si>
    <t>MEI_V2</t>
  </si>
  <si>
    <t>LIM_NIÑA</t>
  </si>
  <si>
    <t>LIM_NIÑO</t>
  </si>
  <si>
    <t>type_ENSO</t>
  </si>
  <si>
    <t>niña</t>
  </si>
  <si>
    <t>neutro</t>
  </si>
  <si>
    <t>niño</t>
  </si>
  <si>
    <t>LATITUD</t>
  </si>
  <si>
    <t>LONGITUD</t>
  </si>
  <si>
    <t>MUNICIPIO</t>
  </si>
  <si>
    <t>UBICACIÓN</t>
  </si>
  <si>
    <t>ESTACION</t>
  </si>
  <si>
    <t>ESTACIONES</t>
  </si>
  <si>
    <t>N° EVENTOS</t>
  </si>
  <si>
    <t>Providencia6</t>
  </si>
  <si>
    <t>SANDONA 52050040</t>
  </si>
  <si>
    <t>BERRUECOS</t>
  </si>
  <si>
    <t>LosAndes13</t>
  </si>
  <si>
    <t>VERGEL EL 520660040</t>
  </si>
  <si>
    <t>SANDONA</t>
  </si>
  <si>
    <t>Policarpa10</t>
  </si>
  <si>
    <t>VIENTO LIBRE AUT 52035040</t>
  </si>
  <si>
    <t>TANGUA</t>
  </si>
  <si>
    <t>Pasto27</t>
  </si>
  <si>
    <t>WILQUIPAMBA 52045070</t>
  </si>
  <si>
    <t>EL PARAISO</t>
  </si>
  <si>
    <t>LaCruz13</t>
  </si>
  <si>
    <t>VIA LA CRUZ PASTO</t>
  </si>
  <si>
    <t>LA CRUZ 52030090</t>
  </si>
  <si>
    <t>SANTA ROSA POTOSI</t>
  </si>
  <si>
    <t>ElTablondeGomez18</t>
  </si>
  <si>
    <t>tablon - aponte</t>
  </si>
  <si>
    <t>BERRUECOS 52040160</t>
  </si>
  <si>
    <t>WILQUIPAMBA</t>
  </si>
  <si>
    <t>Ricaurte13</t>
  </si>
  <si>
    <t>JUNIN 51020010</t>
  </si>
  <si>
    <t>LA CRUZ</t>
  </si>
  <si>
    <t>Pasto26</t>
  </si>
  <si>
    <t>TANGUA 52050080</t>
  </si>
  <si>
    <t>VIENTO LIBRE</t>
  </si>
  <si>
    <t>Belen9</t>
  </si>
  <si>
    <t>VERGEL EL</t>
  </si>
  <si>
    <t>LaUnion18</t>
  </si>
  <si>
    <t>UNION - BUESACO</t>
  </si>
  <si>
    <t>MAMACONDE</t>
  </si>
  <si>
    <t>barrio los pinos</t>
  </si>
  <si>
    <t>JUNIN</t>
  </si>
  <si>
    <t>LA UNION BELEN</t>
  </si>
  <si>
    <t>CUMBAL</t>
  </si>
  <si>
    <t>Cementerio Municipal</t>
  </si>
  <si>
    <t>LLANO VERDE</t>
  </si>
  <si>
    <t>LA UNION GENOVA</t>
  </si>
  <si>
    <t>SANDE EL</t>
  </si>
  <si>
    <t>La Caldera</t>
  </si>
  <si>
    <t>CHILES</t>
  </si>
  <si>
    <t>Vereda El Peligro</t>
  </si>
  <si>
    <t>MONOPAMBA</t>
  </si>
  <si>
    <t>SanPablo18</t>
  </si>
  <si>
    <t>El alto</t>
  </si>
  <si>
    <t>BARBACOAS</t>
  </si>
  <si>
    <t>Nueva florida</t>
  </si>
  <si>
    <t>CHARCO EL</t>
  </si>
  <si>
    <t>LaCruz12</t>
  </si>
  <si>
    <t>MAGUI</t>
  </si>
  <si>
    <t>Iles9</t>
  </si>
  <si>
    <t>EL PARAISO - AUT 52055220</t>
  </si>
  <si>
    <t>MOSQUERA</t>
  </si>
  <si>
    <t>LaUnion17</t>
  </si>
  <si>
    <t>CCCP DL PACIFICO</t>
  </si>
  <si>
    <t>Linares10</t>
  </si>
  <si>
    <t>Leiva10</t>
  </si>
  <si>
    <t>MAMACONDE 52010060</t>
  </si>
  <si>
    <t>ElPenol8</t>
  </si>
  <si>
    <t>vda banao</t>
  </si>
  <si>
    <t>Policarpa9</t>
  </si>
  <si>
    <t>SanLorenzo15</t>
  </si>
  <si>
    <t>Buesaco17</t>
  </si>
  <si>
    <t>Pasto buesaco</t>
  </si>
  <si>
    <t>Fresas La Esperanza</t>
  </si>
  <si>
    <t>Buesaco16</t>
  </si>
  <si>
    <t>villa maria</t>
  </si>
  <si>
    <t>Alban17</t>
  </si>
  <si>
    <t>Afectada verada san jose</t>
  </si>
  <si>
    <t>LaUnion16</t>
  </si>
  <si>
    <t>barrio valencia</t>
  </si>
  <si>
    <t>Ricaurte12</t>
  </si>
  <si>
    <t>Via tumaco</t>
  </si>
  <si>
    <t>Cartagena</t>
  </si>
  <si>
    <t>Pasto25</t>
  </si>
  <si>
    <t>Alban16</t>
  </si>
  <si>
    <t>Reporte defensa civil</t>
  </si>
  <si>
    <t>Chachagui11</t>
  </si>
  <si>
    <t>via pasto - chachagui</t>
  </si>
  <si>
    <t>Chachagui10</t>
  </si>
  <si>
    <t>potrerito grande no se encontro</t>
  </si>
  <si>
    <t>Ipiales8</t>
  </si>
  <si>
    <t>VIA PANAMERICANA</t>
  </si>
  <si>
    <t>SANTA ROSA POTOSI 52050190</t>
  </si>
  <si>
    <t>Pasto24</t>
  </si>
  <si>
    <t>Via panamericana</t>
  </si>
  <si>
    <t>SanPablo17</t>
  </si>
  <si>
    <t>Linares9</t>
  </si>
  <si>
    <t>Tabiles-Samaniego</t>
  </si>
  <si>
    <t>OlayaHerrera2</t>
  </si>
  <si>
    <t>MOSQUERA 53010020</t>
  </si>
  <si>
    <t>LaFlorida5</t>
  </si>
  <si>
    <t>Sandona20</t>
  </si>
  <si>
    <t>Pasto23</t>
  </si>
  <si>
    <t>Barbacoas7</t>
  </si>
  <si>
    <t>BARBACOAS 52065020</t>
  </si>
  <si>
    <t>ElTablondeGomez17</t>
  </si>
  <si>
    <t>LA VICTORIA - LAS MESAS</t>
  </si>
  <si>
    <t>LosAndes12</t>
  </si>
  <si>
    <t>Pasto22</t>
  </si>
  <si>
    <t>Samaniego17</t>
  </si>
  <si>
    <t>Mallama10</t>
  </si>
  <si>
    <t>Ipiales7</t>
  </si>
  <si>
    <t>Mallama9</t>
  </si>
  <si>
    <t>SanLorenzo14</t>
  </si>
  <si>
    <t>Samaniego16</t>
  </si>
  <si>
    <t>Buesaco15</t>
  </si>
  <si>
    <t>ElTablondeGomez16</t>
  </si>
  <si>
    <t>LosAndes11</t>
  </si>
  <si>
    <t>Puerres9</t>
  </si>
  <si>
    <t>Tuquerres6</t>
  </si>
  <si>
    <t>Funes13</t>
  </si>
  <si>
    <t>Yacuanquer8</t>
  </si>
  <si>
    <t>Sapuyes7</t>
  </si>
  <si>
    <t>Sandona19</t>
  </si>
  <si>
    <t>ElPenol7</t>
  </si>
  <si>
    <t>Taminango7</t>
  </si>
  <si>
    <t>Linares7</t>
  </si>
  <si>
    <t>Chachagui9</t>
  </si>
  <si>
    <t>Santacruz6</t>
  </si>
  <si>
    <t>SANDE EL 52060050</t>
  </si>
  <si>
    <t>LosAndes10</t>
  </si>
  <si>
    <t>SantaBarbara2</t>
  </si>
  <si>
    <t>CHARCO EL 53020010</t>
  </si>
  <si>
    <t>Gualmatan4</t>
  </si>
  <si>
    <t>Potosi7</t>
  </si>
  <si>
    <t>LaUnion15</t>
  </si>
  <si>
    <t>Colon5</t>
  </si>
  <si>
    <t>LaUnion14</t>
  </si>
  <si>
    <t>Samaniego15</t>
  </si>
  <si>
    <t>ElTablondeGomez15</t>
  </si>
  <si>
    <t>Buesaco14</t>
  </si>
  <si>
    <t>Buesaco13</t>
  </si>
  <si>
    <t>pajajoy</t>
  </si>
  <si>
    <t>Leiva8</t>
  </si>
  <si>
    <t>LaUnion13</t>
  </si>
  <si>
    <t>VIA LA UNION TAMINANGO</t>
  </si>
  <si>
    <t>Alban15</t>
  </si>
  <si>
    <t>Alban - Puente Janacatu</t>
  </si>
  <si>
    <t>VÃ­a el empate - la Union</t>
  </si>
  <si>
    <t>Sandona18</t>
  </si>
  <si>
    <t>Via Sandona-Pasto</t>
  </si>
  <si>
    <t>LaUnion12</t>
  </si>
  <si>
    <t>EL EMPATE - LA UNION</t>
  </si>
  <si>
    <t>LA UNION - TAMINANGO</t>
  </si>
  <si>
    <t>Santacruz5</t>
  </si>
  <si>
    <t>Guachavez-san martin</t>
  </si>
  <si>
    <t>Balaica-guachavez</t>
  </si>
  <si>
    <t>Pasto21</t>
  </si>
  <si>
    <t>Taminango6</t>
  </si>
  <si>
    <t>Buesaco12</t>
  </si>
  <si>
    <t>LosAndes9</t>
  </si>
  <si>
    <t>Via Llanada</t>
  </si>
  <si>
    <t>Via al carrizal</t>
  </si>
  <si>
    <t>Via San Francisco a San Vicente</t>
  </si>
  <si>
    <t>Barbacoas6</t>
  </si>
  <si>
    <t>via al mar - incomunicados mallama tumaco</t>
  </si>
  <si>
    <t>ElPenol6</t>
  </si>
  <si>
    <t>Samaniego14</t>
  </si>
  <si>
    <t>Ipiales6</t>
  </si>
  <si>
    <t>Policarpa8</t>
  </si>
  <si>
    <t>Cumbitara10</t>
  </si>
  <si>
    <t>LLANO VERDE 52070030</t>
  </si>
  <si>
    <t>SantaCruz4</t>
  </si>
  <si>
    <t>LosAndes8</t>
  </si>
  <si>
    <t>Pasto20</t>
  </si>
  <si>
    <t>Alban14</t>
  </si>
  <si>
    <t>Via municipio Alban</t>
  </si>
  <si>
    <t>ElTablondeGomez14</t>
  </si>
  <si>
    <t>DGR-2009-00253</t>
  </si>
  <si>
    <t>Iles8</t>
  </si>
  <si>
    <t>SanPablo16</t>
  </si>
  <si>
    <t>ElTambo7</t>
  </si>
  <si>
    <t>Sandona17</t>
  </si>
  <si>
    <t>Funes12</t>
  </si>
  <si>
    <t>Yacuanquer7</t>
  </si>
  <si>
    <t>LosAndes7</t>
  </si>
  <si>
    <t>Sotomayor</t>
  </si>
  <si>
    <t>SanPedrodeCartago6</t>
  </si>
  <si>
    <t>Pasto18</t>
  </si>
  <si>
    <t>Providencia5</t>
  </si>
  <si>
    <t>Yacuanquer5</t>
  </si>
  <si>
    <t>Contadero7</t>
  </si>
  <si>
    <t>vda simon bolivarÂ</t>
  </si>
  <si>
    <t>Tuquerres5</t>
  </si>
  <si>
    <t>Cumbitara9</t>
  </si>
  <si>
    <t>Ricaurte11</t>
  </si>
  <si>
    <t>San isidro</t>
  </si>
  <si>
    <t>San francisco</t>
  </si>
  <si>
    <t>LaLlanada7</t>
  </si>
  <si>
    <t>Belen8</t>
  </si>
  <si>
    <t>LaLlanada6</t>
  </si>
  <si>
    <t>VIA QUE CONDUCE DE LA LLANADA A LOS ANDES,</t>
  </si>
  <si>
    <t>Tangua11</t>
  </si>
  <si>
    <t>Ricaurte10</t>
  </si>
  <si>
    <t>El palmar</t>
  </si>
  <si>
    <t>Ospina</t>
  </si>
  <si>
    <t>Leiva7</t>
  </si>
  <si>
    <t>El Palmar-El cucho</t>
  </si>
  <si>
    <t>Leiva-Puerto nuevo</t>
  </si>
  <si>
    <t>Leiva-El Palmar</t>
  </si>
  <si>
    <t>El Palmar-La Villa</t>
  </si>
  <si>
    <t>Leiva-Las delicias</t>
  </si>
  <si>
    <t>Las delicias-Mamaconde</t>
  </si>
  <si>
    <t>La garganta-El placer</t>
  </si>
  <si>
    <t>LosAndes6</t>
  </si>
  <si>
    <t>Via Cuarico-Guayabal</t>
  </si>
  <si>
    <t>Via los guabos-pangus</t>
  </si>
  <si>
    <t>SanLorenzo12</t>
  </si>
  <si>
    <t>San lorenzo-santa marta</t>
  </si>
  <si>
    <t>SanPedrodeCartago5</t>
  </si>
  <si>
    <t>Via nacional-la rinconada</t>
  </si>
  <si>
    <t>Cumbal6</t>
  </si>
  <si>
    <t>VIAS EL TAMBO - SAN FELIPE</t>
  </si>
  <si>
    <t>CHILES 52050130</t>
  </si>
  <si>
    <t>CUMBAL - LA ORTIGA</t>
  </si>
  <si>
    <t>CUMBAL 52050110</t>
  </si>
  <si>
    <t>Guaitarilla6</t>
  </si>
  <si>
    <t>VIAS GUAITARILLA - MOTILON</t>
  </si>
  <si>
    <t>GUAITARILLA - CABUYO</t>
  </si>
  <si>
    <t>Ancuya13</t>
  </si>
  <si>
    <t>Macascruz</t>
  </si>
  <si>
    <t>Ancuya - La Loma</t>
  </si>
  <si>
    <t>Consaca-Ancuya</t>
  </si>
  <si>
    <t>Ancuya Sandona</t>
  </si>
  <si>
    <t>Vereda el ingenio</t>
  </si>
  <si>
    <t>Via Ancuya Linares</t>
  </si>
  <si>
    <t>GUAITARILLA - PLAN GRANDE</t>
  </si>
  <si>
    <t>GUAITARILLA - SAN ALEJANDRO</t>
  </si>
  <si>
    <t>GUAITARILLA - GUAITARA</t>
  </si>
  <si>
    <t>Cuaspud6</t>
  </si>
  <si>
    <t>Vereda Macas - RodeoÂ</t>
  </si>
  <si>
    <t>Cumbitara8</t>
  </si>
  <si>
    <t>Funes11</t>
  </si>
  <si>
    <t>CHAPAL A CHITARRAN</t>
  </si>
  <si>
    <t>FUNES A CHAPAL</t>
  </si>
  <si>
    <t>FUNES - LA VEGA</t>
  </si>
  <si>
    <t>PILCUAN A FUNES</t>
  </si>
  <si>
    <t>FUNES - TELLES BAJO</t>
  </si>
  <si>
    <t>Mallama8</t>
  </si>
  <si>
    <t>Via sector de las peÃ±as blancas - zona guabo</t>
  </si>
  <si>
    <t>Leiva6</t>
  </si>
  <si>
    <t>El tablon</t>
  </si>
  <si>
    <t>Las caÃ±adas</t>
  </si>
  <si>
    <t>El Palmar</t>
  </si>
  <si>
    <t>La esperanza</t>
  </si>
  <si>
    <t>El campanario</t>
  </si>
  <si>
    <t>Gualmatan3</t>
  </si>
  <si>
    <t>SECTOR COFRADIA</t>
  </si>
  <si>
    <t>Taminango5</t>
  </si>
  <si>
    <t>ElTablondeGomez13</t>
  </si>
  <si>
    <t>La Esperanza</t>
  </si>
  <si>
    <t>Vereda El Porvenir</t>
  </si>
  <si>
    <t>Vereda Gavilla Alta</t>
  </si>
  <si>
    <t>San Rafael</t>
  </si>
  <si>
    <t>LaCruz11</t>
  </si>
  <si>
    <t>Alban13</t>
  </si>
  <si>
    <t>El Cebadero</t>
  </si>
  <si>
    <t>Guaranga</t>
  </si>
  <si>
    <t>Chapiurco</t>
  </si>
  <si>
    <t>LaUnion11</t>
  </si>
  <si>
    <t>CERRITOS - OJO DE AGUA</t>
  </si>
  <si>
    <t>LA UNION - CERRITOS</t>
  </si>
  <si>
    <t>LA UNION - SAUCE</t>
  </si>
  <si>
    <t>SAUCE - RINCON CUSILLOS</t>
  </si>
  <si>
    <t>VIAS LA UNION - CUSILLOS</t>
  </si>
  <si>
    <t>Tangua10</t>
  </si>
  <si>
    <t>LA UNION - OLIVOS</t>
  </si>
  <si>
    <t>Samaniego12</t>
  </si>
  <si>
    <t>Via samaniego-la llanada</t>
  </si>
  <si>
    <t>Chachagui8</t>
  </si>
  <si>
    <t>pasisara</t>
  </si>
  <si>
    <t>Vereda Casabuy</t>
  </si>
  <si>
    <t>ElTambo6</t>
  </si>
  <si>
    <t>Pocaurco</t>
  </si>
  <si>
    <t>EL TAMBO - SAN PEDRO</t>
  </si>
  <si>
    <t>el tambo - el motilon</t>
  </si>
  <si>
    <t>VIA EL TAMBO - CHUZA,</t>
  </si>
  <si>
    <t>La Tebaida</t>
  </si>
  <si>
    <t>Potosi6</t>
  </si>
  <si>
    <t>Puente las lajas</t>
  </si>
  <si>
    <t>Buesaco10</t>
  </si>
  <si>
    <t>casco urbano</t>
  </si>
  <si>
    <t>san antonio - ortega</t>
  </si>
  <si>
    <t>SanLorenzo11</t>
  </si>
  <si>
    <t>vda san ignacio - veracruz</t>
  </si>
  <si>
    <t>san antonio - villamoreno</t>
  </si>
  <si>
    <t>Guachucal1</t>
  </si>
  <si>
    <t>Via Guachucal - Ipiales</t>
  </si>
  <si>
    <t>SanPablo15</t>
  </si>
  <si>
    <t>Chical bajo-Yunguilla</t>
  </si>
  <si>
    <t>Linares-Llanogrande</t>
  </si>
  <si>
    <t>Linares-Tabiles</t>
  </si>
  <si>
    <t>Sandona16</t>
  </si>
  <si>
    <t>La joya</t>
  </si>
  <si>
    <t>Ricaurte8</t>
  </si>
  <si>
    <t>Ricaurte9</t>
  </si>
  <si>
    <t>SanBernardo4</t>
  </si>
  <si>
    <t>Via la vega</t>
  </si>
  <si>
    <t>Petacas-Plazuelas</t>
  </si>
  <si>
    <t>Funes10</t>
  </si>
  <si>
    <t>CHITARAN - LA MESA</t>
  </si>
  <si>
    <t>Chapal</t>
  </si>
  <si>
    <t>PeÃ±as Blancas</t>
  </si>
  <si>
    <t>Taminango4</t>
  </si>
  <si>
    <t>Taminango-charguayaco</t>
  </si>
  <si>
    <t>ElTablondeGomez12</t>
  </si>
  <si>
    <t>via aponte - pompeya</t>
  </si>
  <si>
    <t>las mesas</t>
  </si>
  <si>
    <t>Sandona15</t>
  </si>
  <si>
    <t>Vda Bellavista</t>
  </si>
  <si>
    <t>Vda feliciana</t>
  </si>
  <si>
    <t>El vergel</t>
  </si>
  <si>
    <t>SanPedrodeCartago4</t>
  </si>
  <si>
    <t>Las acacias</t>
  </si>
  <si>
    <t>El salado</t>
  </si>
  <si>
    <t>Chorrera</t>
  </si>
  <si>
    <t>Mallama7</t>
  </si>
  <si>
    <t>Via panamerica pasto-tumaco - via el guabo</t>
  </si>
  <si>
    <t>ElTambo5</t>
  </si>
  <si>
    <t>TAMBO MOTILONÂ</t>
  </si>
  <si>
    <t>Cumbal5</t>
  </si>
  <si>
    <t>VIAS SECTOR TAMBILLO - SAN MARTIN</t>
  </si>
  <si>
    <t>SAN MARTIN - MIRAFLORES</t>
  </si>
  <si>
    <t>LaCruz10</t>
  </si>
  <si>
    <t>San Gerardo</t>
  </si>
  <si>
    <t>SanPablo14</t>
  </si>
  <si>
    <t>Sector chilcal</t>
  </si>
  <si>
    <t>Sector yunguilla</t>
  </si>
  <si>
    <t>Barrio obrero</t>
  </si>
  <si>
    <t>Barrio buenos aires</t>
  </si>
  <si>
    <t>Alban12</t>
  </si>
  <si>
    <t>Centro Educativo "San Bosco"</t>
  </si>
  <si>
    <t>Centro educativo el Socorro</t>
  </si>
  <si>
    <t>Puerres8</t>
  </si>
  <si>
    <t>MONOPAMBA 47015080</t>
  </si>
  <si>
    <t>Santacruz3</t>
  </si>
  <si>
    <t>LosAndes5</t>
  </si>
  <si>
    <t>Samaniego11</t>
  </si>
  <si>
    <t>ElPenol5</t>
  </si>
  <si>
    <t>Chachagui7</t>
  </si>
  <si>
    <t>Belen7</t>
  </si>
  <si>
    <t>Alban11</t>
  </si>
  <si>
    <t>Ancuya12</t>
  </si>
  <si>
    <t>Alban10</t>
  </si>
  <si>
    <t>Cumbal4</t>
  </si>
  <si>
    <t>El Tambillo</t>
  </si>
  <si>
    <t>VIADUCTO MIRAFLORES</t>
  </si>
  <si>
    <t>Consaca10</t>
  </si>
  <si>
    <t>Descripcion erronea</t>
  </si>
  <si>
    <t>Contadero6</t>
  </si>
  <si>
    <t>Colon4</t>
  </si>
  <si>
    <t>genova - santa rosa</t>
  </si>
  <si>
    <t>genova - la cuchilla</t>
  </si>
  <si>
    <t>Cumbitara7</t>
  </si>
  <si>
    <t>Cordoba8</t>
  </si>
  <si>
    <t>ensilladas santanderÂ</t>
  </si>
  <si>
    <t>cruce san juan chico</t>
  </si>
  <si>
    <t>ElRosario9</t>
  </si>
  <si>
    <t>el rincon - la sierra</t>
  </si>
  <si>
    <t>Cumbitara6</t>
  </si>
  <si>
    <t>Gualmatan2</t>
  </si>
  <si>
    <t>Chachagui6</t>
  </si>
  <si>
    <t>Buesaco9</t>
  </si>
  <si>
    <t>Alban9</t>
  </si>
  <si>
    <t>Tuquerres4</t>
  </si>
  <si>
    <t>Providencia4</t>
  </si>
  <si>
    <t>Imues2</t>
  </si>
  <si>
    <t>LaLlanada5</t>
  </si>
  <si>
    <t>ElPenol4</t>
  </si>
  <si>
    <t>Leiva5</t>
  </si>
  <si>
    <t>Ancuya11</t>
  </si>
  <si>
    <t>ElTablondeGomez11</t>
  </si>
  <si>
    <t>Linares6</t>
  </si>
  <si>
    <t>Sapuyes6</t>
  </si>
  <si>
    <t>LaCruz9</t>
  </si>
  <si>
    <t>la Estancia - Tajumbina</t>
  </si>
  <si>
    <t>La Cruz - La Cuchilla</t>
  </si>
  <si>
    <t>la Cruz - Cabuyales</t>
  </si>
  <si>
    <t>Belen6</t>
  </si>
  <si>
    <t>Guaitarilla5</t>
  </si>
  <si>
    <t>SanLorenzo10</t>
  </si>
  <si>
    <t>Ospina6</t>
  </si>
  <si>
    <t>NariÃ±o5</t>
  </si>
  <si>
    <t>LosAndes4</t>
  </si>
  <si>
    <t>Sandona14</t>
  </si>
  <si>
    <t>ElTambo4</t>
  </si>
  <si>
    <t>San Antonio</t>
  </si>
  <si>
    <t>Funes9</t>
  </si>
  <si>
    <t>Pasto17</t>
  </si>
  <si>
    <t>Ricaurte7</t>
  </si>
  <si>
    <t>Yacuanquer4</t>
  </si>
  <si>
    <t>Alban8</t>
  </si>
  <si>
    <t>Policarpa6</t>
  </si>
  <si>
    <t>Belen5</t>
  </si>
  <si>
    <t>Mallama6</t>
  </si>
  <si>
    <t>Tuquerres3</t>
  </si>
  <si>
    <t>ElTablondeGomez10</t>
  </si>
  <si>
    <t>SanLorenzo9</t>
  </si>
  <si>
    <t>Cumbitara5</t>
  </si>
  <si>
    <t>LaCruz8</t>
  </si>
  <si>
    <t>Samaniego10</t>
  </si>
  <si>
    <t>Sandona13</t>
  </si>
  <si>
    <t>Taminango3</t>
  </si>
  <si>
    <t>Linares5</t>
  </si>
  <si>
    <t>Iles7</t>
  </si>
  <si>
    <t>Ancuya10</t>
  </si>
  <si>
    <t>LaFlorida4</t>
  </si>
  <si>
    <t>Contadero5</t>
  </si>
  <si>
    <t>Cordoba7</t>
  </si>
  <si>
    <t>ElTablondeGomez9</t>
  </si>
  <si>
    <t>Guaitarilla4</t>
  </si>
  <si>
    <t>NariÃ±o4</t>
  </si>
  <si>
    <t>Cuaspud5</t>
  </si>
  <si>
    <t>Cuaspud2 13/01/2012</t>
  </si>
  <si>
    <t>Ricaurte6</t>
  </si>
  <si>
    <t>Chachagui5</t>
  </si>
  <si>
    <t>Belen4</t>
  </si>
  <si>
    <t>Via belen plazuelas</t>
  </si>
  <si>
    <t>Buesaco8</t>
  </si>
  <si>
    <t>Providencia3</t>
  </si>
  <si>
    <t>Consaca9</t>
  </si>
  <si>
    <t>VIA-CONSACA-YACUANQUERÂ R-29+0230-PR-29+0260</t>
  </si>
  <si>
    <t>Potosi5</t>
  </si>
  <si>
    <t>LaUnion10</t>
  </si>
  <si>
    <t>LaLlanada4</t>
  </si>
  <si>
    <t>Sapuyes5</t>
  </si>
  <si>
    <t>Buesaco7</t>
  </si>
  <si>
    <t>Taminango2</t>
  </si>
  <si>
    <t>Aldana1</t>
  </si>
  <si>
    <t>centro de acopio de leche ASOPROCOLIDA</t>
  </si>
  <si>
    <t>LosAndes3</t>
  </si>
  <si>
    <t>Belen3</t>
  </si>
  <si>
    <t>Colon3</t>
  </si>
  <si>
    <t>Tuquerres2</t>
  </si>
  <si>
    <t>SanPablo13</t>
  </si>
  <si>
    <t>ElRosario8</t>
  </si>
  <si>
    <t>ElTablondeGomez8</t>
  </si>
  <si>
    <t>SanLorenzo8</t>
  </si>
  <si>
    <t>Contadero4</t>
  </si>
  <si>
    <t>Cuaspud4</t>
  </si>
  <si>
    <t>Cuaspud5 10/05/2011</t>
  </si>
  <si>
    <t>Sandona12</t>
  </si>
  <si>
    <t>Alban7</t>
  </si>
  <si>
    <t>Sandona11</t>
  </si>
  <si>
    <t>Tangua8</t>
  </si>
  <si>
    <t>Policarpa5</t>
  </si>
  <si>
    <t>Puerres7</t>
  </si>
  <si>
    <t>Ospina5</t>
  </si>
  <si>
    <t>Cordoba6</t>
  </si>
  <si>
    <t>Ipiales5</t>
  </si>
  <si>
    <t>ElTambo3</t>
  </si>
  <si>
    <t>El Tambo</t>
  </si>
  <si>
    <t>Buesaco6</t>
  </si>
  <si>
    <t>Policarpa4</t>
  </si>
  <si>
    <t>SanLorenzo7</t>
  </si>
  <si>
    <t>SanPedrodeCartago3</t>
  </si>
  <si>
    <t>Cuaspud3</t>
  </si>
  <si>
    <t>Iles6</t>
  </si>
  <si>
    <t>Sapuyes3</t>
  </si>
  <si>
    <t>LosAndes2</t>
  </si>
  <si>
    <t>Barbacoas5</t>
  </si>
  <si>
    <t>via junin barbacoas entre buenavista y peje</t>
  </si>
  <si>
    <t>ElPenol3</t>
  </si>
  <si>
    <t>LaFlorida3</t>
  </si>
  <si>
    <t>Funes8</t>
  </si>
  <si>
    <t>Funes7</t>
  </si>
  <si>
    <t>san miguel de tellez</t>
  </si>
  <si>
    <t>LaLlanada3</t>
  </si>
  <si>
    <t>CASCO URBANO</t>
  </si>
  <si>
    <t>Potosi4</t>
  </si>
  <si>
    <t>SanBernardo3</t>
  </si>
  <si>
    <t>Potosi3</t>
  </si>
  <si>
    <t>LaUnion9</t>
  </si>
  <si>
    <t>PEÃ‘AS BLANCAS</t>
  </si>
  <si>
    <t>CUSILLOS</t>
  </si>
  <si>
    <t>LA UNION CHARGUARUCO</t>
  </si>
  <si>
    <t>LA UNION CUSILLOS</t>
  </si>
  <si>
    <t>LA UNION</t>
  </si>
  <si>
    <t>la union contadero</t>
  </si>
  <si>
    <t>SANTA ROSA</t>
  </si>
  <si>
    <t>Leiva4</t>
  </si>
  <si>
    <t>SanPablo12</t>
  </si>
  <si>
    <t>SanPablo11</t>
  </si>
  <si>
    <t>Via San Pablo-Florencia</t>
  </si>
  <si>
    <t>Samaniego9</t>
  </si>
  <si>
    <t>Via la capilla</t>
  </si>
  <si>
    <t>LaLlanada2</t>
  </si>
  <si>
    <t>Leiva3</t>
  </si>
  <si>
    <t>Ricaurte5</t>
  </si>
  <si>
    <t>ElRosario7</t>
  </si>
  <si>
    <t>El Rosario</t>
  </si>
  <si>
    <t>Pupiales1</t>
  </si>
  <si>
    <t>Alban6</t>
  </si>
  <si>
    <t>Cancha Deportiva Barrio Los Robles</t>
  </si>
  <si>
    <t>Contadero3</t>
  </si>
  <si>
    <t>Pasto16</t>
  </si>
  <si>
    <t>Pasto-Ipiales</t>
  </si>
  <si>
    <t>Tangua7</t>
  </si>
  <si>
    <t>LaCruz7</t>
  </si>
  <si>
    <t>Vereda Moncayo</t>
  </si>
  <si>
    <t>Sandona9</t>
  </si>
  <si>
    <t>Belen2</t>
  </si>
  <si>
    <t>Colegio Nuestra SeÃ±ora de BelÃ©n</t>
  </si>
  <si>
    <t>Leiva2</t>
  </si>
  <si>
    <t>Tangua6</t>
  </si>
  <si>
    <t>Iles5</t>
  </si>
  <si>
    <t>ILES - TAMBURAN</t>
  </si>
  <si>
    <t>ILES - LOMA ALTA</t>
  </si>
  <si>
    <t>Sapuyes2</t>
  </si>
  <si>
    <t>ILES - ALTO DEL REY</t>
  </si>
  <si>
    <t>ILES - IZCUAZAN</t>
  </si>
  <si>
    <t>PILCUAN - EL TABLON</t>
  </si>
  <si>
    <t>LaUnion8</t>
  </si>
  <si>
    <t>ElRosario6</t>
  </si>
  <si>
    <t>VEREDA PIEDRA GRANDE</t>
  </si>
  <si>
    <t>Ospina4</t>
  </si>
  <si>
    <t>SanPablo10</t>
  </si>
  <si>
    <t>Via achupallas</t>
  </si>
  <si>
    <t>LaCruz6</t>
  </si>
  <si>
    <t>Vereda La Palma</t>
  </si>
  <si>
    <t>La ciÃ©naga</t>
  </si>
  <si>
    <t>Vereda El Salado</t>
  </si>
  <si>
    <t>OlayaHerrera1</t>
  </si>
  <si>
    <t>ElPenol2</t>
  </si>
  <si>
    <t>molinocayoÂ</t>
  </si>
  <si>
    <t>vda alto peÃ±olÂ</t>
  </si>
  <si>
    <t>Sandona8</t>
  </si>
  <si>
    <t>Consaca8</t>
  </si>
  <si>
    <t>ElTablondeGomez6</t>
  </si>
  <si>
    <t>Cuaspud2</t>
  </si>
  <si>
    <t>santa rosa - el eden</t>
  </si>
  <si>
    <t>carlosama - santa rosa</t>
  </si>
  <si>
    <t>carlosama - ipiales</t>
  </si>
  <si>
    <t>carlosama - macas</t>
  </si>
  <si>
    <t>via carlosama - chungana</t>
  </si>
  <si>
    <t>carlosama - puente tierras</t>
  </si>
  <si>
    <t>LaCruz5</t>
  </si>
  <si>
    <t>Vereda Loma Larga</t>
  </si>
  <si>
    <t>Moncayo</t>
  </si>
  <si>
    <t>COFRADIA - LA VEGAÂ</t>
  </si>
  <si>
    <t>la Vega</t>
  </si>
  <si>
    <t>san gerardoÂ</t>
  </si>
  <si>
    <t>Pasto15</t>
  </si>
  <si>
    <t>ElTablondeGomez5</t>
  </si>
  <si>
    <t>fatima - aponte</t>
  </si>
  <si>
    <t>pitalito bajo</t>
  </si>
  <si>
    <t>vda pitalito alto</t>
  </si>
  <si>
    <t>la victoria - las mesas</t>
  </si>
  <si>
    <t>LaCruz3</t>
  </si>
  <si>
    <t>EscuÃ©la San Francisco</t>
  </si>
  <si>
    <t>LaCruz4</t>
  </si>
  <si>
    <t>Vereda La Cabana</t>
  </si>
  <si>
    <t>Vereda La Vega</t>
  </si>
  <si>
    <t>Consaca7</t>
  </si>
  <si>
    <t>puente azufralÂ</t>
  </si>
  <si>
    <t>Belen1</t>
  </si>
  <si>
    <t>CAMPO DE MARIA ALTO - PEÃ‘A NEGRA</t>
  </si>
  <si>
    <t>belen - plazuelas</t>
  </si>
  <si>
    <t>campo de maria - santa rosa</t>
  </si>
  <si>
    <t>belen - sebastianillo</t>
  </si>
  <si>
    <t>Colon2</t>
  </si>
  <si>
    <t>via san carlos - los molinos</t>
  </si>
  <si>
    <t>SANTA ROSA - SAN CARLOS</t>
  </si>
  <si>
    <t>villanueva - el helechal</t>
  </si>
  <si>
    <t>Bordo Alto</t>
  </si>
  <si>
    <t>genova - la victoria</t>
  </si>
  <si>
    <t>Bordo BajoÂ</t>
  </si>
  <si>
    <t>LOMA DEL GANADO - BELLAVISTA</t>
  </si>
  <si>
    <t>SanPablo8</t>
  </si>
  <si>
    <t>Tuquerres1</t>
  </si>
  <si>
    <t>SanPablo9</t>
  </si>
  <si>
    <t>Via briceno-meson</t>
  </si>
  <si>
    <t>Ancuya9</t>
  </si>
  <si>
    <t>Via Ancuya-Guaitarilla</t>
  </si>
  <si>
    <t>ViaÂ Ancuya Sandona</t>
  </si>
  <si>
    <t>Tangua5</t>
  </si>
  <si>
    <t>vereda birmania</t>
  </si>
  <si>
    <t>Chachagui4</t>
  </si>
  <si>
    <t>Mata redonda</t>
  </si>
  <si>
    <t>Ospina3</t>
  </si>
  <si>
    <t>San isidro-san antonio</t>
  </si>
  <si>
    <t>San Isidro-La Florida</t>
  </si>
  <si>
    <t>Sapuyes1</t>
  </si>
  <si>
    <t>La floresta</t>
  </si>
  <si>
    <t>Cumbitara4</t>
  </si>
  <si>
    <t>Aminda</t>
  </si>
  <si>
    <t>cabecera municipal</t>
  </si>
  <si>
    <t>San pablo</t>
  </si>
  <si>
    <t>verede el veinticuatro</t>
  </si>
  <si>
    <t>Tabiles</t>
  </si>
  <si>
    <t>ElRosario5</t>
  </si>
  <si>
    <t>la esmeralda</t>
  </si>
  <si>
    <t>Santacruz2</t>
  </si>
  <si>
    <t>Guachaves-arrayan</t>
  </si>
  <si>
    <t>LosAndes1</t>
  </si>
  <si>
    <t>Via sotomayor-san vicente</t>
  </si>
  <si>
    <t>Vias sotomayor-quebrada honda</t>
  </si>
  <si>
    <t>Pasto14</t>
  </si>
  <si>
    <t>SanLorenzo6</t>
  </si>
  <si>
    <t>Puente el tauso</t>
  </si>
  <si>
    <t>Via la laguna</t>
  </si>
  <si>
    <t>Iles4</t>
  </si>
  <si>
    <t>ILES - VEREDA EL CARMEN</t>
  </si>
  <si>
    <t>Policarpa2</t>
  </si>
  <si>
    <t>Altamira-El rosal</t>
  </si>
  <si>
    <t>NariÃ±o2</t>
  </si>
  <si>
    <t>Via a el chorillo</t>
  </si>
  <si>
    <t>Policarpa - bravo acosta</t>
  </si>
  <si>
    <t>Buesaco5</t>
  </si>
  <si>
    <t>buesaco - granadillo</t>
  </si>
  <si>
    <t>buesaco santa fe</t>
  </si>
  <si>
    <t>via buesaco - santamaria</t>
  </si>
  <si>
    <t>Cordoba5</t>
  </si>
  <si>
    <t>VIAÂ CORDOBA - EL QUEMADO</t>
  </si>
  <si>
    <t>Leiva1</t>
  </si>
  <si>
    <t>Centro educativo Vda, Las caÃ±adas</t>
  </si>
  <si>
    <t>Via el Palmar-Cajeto</t>
  </si>
  <si>
    <t>Puente gusillos</t>
  </si>
  <si>
    <t>Yacuanquer3</t>
  </si>
  <si>
    <t>Cumbal3</t>
  </si>
  <si>
    <t>CENTRO EDUCATIVO San MartÃ­n</t>
  </si>
  <si>
    <t>Chachagui3</t>
  </si>
  <si>
    <t>ElTablondeGomez4</t>
  </si>
  <si>
    <t>Vereda Puerto Nuevo</t>
  </si>
  <si>
    <t>Mallama5</t>
  </si>
  <si>
    <t>Vereda Piedrancha</t>
  </si>
  <si>
    <t>Vereda Pususquer</t>
  </si>
  <si>
    <t>Vereda Chucunes</t>
  </si>
  <si>
    <t>Vereda San Miguel</t>
  </si>
  <si>
    <t>Consaca6</t>
  </si>
  <si>
    <t>Camino san jose bombona</t>
  </si>
  <si>
    <t>Cumbal2</t>
  </si>
  <si>
    <t>InstituciÃ³n Educativa TÃ©cnica Agropecuaria Panan</t>
  </si>
  <si>
    <t>Tangua4</t>
  </si>
  <si>
    <t>centro educativo birmania</t>
  </si>
  <si>
    <t>Cordoba4</t>
  </si>
  <si>
    <t>VIA AL MIRADOR ARRAYANES</t>
  </si>
  <si>
    <t>Puerres6</t>
  </si>
  <si>
    <t>La laguna</t>
  </si>
  <si>
    <t>Paramo</t>
  </si>
  <si>
    <t>Loma larga</t>
  </si>
  <si>
    <t>LaLlanada1</t>
  </si>
  <si>
    <t>VIA LA LLANADA- CANADA</t>
  </si>
  <si>
    <t>Ancuya8</t>
  </si>
  <si>
    <t>La Cocha blanca</t>
  </si>
  <si>
    <t>tablon yanancha</t>
  </si>
  <si>
    <t>SanPedrodeCartago2</t>
  </si>
  <si>
    <t>ElRosario4</t>
  </si>
  <si>
    <t>Santa Isabel</t>
  </si>
  <si>
    <t>El Rincon</t>
  </si>
  <si>
    <t>La Guaca</t>
  </si>
  <si>
    <t>Piedra Grande</t>
  </si>
  <si>
    <t>Cumbal1</t>
  </si>
  <si>
    <t>San MartÃ­n</t>
  </si>
  <si>
    <t>Institucion Educativa Cumbe</t>
  </si>
  <si>
    <t>Tienda Rio Blanco</t>
  </si>
  <si>
    <t>SECTOR GUAIRES - tasmag</t>
  </si>
  <si>
    <t>Guaitarilla3</t>
  </si>
  <si>
    <t>Vereda San Francisco</t>
  </si>
  <si>
    <t>Ospina2</t>
  </si>
  <si>
    <t>IE Francisco de Paula Santander</t>
  </si>
  <si>
    <t>Linares4</t>
  </si>
  <si>
    <t>Linares-Poroto</t>
  </si>
  <si>
    <t>Centro educativo llanogrande bajo</t>
  </si>
  <si>
    <t>Samaniego7</t>
  </si>
  <si>
    <t>ElTablondeGomez3</t>
  </si>
  <si>
    <t>Vereda san isidro</t>
  </si>
  <si>
    <t>gavilla</t>
  </si>
  <si>
    <t>Cordoba3</t>
  </si>
  <si>
    <t>VIA CORDOBA LAS DELICIAS</t>
  </si>
  <si>
    <t>Funes5</t>
  </si>
  <si>
    <t>no se encontro el centro educativo la loma</t>
  </si>
  <si>
    <t>LaCruz2</t>
  </si>
  <si>
    <t>Buesaco4</t>
  </si>
  <si>
    <t>LaUnion7</t>
  </si>
  <si>
    <t>LA UNION SAN LORENZO</t>
  </si>
  <si>
    <t>LA CASTLLA - LA CAÃ‘ADA</t>
  </si>
  <si>
    <t>LA CAÃ‘ADA - ALPUJARRA</t>
  </si>
  <si>
    <t>Vereda El Cerrito</t>
  </si>
  <si>
    <t>Ojo de aguaÂ</t>
  </si>
  <si>
    <t>Linares3</t>
  </si>
  <si>
    <t>Sandona7</t>
  </si>
  <si>
    <t>Cordoba2</t>
  </si>
  <si>
    <t>San Francisco de Payan</t>
  </si>
  <si>
    <t>CENTROS DE SALUD SAN PABLO</t>
  </si>
  <si>
    <t>Santa Brigida</t>
  </si>
  <si>
    <t>Los arrayanes</t>
  </si>
  <si>
    <t>LaUnion6</t>
  </si>
  <si>
    <t>Centro Educativo Villa MarÃ­a</t>
  </si>
  <si>
    <t>Vereda La Castilla</t>
  </si>
  <si>
    <t>Cancha de Juan Solarte Obando</t>
  </si>
  <si>
    <t>VIAS UNION-MERCADERES</t>
  </si>
  <si>
    <t>La playa</t>
  </si>
  <si>
    <t>Vereda llano grande</t>
  </si>
  <si>
    <t>SanLorenzo5</t>
  </si>
  <si>
    <t>Samaniego6</t>
  </si>
  <si>
    <t>Samaniego-Puerchag</t>
  </si>
  <si>
    <t>Consaca5</t>
  </si>
  <si>
    <t>VIA CONSACA-ANCUYA</t>
  </si>
  <si>
    <t>via vda campamento - sandona</t>
  </si>
  <si>
    <t>Chachagui2</t>
  </si>
  <si>
    <t>Pasisara</t>
  </si>
  <si>
    <t>palmas abajo casabuy</t>
  </si>
  <si>
    <t>Samaniego5</t>
  </si>
  <si>
    <t>Motilon</t>
  </si>
  <si>
    <t>via casabuy - los robles</t>
  </si>
  <si>
    <t>san francisco - hato viejo</t>
  </si>
  <si>
    <t>Guaitarilla2</t>
  </si>
  <si>
    <t>Guatirilla- Buenos Aires</t>
  </si>
  <si>
    <t>ElRosario3</t>
  </si>
  <si>
    <t>el rosario - la guacaÂ</t>
  </si>
  <si>
    <t>Vda los pinos</t>
  </si>
  <si>
    <t>NariÃ±o1</t>
  </si>
  <si>
    <t>Institucion educativa juan pablo segundo</t>
  </si>
  <si>
    <t>Guatirilla-Chirristes</t>
  </si>
  <si>
    <t>la montaÃ±a - el rosario</t>
  </si>
  <si>
    <t>ElRosario2</t>
  </si>
  <si>
    <t>el rosario -el vapor</t>
  </si>
  <si>
    <t>SanBernardo2</t>
  </si>
  <si>
    <t>Consaca4</t>
  </si>
  <si>
    <t>via consaca sandona</t>
  </si>
  <si>
    <t>VIA TINAJILLAS-VERACRUZ</t>
  </si>
  <si>
    <t>Vereda Churupamba</t>
  </si>
  <si>
    <t>Polideportivo Rumipamba</t>
  </si>
  <si>
    <t>el hatillo</t>
  </si>
  <si>
    <t>Providencia2</t>
  </si>
  <si>
    <t>German-Ahumada</t>
  </si>
  <si>
    <t>German-Providencia</t>
  </si>
  <si>
    <t>Providencia-Guadrahuma</t>
  </si>
  <si>
    <t>SanLorenzo4</t>
  </si>
  <si>
    <t>Deslizamiento en el casco urbano</t>
  </si>
  <si>
    <t>Santacruz1</t>
  </si>
  <si>
    <t>Guachaves-Diamante</t>
  </si>
  <si>
    <t>Ancuya7</t>
  </si>
  <si>
    <t>IE la loma</t>
  </si>
  <si>
    <t>Escuela Carlos Albornoz seccion primaria</t>
  </si>
  <si>
    <t>Samaniego4</t>
  </si>
  <si>
    <t>Samaniego-Motilon</t>
  </si>
  <si>
    <t>Samaniego-Yunguilla</t>
  </si>
  <si>
    <t>Samaniego-El pichelo</t>
  </si>
  <si>
    <t>Iles3</t>
  </si>
  <si>
    <t>VIA EL PORVENIR-PILCUAN</t>
  </si>
  <si>
    <t>Funes4</t>
  </si>
  <si>
    <t>INSTITUCION EDUCATIVA TELLEZ BAJO</t>
  </si>
  <si>
    <t>RIO TELLEZ-LA VEGA</t>
  </si>
  <si>
    <t>FUNES-PILCUAN</t>
  </si>
  <si>
    <t>Taminango1</t>
  </si>
  <si>
    <t>Via taminango- el paramo</t>
  </si>
  <si>
    <t>Centro educativo pablo vi</t>
  </si>
  <si>
    <t>Alban5</t>
  </si>
  <si>
    <t>Cebadero -QuiÃ±a</t>
  </si>
  <si>
    <t>Via Guaranga - San Jose</t>
  </si>
  <si>
    <t>Via QuiÃ±a - San Jose</t>
  </si>
  <si>
    <t>Buesaco2</t>
  </si>
  <si>
    <t>varios sectores</t>
  </si>
  <si>
    <t>Mallama4</t>
  </si>
  <si>
    <t>Coataquer</t>
  </si>
  <si>
    <t>Vda, Pususquer</t>
  </si>
  <si>
    <t>ElPenol1</t>
  </si>
  <si>
    <t>HOGAR AGRUPADO MIS PRIMEROS PASOS 1</t>
  </si>
  <si>
    <t>PEÃ‘OL-EL TAMBO</t>
  </si>
  <si>
    <t>Colon1</t>
  </si>
  <si>
    <t>Via genova - santa rosa</t>
  </si>
  <si>
    <t>via genova - la victoria</t>
  </si>
  <si>
    <t>Vereda La VictoriaÂ</t>
  </si>
  <si>
    <t>via genova - la cuchilla</t>
  </si>
  <si>
    <t>genova - el bohio</t>
  </si>
  <si>
    <t>via la lupa - villanueva</t>
  </si>
  <si>
    <t>Ipiales4</t>
  </si>
  <si>
    <t>Barrio BenjamÃ­n Herrera</t>
  </si>
  <si>
    <t>Imues1</t>
  </si>
  <si>
    <t>Imues</t>
  </si>
  <si>
    <t>Ancuya6</t>
  </si>
  <si>
    <t>Via Consaca-Ancuya</t>
  </si>
  <si>
    <t>via Ancuya-Guaitarilla</t>
  </si>
  <si>
    <t>Via ancuya linares</t>
  </si>
  <si>
    <t>Linares2</t>
  </si>
  <si>
    <t>Vereda San Francisco- Bellavista</t>
  </si>
  <si>
    <t>Centro educativo Poroto</t>
  </si>
  <si>
    <t>La encillada-San antonio</t>
  </si>
  <si>
    <t>Centro educativo motilon</t>
  </si>
  <si>
    <t>Guaitarilla1</t>
  </si>
  <si>
    <t>GUAITARILLA - SAN FRANCISCO</t>
  </si>
  <si>
    <t>SAN FRANCISCO - AHUMADA</t>
  </si>
  <si>
    <t>CABUYO - SAN ALEJANDRO</t>
  </si>
  <si>
    <t>Ospina1</t>
  </si>
  <si>
    <t>Ancuya5</t>
  </si>
  <si>
    <t>Noticia el tiempo -Â Via ancuya consaca</t>
  </si>
  <si>
    <t>Consaca3</t>
  </si>
  <si>
    <t>ElTambo2</t>
  </si>
  <si>
    <t>Chuza</t>
  </si>
  <si>
    <t>Funes3</t>
  </si>
  <si>
    <t>FUNES-LA SOLEDAD</t>
  </si>
  <si>
    <t>LA PRADERA-TELLEZ ALTO</t>
  </si>
  <si>
    <t>Guapuscal Alto</t>
  </si>
  <si>
    <t>Arboleda2</t>
  </si>
  <si>
    <t>LA COCHA-LA COMUNIDAD-CHAPIURCO</t>
  </si>
  <si>
    <t>Mallama3</t>
  </si>
  <si>
    <t>Potosi1</t>
  </si>
  <si>
    <t>Cuaspud-Nucleo</t>
  </si>
  <si>
    <t>SanPablo7</t>
  </si>
  <si>
    <t>San pablo-las juntas</t>
  </si>
  <si>
    <t>Gualmatan1</t>
  </si>
  <si>
    <t>Iles6 24/06/2011</t>
  </si>
  <si>
    <t>CIRCUNVALAR-DOS CAMINOS</t>
  </si>
  <si>
    <t>ARRAYAN-CEDROS</t>
  </si>
  <si>
    <t>Puerres5</t>
  </si>
  <si>
    <t>LaFlorida2</t>
  </si>
  <si>
    <t>Catauca</t>
  </si>
  <si>
    <t>LaUnion5</t>
  </si>
  <si>
    <t>LA MERCED</t>
  </si>
  <si>
    <t>EL GUABO-CANTADEROÂ</t>
  </si>
  <si>
    <t>El escritorio</t>
  </si>
  <si>
    <t>Pasto12</t>
  </si>
  <si>
    <t>SanBernardo1</t>
  </si>
  <si>
    <t>Sandona5</t>
  </si>
  <si>
    <t>Sandona - Linares</t>
  </si>
  <si>
    <t>Cuaspud1</t>
  </si>
  <si>
    <t>daÃ±o de bocatoma</t>
  </si>
  <si>
    <t>Cumbitara3</t>
  </si>
  <si>
    <t>San PabloÂ</t>
  </si>
  <si>
    <t>ElTambo1</t>
  </si>
  <si>
    <t>Ipiales3</t>
  </si>
  <si>
    <t>SECTOR EL BOROJO</t>
  </si>
  <si>
    <t>Ancuya4</t>
  </si>
  <si>
    <t>via Consaca-Ancuya km 1 y 3</t>
  </si>
  <si>
    <t>Alban4</t>
  </si>
  <si>
    <t>Vereda Campobello</t>
  </si>
  <si>
    <t>Alban3</t>
  </si>
  <si>
    <t>SAN JOSE DE ALBAN</t>
  </si>
  <si>
    <t>Cumbitara2</t>
  </si>
  <si>
    <t>VIA PISANDA - SOTOMAYOR</t>
  </si>
  <si>
    <t>Samaniego3</t>
  </si>
  <si>
    <t>LaFlorida1</t>
  </si>
  <si>
    <t>VIA PASTO - LA FLORIDA A LA ALTURA DE LA VEREDA LA VICTORIAÂ</t>
  </si>
  <si>
    <t>Ricaurte4</t>
  </si>
  <si>
    <t>Linares1</t>
  </si>
  <si>
    <t>Motilones-Tabiles</t>
  </si>
  <si>
    <t>Cumbitara1</t>
  </si>
  <si>
    <t>VIA CUMBITARA - SANTA MARTA</t>
  </si>
  <si>
    <t>Yacuanquer1</t>
  </si>
  <si>
    <t>SanPablo6</t>
  </si>
  <si>
    <t>Via Chical-Los robles</t>
  </si>
  <si>
    <t>SanPablo5</t>
  </si>
  <si>
    <t>Contadero2</t>
  </si>
  <si>
    <t>VEREDA SAN FRANSISCO</t>
  </si>
  <si>
    <t>La JosefinaÂ</t>
  </si>
  <si>
    <t>Contadero1</t>
  </si>
  <si>
    <t>barrio obrero</t>
  </si>
  <si>
    <t>ElTablondeGomez2</t>
  </si>
  <si>
    <t>Pompeya</t>
  </si>
  <si>
    <t>vda Dona Juana</t>
  </si>
  <si>
    <t>Sandona4</t>
  </si>
  <si>
    <t>Sandona-Santa rosa</t>
  </si>
  <si>
    <t>Tangua3</t>
  </si>
  <si>
    <t>Bolivar</t>
  </si>
  <si>
    <t>Corazon de jesus</t>
  </si>
  <si>
    <t>Mallama2</t>
  </si>
  <si>
    <t>Via Chucunes San Isidro</t>
  </si>
  <si>
    <t>Ancuya3</t>
  </si>
  <si>
    <t>sector Cruz de Mayo</t>
  </si>
  <si>
    <t>indo-centro</t>
  </si>
  <si>
    <t>Vereda Indo_Sector Santa Rosa</t>
  </si>
  <si>
    <t>LaUnion4</t>
  </si>
  <si>
    <t>LaUnion5 01/06/2012</t>
  </si>
  <si>
    <t>Barbacoas4</t>
  </si>
  <si>
    <t>Altaquer</t>
  </si>
  <si>
    <t>Ricaurte3</t>
  </si>
  <si>
    <t>Pasto9</t>
  </si>
  <si>
    <t>Puerres4</t>
  </si>
  <si>
    <t>Monopamba</t>
  </si>
  <si>
    <t>El paramo</t>
  </si>
  <si>
    <t>San mateo</t>
  </si>
  <si>
    <t>Pasto8</t>
  </si>
  <si>
    <t>Puerres3</t>
  </si>
  <si>
    <t>Cordoba1</t>
  </si>
  <si>
    <t>LlorenteÂ</t>
  </si>
  <si>
    <t>QUEBRADA BLANCA</t>
  </si>
  <si>
    <t>Pasto7</t>
  </si>
  <si>
    <t>Policarpa1</t>
  </si>
  <si>
    <t>LaUnion3</t>
  </si>
  <si>
    <t>PEÃ‘A BLANCA</t>
  </si>
  <si>
    <t>Los Pinos</t>
  </si>
  <si>
    <t>Vereda Rincon Cusillo</t>
  </si>
  <si>
    <t>Vereda La Betulia</t>
  </si>
  <si>
    <t>Santander</t>
  </si>
  <si>
    <t>SanPedrodeCartago1</t>
  </si>
  <si>
    <t>Vda San Isidro</t>
  </si>
  <si>
    <t>SanPablo4</t>
  </si>
  <si>
    <t>LaCruz1</t>
  </si>
  <si>
    <t>Mallama1</t>
  </si>
  <si>
    <t>Alban2</t>
  </si>
  <si>
    <t>VIA DEPARTAMENTAL EMPATE - ALBAN EN EL SECTOR EL SALADO</t>
  </si>
  <si>
    <t>SanLorenzo2</t>
  </si>
  <si>
    <t>Via taminango</t>
  </si>
  <si>
    <t>Vereda el carmen</t>
  </si>
  <si>
    <t>Tangua2</t>
  </si>
  <si>
    <t>Pasto6</t>
  </si>
  <si>
    <t>ElRosario1</t>
  </si>
  <si>
    <t>EL ROSARIO CONÂ EL REMOLINO - TAMINADO</t>
  </si>
  <si>
    <t>Providencia1</t>
  </si>
  <si>
    <t>Providencia-German</t>
  </si>
  <si>
    <t>Providencia-Santa Lucia</t>
  </si>
  <si>
    <t>Santa Lucia - Guadrahuma</t>
  </si>
  <si>
    <t>Arboleda1</t>
  </si>
  <si>
    <t>La CaÃ±ada</t>
  </si>
  <si>
    <t>via berruecos yunguilla</t>
  </si>
  <si>
    <t>Vereda San Pedro Bajo</t>
  </si>
  <si>
    <t>via el empate-la unionÂ</t>
  </si>
  <si>
    <t>Vereda Las Palmas</t>
  </si>
  <si>
    <t>Vereda San Pedro Alto</t>
  </si>
  <si>
    <t>vda Pedregal</t>
  </si>
  <si>
    <t>B, San Jose</t>
  </si>
  <si>
    <t>DESBORDE DE QUEBRADA BARRIO FATIMA SAN MIGUEL</t>
  </si>
  <si>
    <t>Buesaco1</t>
  </si>
  <si>
    <t>Medina espejo</t>
  </si>
  <si>
    <t>barrio la colina</t>
  </si>
  <si>
    <t>Via buesaco - santamaria</t>
  </si>
  <si>
    <t>Finca Franco Villa LA LOMA</t>
  </si>
  <si>
    <t>via vda san ignacio - rosal del monte</t>
  </si>
  <si>
    <t>Vda San ignacio</t>
  </si>
  <si>
    <t>Vereda Granadillo de Chaves</t>
  </si>
  <si>
    <t>Vereda La Tasajera</t>
  </si>
  <si>
    <t>Vda Medina Orejuela</t>
  </si>
  <si>
    <t>Ricaurte2</t>
  </si>
  <si>
    <t>Consaca2</t>
  </si>
  <si>
    <t>CIRCUNVALAR GALERAS</t>
  </si>
  <si>
    <t>Barbacoas3</t>
  </si>
  <si>
    <t>via junin - barbacoas</t>
  </si>
  <si>
    <t>Via junin barbacoas sector tinajillas</t>
  </si>
  <si>
    <t>SantaBarbara1</t>
  </si>
  <si>
    <t>Ipiales2</t>
  </si>
  <si>
    <t>VÃ­a A Las Lajas</t>
  </si>
  <si>
    <t>SanAndresdeTumaco1</t>
  </si>
  <si>
    <t>CCCP DL PACIFICO 51035020</t>
  </si>
  <si>
    <t>Ricaurte1</t>
  </si>
  <si>
    <t>Ancuya2</t>
  </si>
  <si>
    <t>via departamental km 1,3</t>
  </si>
  <si>
    <t>Ipiales1</t>
  </si>
  <si>
    <t>Barrio La Florida</t>
  </si>
  <si>
    <t>LaUnion2</t>
  </si>
  <si>
    <t>SanLorenzo1</t>
  </si>
  <si>
    <t>Iles2</t>
  </si>
  <si>
    <t>Vereda El Rosario San Juan</t>
  </si>
  <si>
    <t>Puerres2</t>
  </si>
  <si>
    <t>Maicira</t>
  </si>
  <si>
    <t>Funes2</t>
  </si>
  <si>
    <t>TELLEZ</t>
  </si>
  <si>
    <t>FUNES -LA VEGA</t>
  </si>
  <si>
    <t>VÃAS FUNES â€“ PILCUAN</t>
  </si>
  <si>
    <t>VÃA LA PRADERA</t>
  </si>
  <si>
    <t>Consaca1</t>
  </si>
  <si>
    <t>consaca pasto - sector el diviso</t>
  </si>
  <si>
    <t>Ancuya1</t>
  </si>
  <si>
    <t>Via altura Km 4</t>
  </si>
  <si>
    <t>Sandona3</t>
  </si>
  <si>
    <t>Sandona-Pasto</t>
  </si>
  <si>
    <t>Funes1</t>
  </si>
  <si>
    <t>SAN RAFAEL LA SOLEDAD</t>
  </si>
  <si>
    <t>FUNES PILCUAN</t>
  </si>
  <si>
    <t>Pasto4</t>
  </si>
  <si>
    <t>RobertoPayan1</t>
  </si>
  <si>
    <t>MAGUI 52070010</t>
  </si>
  <si>
    <t>Pasto3</t>
  </si>
  <si>
    <t>Pasto-Mocoa</t>
  </si>
  <si>
    <t>Barbacoas2</t>
  </si>
  <si>
    <t>vda la cierra mina</t>
  </si>
  <si>
    <t>Pasto2</t>
  </si>
  <si>
    <t>Via Pasto-Ipiales</t>
  </si>
  <si>
    <t>SanPablo3</t>
  </si>
  <si>
    <t>Pasto1</t>
  </si>
  <si>
    <t>Via Pasto-Buesaco</t>
  </si>
  <si>
    <t>Iles1</t>
  </si>
  <si>
    <t>VIA VDA LOMA DE ARGOTIS - ILES</t>
  </si>
  <si>
    <t>Vereda Villa Nueva</t>
  </si>
  <si>
    <t>LA TIGRERA</t>
  </si>
  <si>
    <t>Vereda San Javier</t>
  </si>
  <si>
    <t>Samaniego1</t>
  </si>
  <si>
    <t>Alban1</t>
  </si>
  <si>
    <t>Sector El Socorro</t>
  </si>
  <si>
    <t>Sandona2</t>
  </si>
  <si>
    <t>LaUnion1</t>
  </si>
  <si>
    <t>Chachagui1</t>
  </si>
  <si>
    <t>Finca la encillada</t>
  </si>
  <si>
    <t>Sandona1</t>
  </si>
  <si>
    <t>Centro medico vergel</t>
  </si>
  <si>
    <t>SanPablo2</t>
  </si>
  <si>
    <t>SanPablo1</t>
  </si>
  <si>
    <t>Puerres1</t>
  </si>
  <si>
    <t>ElTablondeGomez1</t>
  </si>
  <si>
    <t>Aponte</t>
  </si>
  <si>
    <t>Barbacoas1</t>
  </si>
  <si>
    <t>zona urbana</t>
  </si>
  <si>
    <t>Magui1</t>
  </si>
  <si>
    <t>Vereda Calle larga</t>
  </si>
  <si>
    <t>year</t>
  </si>
  <si>
    <t>mes</t>
  </si>
  <si>
    <t>estacion</t>
  </si>
  <si>
    <t>eventos</t>
  </si>
  <si>
    <t>CodigoEstacion</t>
  </si>
  <si>
    <t>NombreEstacion</t>
  </si>
  <si>
    <t>Fecha</t>
  </si>
  <si>
    <t>Valor</t>
  </si>
  <si>
    <t>NivelAprobacion</t>
  </si>
  <si>
    <t>BARBACOAS [52065020]</t>
  </si>
  <si>
    <t>BERRUECOS [52040160]</t>
  </si>
  <si>
    <t>CCCP DL PACIFICO [51035020]</t>
  </si>
  <si>
    <t>CHARCO EL [53020010]</t>
  </si>
  <si>
    <t>CHILES [52050130]</t>
  </si>
  <si>
    <t>COCO EL [51030020]</t>
  </si>
  <si>
    <t>CRUZ LA [52030090]</t>
  </si>
  <si>
    <t>CUMBAL [52050110]</t>
  </si>
  <si>
    <t>EL PARAISO - AUT [52055220]</t>
  </si>
  <si>
    <t>GRANJA EL MIRA - - AUT [51025090]</t>
  </si>
  <si>
    <t>GUAYACANA LA [51020050]</t>
  </si>
  <si>
    <t>JUNIN [51020010]</t>
  </si>
  <si>
    <t>LLANO VERDE [52070030]</t>
  </si>
  <si>
    <t>MAGUI [52070010]</t>
  </si>
  <si>
    <t>MAMACONDE [52010060]</t>
  </si>
  <si>
    <t>MONOPAMBA [47015080]</t>
  </si>
  <si>
    <t>MOSQUERA [53010020]</t>
  </si>
  <si>
    <t>SALAHONDA [52090010]</t>
  </si>
  <si>
    <t>SAN JOSE DE TAPAJE [53020020]</t>
  </si>
  <si>
    <t>SANDE EL [52060050]</t>
  </si>
  <si>
    <t>SANDONA [52050040]</t>
  </si>
  <si>
    <t>SANTA ISABEL [47010230]</t>
  </si>
  <si>
    <t>SANTA ROSA POTOSI [52050190]</t>
  </si>
  <si>
    <t>TANGUA [52050080]</t>
  </si>
  <si>
    <t>VERGEL EL [52060040]</t>
  </si>
  <si>
    <t>VIENTO LIBRE - AUT [52035040]</t>
  </si>
  <si>
    <t>WILQUIPAMBA [52045070]</t>
  </si>
  <si>
    <t>PRECIPITACIÓN</t>
  </si>
  <si>
    <t>EVENTO</t>
  </si>
  <si>
    <t>fecha</t>
  </si>
  <si>
    <t>precipitacion</t>
  </si>
  <si>
    <t>Nariño</t>
  </si>
  <si>
    <t>Juanambú</t>
  </si>
  <si>
    <t>Obando</t>
  </si>
  <si>
    <t>Pasto</t>
  </si>
  <si>
    <t>Tumaco-Barbacoas</t>
  </si>
  <si>
    <t>Túquerres</t>
  </si>
  <si>
    <t>Date</t>
  </si>
  <si>
    <t>Serial</t>
  </si>
  <si>
    <t>Event</t>
  </si>
  <si>
    <t>Departamento</t>
  </si>
  <si>
    <t>Municipio</t>
  </si>
  <si>
    <t>Location</t>
  </si>
  <si>
    <t>Deaths</t>
  </si>
  <si>
    <t>Injured</t>
  </si>
  <si>
    <t>Missing</t>
  </si>
  <si>
    <t>Houses Destroyed</t>
  </si>
  <si>
    <t>Houses Damaged</t>
  </si>
  <si>
    <t>Directly affected</t>
  </si>
  <si>
    <t>Indirectly Affected</t>
  </si>
  <si>
    <t>Relocated</t>
  </si>
  <si>
    <t>Evacuated</t>
  </si>
  <si>
    <t>Losses $USD</t>
  </si>
  <si>
    <t>Losses $Local</t>
  </si>
  <si>
    <t>Education centers</t>
  </si>
  <si>
    <t>Hospitals</t>
  </si>
  <si>
    <t>Damages in crops Ha.</t>
  </si>
  <si>
    <t>Lost Cattle</t>
  </si>
  <si>
    <t>Damages in roads Mts</t>
  </si>
  <si>
    <t>GLIDEnumber</t>
  </si>
  <si>
    <t>Comments</t>
  </si>
  <si>
    <t>2006-0003</t>
  </si>
  <si>
    <t>LANDSLIDE</t>
  </si>
  <si>
    <t>REPORTE DEL CREPAD 5055000 TOTAL APOYO FNC</t>
  </si>
  <si>
    <t>2006-0002</t>
  </si>
  <si>
    <t>Los Andes</t>
  </si>
  <si>
    <t>REPORTE DEL CREPAD . APOYADO ANTERIORMENTE.</t>
  </si>
  <si>
    <t>2006-0001</t>
  </si>
  <si>
    <t>Providencia</t>
  </si>
  <si>
    <t>REPORTE DEL CREPAD 505500 TOTAL APOYO FNC</t>
  </si>
  <si>
    <t>2006-0008</t>
  </si>
  <si>
    <t>Policarpa</t>
  </si>
  <si>
    <t>REPORTE DEL CREPAD 2022000 TOTAL APOYO FNC</t>
  </si>
  <si>
    <t>2006-0007</t>
  </si>
  <si>
    <t>Arboleda</t>
  </si>
  <si>
    <t>REPORTE DEL CREPAD 3538500 TOTAL APOYO FNC</t>
  </si>
  <si>
    <t>2006-0038</t>
  </si>
  <si>
    <t>La Cruz</t>
  </si>
  <si>
    <t>AFECTADA VIA LA CRUZ PASTO EN EL SITIO CASA BLANCA. APOYO DEL FNC MEDAINTE GIRO DIRECTO AL CLOPAD PARA REHABILITACION DE LA VIA LA CRUZ - PASTO EN EL [...]</t>
  </si>
  <si>
    <t>2006-0045</t>
  </si>
  <si>
    <t>El Tablón de Gómez</t>
  </si>
  <si>
    <t>AFECTADA VIA EL TABLON - RESGUARDO INDIGENA DE INGA DE APONTE. APOYO DEL FNC PARA LA REHABILITACION DE LA VIA EL TABLON - RESGUARDO INGA DE APONTE. [...]</t>
  </si>
  <si>
    <t>2006-0064</t>
  </si>
  <si>
    <t>Ricaurte</t>
  </si>
  <si>
    <t>APOYO DEL FNC MEDIANTE GIRO DIRECTO AL CLOPAD PARA EL PAGO DE ARRIENDO TEMPORAL PARA 76 FAMILIAS EVACUADAS POR DESLIZAMIENTO. DECLARADA SITUACION DE [...]</t>
  </si>
  <si>
    <t>2006-0063</t>
  </si>
  <si>
    <t>REPORTE PRELIMINAR DE DEFENSA CIVIL. SECTOR CARTAGENA VIA PASTO - TUMACO.</t>
  </si>
  <si>
    <t>2006-0111</t>
  </si>
  <si>
    <t>Belén</t>
  </si>
  <si>
    <t>4852800 TOTAL APOYO FNC</t>
  </si>
  <si>
    <t>2006-0112</t>
  </si>
  <si>
    <t>2006-0114</t>
  </si>
  <si>
    <t>La Unión</t>
  </si>
  <si>
    <t>BARRIO LOS PINOS. VEREDAS MAYO Y EL PELIGRO VEREDA LA CALDERA BARRIO LA PAQLMITA BARRIO CEMENTERIO BARRIO CARLOS LLERAS REPORTE PRELIMINAR. [...]</t>
  </si>
  <si>
    <t>2006-0115</t>
  </si>
  <si>
    <t>San Pablo</t>
  </si>
  <si>
    <t>Vereda Altamira</t>
  </si>
  <si>
    <t>200 FAMILIAS AFECTADAS. AFECTADA ZONA URBANA Y RURAL. SECTORES EL ALTO NUEVA FLORIDA LA CHORRERA LLANOS CHIQUITOS VEGA QUITO PLAYA BAJA LOS [...]</t>
  </si>
  <si>
    <t>2006-0124</t>
  </si>
  <si>
    <t>Iles</t>
  </si>
  <si>
    <t>VEREDA LA ESPERANZA. REPORTE DEL CLOPAD AL CREPAD. DESLIZAMIENTO DE UNA ROCA QUE CAUSO HERIDAS A UNA PERSONA.0</t>
  </si>
  <si>
    <t>2006-0173</t>
  </si>
  <si>
    <t>REPORTE DE LA CRUZ ROJA0</t>
  </si>
  <si>
    <t>2006-0175</t>
  </si>
  <si>
    <t>BARRIO EL CEMENTERIO. REPORTE DE DEFENSA CIVIL.0</t>
  </si>
  <si>
    <t>2006-0211</t>
  </si>
  <si>
    <t>Linares</t>
  </si>
  <si>
    <t>SE SOLICITO ATENDER CON RECURSOS PROPIOS .0</t>
  </si>
  <si>
    <t>2006-0221</t>
  </si>
  <si>
    <t>APOYO DEL FNC MEDIANTE GIRO DIRECTO AL CLOPAD PARA RAHABILITACION DE LAS VIAS ROSAFLORIDA-BERRUECOS-TAUSO TIERRAS BLANCAS SAN JOAQUIN BAJO YUNGUILLA [...]</t>
  </si>
  <si>
    <t>2006-0222</t>
  </si>
  <si>
    <t>Leiva</t>
  </si>
  <si>
    <t>2006-0312</t>
  </si>
  <si>
    <t>El Peñol</t>
  </si>
  <si>
    <t>VEREDA BANAO. SE SOLICITO ETENDER CON RECURSOS PROPIOS.0</t>
  </si>
  <si>
    <t>2006-0513</t>
  </si>
  <si>
    <t>EN ESPERA DE INFORMACION COMPLETA. SE SOLICITO APOYAR CON RECURSOS PROPIOS</t>
  </si>
  <si>
    <t>2006-0546</t>
  </si>
  <si>
    <t>San Lorenzo</t>
  </si>
  <si>
    <t>DESLIZAMIENTO QUE AFECTO 1 KILOMETRO DE LA VIA SAN GERARDO -EL GUABO-SALINAS Y PERDIDA DE 20 HECTAREAS DE CULTIVO DE CAFÉ PLATANO FRIJOL [...]</t>
  </si>
  <si>
    <t>2006-0739</t>
  </si>
  <si>
    <t>AFECTADA VIA PRINCIPAL LA RAMADA- EL CUCHO. APOYO DEL FNC MEDIANTE GIRO DIRECTO AL CLOPAD PARA PARA LA REMOCION DE ESCOMBROS PRODUCIDOS POR LOS CINCO [...]</t>
  </si>
  <si>
    <t>2006-0848</t>
  </si>
  <si>
    <t>Buesaco</t>
  </si>
  <si>
    <t>REPORTE DE DEFENSA CIVIL Y CRUE. AFECTADA VIA PASTO - BUESACO. AFECTADA VEREDA LA ESPERANZA. EL CREPAD VISITO LA ZONA Y PRESTO EL APOYO CORR [...]</t>
  </si>
  <si>
    <t>2006-0861</t>
  </si>
  <si>
    <t>VEREDA VILLA MARIA. LAS FAMILIAS FUERON EVACUADAS EN FORMA PREVENTIVA POR EL CLOPAD CON APOYO DE LA DEFENSA CIVIL.</t>
  </si>
  <si>
    <t>2006-0882</t>
  </si>
  <si>
    <t>DESLIZAMIENTO EN EL BARRIO VALENCIA. APOYAN LA EMERENCIA EL CLOPAD CREPAD Y LA DEFENSA CIVIL.0</t>
  </si>
  <si>
    <t>2006-0881</t>
  </si>
  <si>
    <t>Albán</t>
  </si>
  <si>
    <t>AFECTADA LA VEREDA SAN JOSE0</t>
  </si>
  <si>
    <t>2006-0939</t>
  </si>
  <si>
    <t>AFECTADO SECTOR CARTAGENITA VEREDA ALTA ARMADA.. ATENDIDO POR EL CLOPAD LA DCC Y LA COMUNIDAD.REPORTE DE LA DEFENSA CIVIL. AFECTADA VIA A TUMACO.0</t>
  </si>
  <si>
    <t>2006-0941</t>
  </si>
  <si>
    <t>Vìa que comunica a Pasto con Tumaco</t>
  </si>
  <si>
    <t>LOS DESLIZAMIENTOS SE PRESENTARON ENTRE EL KM 8 Y 27. ENTRE MUNICIPIOS DE BARBACOA Y TUQUERRES.//NOTA: 3 DESLIZAMIENTOS GRAQNDES Y 12 MENORES [...]</t>
  </si>
  <si>
    <t>2006-0969</t>
  </si>
  <si>
    <t>REPORTE PRELIMINAR DE LA DEFENSA CIVIL.0</t>
  </si>
  <si>
    <t>2006-0971</t>
  </si>
  <si>
    <t>Chachagüí</t>
  </si>
  <si>
    <t>AFECTADA VIA QUE CONDUCE DE CHACHAGUI A PASTO. REPORTE PRELIMINAR DE LA DEFENSA CIVIL.0</t>
  </si>
  <si>
    <t>2007-0111</t>
  </si>
  <si>
    <t>VEREDA POTRERITO GRANDE. REPORTE DE RADIOCOMUNICACIONES</t>
  </si>
  <si>
    <t>2007-0128</t>
  </si>
  <si>
    <t>Ipiales</t>
  </si>
  <si>
    <t>VIA PANAMERICANA. REPORTE DE DEFENSA CIVIL</t>
  </si>
  <si>
    <t>2007-0126</t>
  </si>
  <si>
    <t>2007-0157</t>
  </si>
  <si>
    <t>2007-0178</t>
  </si>
  <si>
    <t>AFECTADA VIA TABILE-SAMANIEGO. APOYO DEL FNC MEDIANTE GIRO DIRECTO AL CLOPAD PARA ADQUISICION DE MATERIALES DE CONSTRUCCION PARA LA REPARACION DEL [...]</t>
  </si>
  <si>
    <t>2007-0187</t>
  </si>
  <si>
    <t>Olaya Herrera</t>
  </si>
  <si>
    <t>REPORTE TELEFONICO DEL CREPAD</t>
  </si>
  <si>
    <t>2007-0197</t>
  </si>
  <si>
    <t>La Florida</t>
  </si>
  <si>
    <t>2007-0201</t>
  </si>
  <si>
    <t>Sandoná</t>
  </si>
  <si>
    <t>SECTOR VILLA VISTA</t>
  </si>
  <si>
    <t>2007-0315</t>
  </si>
  <si>
    <t>AFECTADA VIA PASTO - GENOY SITIO CANTERA DE EXPLOTACION DE PIEDRA. REPORTE DE LA DEFENSA CIVIL.</t>
  </si>
  <si>
    <t>2007-0640</t>
  </si>
  <si>
    <t>Barbacoas</t>
  </si>
  <si>
    <t>REPORTE DE MINPROTECCION SOCIAL.</t>
  </si>
  <si>
    <t>2007-0785</t>
  </si>
  <si>
    <t>REPORTE DE DEFENSA CIVIL. EN REUNION DE 07-11-07. APOYO DEL FNC MEDIANTE GIRO DIRECTO AL CLOPAD PARA REHABILITACION DE LA VIA LA VICTORIA - LAS MESAS</t>
  </si>
  <si>
    <t>2007-0888</t>
  </si>
  <si>
    <t>CASCO URBANO Y VEREDAS LA CARRERA BOQUERON LA LOMA GUABOS</t>
  </si>
  <si>
    <t>2007-0992</t>
  </si>
  <si>
    <t>DGR-2008-00008</t>
  </si>
  <si>
    <t>Samaniego</t>
  </si>
  <si>
    <t>2008-01592</t>
  </si>
  <si>
    <t>km 19 vía Pasto - Chachagüí. Vía Panamericana</t>
  </si>
  <si>
    <t>EL Tiempo /Sección Información General / Página 1-15 . Las lluvias ocasionaron que se desprendiera un pedazo de la montaña en el km 19 de la vía [...]</t>
  </si>
  <si>
    <t>DGR-2008-00083</t>
  </si>
  <si>
    <t>Mallama</t>
  </si>
  <si>
    <t>DGR-2008-00095</t>
  </si>
  <si>
    <t>DGR-2008-00097</t>
  </si>
  <si>
    <t>Ancuyá</t>
  </si>
  <si>
    <t>DGR-2008-00113</t>
  </si>
  <si>
    <t>DGR-2008-00130</t>
  </si>
  <si>
    <t>Cinco vías resultaron afectadas.</t>
  </si>
  <si>
    <t>DGR-2008-00129</t>
  </si>
  <si>
    <t>DGR-2008-00145</t>
  </si>
  <si>
    <t>DGR-2008-00150</t>
  </si>
  <si>
    <t>DGR-2008-00226</t>
  </si>
  <si>
    <t>DGR-2008-00231</t>
  </si>
  <si>
    <t>DGR-2008-00258</t>
  </si>
  <si>
    <t>Puerres</t>
  </si>
  <si>
    <t>DGR-2008-00261</t>
  </si>
  <si>
    <t>DGR-2008-00276</t>
  </si>
  <si>
    <t>Funes</t>
  </si>
  <si>
    <t>DGR-2008-00314</t>
  </si>
  <si>
    <t>Yacuanquer</t>
  </si>
  <si>
    <t>DGR-2008-00333</t>
  </si>
  <si>
    <t>Sapuyes</t>
  </si>
  <si>
    <t>DGR-2008-00359</t>
  </si>
  <si>
    <t>DGR-2008-00430</t>
  </si>
  <si>
    <t>DGR-2008-00460</t>
  </si>
  <si>
    <t>Taminango</t>
  </si>
  <si>
    <t>2 vías afectadas.</t>
  </si>
  <si>
    <t>DGR-2008-00470</t>
  </si>
  <si>
    <t>Santacruz</t>
  </si>
  <si>
    <t>DGR-2008-00469</t>
  </si>
  <si>
    <t>DGR-2008-00468</t>
  </si>
  <si>
    <t>DGR-2008-00480</t>
  </si>
  <si>
    <t>DGR-2008-00533</t>
  </si>
  <si>
    <t>Santa Bárbara</t>
  </si>
  <si>
    <t>DGR-2008-00557</t>
  </si>
  <si>
    <t>Gualmatán</t>
  </si>
  <si>
    <t>DGR-2008-00576</t>
  </si>
  <si>
    <t>Potosí</t>
  </si>
  <si>
    <t>DGR-2008-00599</t>
  </si>
  <si>
    <t>DGR-2008-00639</t>
  </si>
  <si>
    <t>Colón</t>
  </si>
  <si>
    <t>DGR-2008-01511</t>
  </si>
  <si>
    <t>DGR-2008-01516</t>
  </si>
  <si>
    <t>DGR-2008-01540</t>
  </si>
  <si>
    <t>DGR-2008-01579</t>
  </si>
  <si>
    <t>DGR-2008-01580</t>
  </si>
  <si>
    <t>DGR-2009-00011</t>
  </si>
  <si>
    <t>SECTOR PAJAGOY.</t>
  </si>
  <si>
    <t>AFECTADA VIA PASTO BUESACO, APOYO GLOBAL AL DEPARTAMENTO</t>
  </si>
  <si>
    <t>DGR-2009-00022</t>
  </si>
  <si>
    <t>INFORME DEL CREPAD</t>
  </si>
  <si>
    <t>DGR-2009-00028</t>
  </si>
  <si>
    <t>AFECTADA VIA LA UNION TAMINANGO. APOYO GLOBAL AL DEPARTAMENTO</t>
  </si>
  <si>
    <t>DGR-2009-00032</t>
  </si>
  <si>
    <t>AFECTADAS 2 VIAS: VIA EL EMPATE-LA UNION, SAN JOSE DE ALBAN - PUENTE JANACATU. APOYO GLOBAL AL DEPARTAMENTO.</t>
  </si>
  <si>
    <t>DGR-2009-00031</t>
  </si>
  <si>
    <t>AFECTADAS 4 VIAS. VIA SAN LORENZO-LA LAGUINA, SAN LORANZO-BERRUECOS, PANAMERICANA - SAN LORENZON, SAN LORENZO-SANTA CRUZ. AFECTADA ESCUELA-EL COFRE, [...]</t>
  </si>
  <si>
    <t>DGR-2009-00030</t>
  </si>
  <si>
    <t>AFECTADAS 7 VIAS ANCUYA CONSACA, ANCUYA-SANDONA, ANCUYA-LINARES ANCUYA,-GUATARILLA, ANCUYA-VEREDA CRUZ DE MAYO, ANCUYA-COCHA, BLANCA, EL ING [...]</t>
  </si>
  <si>
    <t>DGR-2009-00029</t>
  </si>
  <si>
    <t>AFECTADA VIA ROSA-FLORIDA-BERRUECOS. APOYO GLOBAL AL DEPARTAMENTO.</t>
  </si>
  <si>
    <t>DGR-2009-00035</t>
  </si>
  <si>
    <t>VIA SANDONA -PASTO.APOYO GLOBAL AL DEPARTAMENTO. PERDIDA DE CULTIVOS</t>
  </si>
  <si>
    <t>DGR-2009-00038</t>
  </si>
  <si>
    <t>AFECTADAS 2 VIAS: VIA LA UNION - TAMINANGO, PUENTE EL BRINCO DESTRUIDO, EL EMPATE - LA UNION. AFECTADO CENTRO EDUCATIVO LA PRADERA. APOYO GLOBAL AL [...]</t>
  </si>
  <si>
    <t>DGR-2009-00043</t>
  </si>
  <si>
    <t>AFECTADAS 2 VIAS: VIAS BALAICA-GUACHAVEZ, GUACHAVEZ-SAN MARTIN. APOYO GLOBAL AL DEPARTAMENTO.</t>
  </si>
  <si>
    <t>DGR-2009-00049</t>
  </si>
  <si>
    <t>INFORME DE D.C.C. EN LA VIA PASTO LAGUNA DE COCHA EN EL SITIO LA PASTORA SE PRESENTO DESLIZAMIENTO (PENDIENTE INFORMACION), EN LA VIA SAN FERNANDO SE [...]</t>
  </si>
  <si>
    <t>DGR-2009-00052</t>
  </si>
  <si>
    <t>VIA PANOYA TAMINANGO-LA UNION. APOYO GLOBAL AL DEPARTAMENTO.</t>
  </si>
  <si>
    <t>DGR-2009-00058</t>
  </si>
  <si>
    <t>APOYO GLOBAL AL DEPARTAMENTO.</t>
  </si>
  <si>
    <t>DGR-2009-00057</t>
  </si>
  <si>
    <t>3 VIAS AFECTADAS: VIA AL CARRIZAL, VIA A LA LLANADA, VIA SAN FRANCISCO A SAN VICENTE. APOYO GLOBAL AL DEPARTAMENTO.</t>
  </si>
  <si>
    <t>DGR-2009-00099</t>
  </si>
  <si>
    <t>DGR-2009-00097</t>
  </si>
  <si>
    <t>DGR-2009-00096</t>
  </si>
  <si>
    <t>DGR-2009-00095</t>
  </si>
  <si>
    <t>DGR-2009-00093</t>
  </si>
  <si>
    <t>REPORTE DE LA CRUZ ROJA. EN REUNION DE CONSOLIDACION</t>
  </si>
  <si>
    <t>DGR-2009-00092</t>
  </si>
  <si>
    <t>AFECTADA VIA AL MAR. INCOMUNICADOS LOS MUNICIPIOS DE MALLAMA Y TUMACO. REPORTE PRELIMINAR DEL CREPAD. EL VALOR DE OTROS CORRESPONDE A AL SUMINISTRO [...]</t>
  </si>
  <si>
    <t>DGR-2009-00106</t>
  </si>
  <si>
    <t>Cumbitara</t>
  </si>
  <si>
    <t>DGR-2009-00110</t>
  </si>
  <si>
    <t>DGR-2009-00113</t>
  </si>
  <si>
    <t>DGR-2009-00112</t>
  </si>
  <si>
    <t>DGR-2009-00241</t>
  </si>
  <si>
    <t>VIA PASTO GENOY KM 4. DESLIZAMIENTO SOBRE MOTOCICLISTAS. REPORTE DE CRUZ ROJA.</t>
  </si>
  <si>
    <t>DGR-2009-00260</t>
  </si>
  <si>
    <t>REPORTE DEL CREPAD.</t>
  </si>
  <si>
    <t>DGR-2009-00259</t>
  </si>
  <si>
    <t>DGR-2009-00258</t>
  </si>
  <si>
    <t>DGR-2009-00257</t>
  </si>
  <si>
    <t>DGR-2009-00256</t>
  </si>
  <si>
    <t>San Bernardo</t>
  </si>
  <si>
    <t>AFECTACON EN VIAS EN LOS MUNICIPIOS DE ILES, SOTOMAYOR, PEÑON, TAMBO, TABLON DE GOMEZ, BUESACO, SAN JOSE DE ALBAN, SAN BERNARDO.</t>
  </si>
  <si>
    <t>DGR-2009-00255</t>
  </si>
  <si>
    <t>DGR-2009-00254</t>
  </si>
  <si>
    <t>DGR-2009-00252</t>
  </si>
  <si>
    <t>DGR-2009-00251</t>
  </si>
  <si>
    <t>Roberto Payán</t>
  </si>
  <si>
    <t>DGR-2009-00250</t>
  </si>
  <si>
    <t>DGR-2009-00249</t>
  </si>
  <si>
    <t>DGR-2009-00271</t>
  </si>
  <si>
    <t>San Pedro de Cartago</t>
  </si>
  <si>
    <t>DGR-2009-00287</t>
  </si>
  <si>
    <t>VEREDA CHAPACUAL.</t>
  </si>
  <si>
    <t>DESLIZAMIENTO EN LA VIA CIRCUNVALAR AL GALERAS. REPORTE DE LA CRUZ ROJA.</t>
  </si>
  <si>
    <t>DGR-2009-00286</t>
  </si>
  <si>
    <t>SECTOR JANOY ALTO Y JANOY BAJO.</t>
  </si>
  <si>
    <t>REPORTE DE LA DEFENSA CIVIL.</t>
  </si>
  <si>
    <t>DGR-2009-00367</t>
  </si>
  <si>
    <t>DGR-2009-00365</t>
  </si>
  <si>
    <t>VEREDA ARGUELLO Y CHAPACUAL.</t>
  </si>
  <si>
    <t>DGR-2009-00372</t>
  </si>
  <si>
    <t>Contadero</t>
  </si>
  <si>
    <t>VEREDA SIMON BOLIVAR</t>
  </si>
  <si>
    <t>DGR-2009-00380</t>
  </si>
  <si>
    <t>BARRIO EL CARMEN</t>
  </si>
  <si>
    <t>DGR-2009-00502</t>
  </si>
  <si>
    <t>Una vía afectada</t>
  </si>
  <si>
    <t>DGR-2010-00307</t>
  </si>
  <si>
    <t>VEREDA SAN ISIDRO; ALTO CARTAGENA; SAN FRANCISCO; CARTAGENA;</t>
  </si>
  <si>
    <t>REPORTE DE LA DEFENSA CIVIL</t>
  </si>
  <si>
    <t>DGR-2010-00404</t>
  </si>
  <si>
    <t>La Llanada</t>
  </si>
  <si>
    <t>DGR-2010-01420</t>
  </si>
  <si>
    <t>AFECTADA VIA QUE CONDUCE DE PASTO A LA CABECERA MUNICIPAL.</t>
  </si>
  <si>
    <t>DGR-2010-01521</t>
  </si>
  <si>
    <t>VEREDAS ESCALERAS; EL VERGEL; LA FLORIDA.</t>
  </si>
  <si>
    <t>REPORTE DEL CREPAD. VIA QUE CONDUCE DE LA LLANADA A LOS ANDES.</t>
  </si>
  <si>
    <t>DGR-2010-01551</t>
  </si>
  <si>
    <t>REPORTE DEL CREPAD. AFECTACIONES EN VIAS ROSA - FLORIDA Y PUENTE EL TAUSO.</t>
  </si>
  <si>
    <t>DGR-2010-01579</t>
  </si>
  <si>
    <t>Tangua</t>
  </si>
  <si>
    <t>REPORTE DEL CREPAD. VIA PASTO - IPIALES KM 51.</t>
  </si>
  <si>
    <t>DGR-2010-01602</t>
  </si>
  <si>
    <t>SECTORES EL PALMAR; OSPINA; BARRIO CARAGENA.</t>
  </si>
  <si>
    <t>REPORTE DEL CREPAD. CULTIVOS DE CAÑA PLATANO CAFÉ Y CACAO.</t>
  </si>
  <si>
    <t>DGR-2010-01617</t>
  </si>
  <si>
    <t>CORREGIMIENTO LA VILLA.</t>
  </si>
  <si>
    <t>7 VIAS AFECTADAS: AFECTADAS VIAS LEYVA - LAS DELICIAS; LA GARGANTA - EL PLACER; LAS DELICIAS - MAMACONDE; LEYVA - LE PALMAR; EL PALMAR - EL CHUCHO; [...]</t>
  </si>
  <si>
    <t>DGR-2010-01616</t>
  </si>
  <si>
    <t>VEREDAS PANGOS; LAS DELICIAS; CAMPOBELLO; PITAL; LOS GUABOS;</t>
  </si>
  <si>
    <t>VIAS CURIACO - GUAYABAL Y LOS GUABOS - PANGOS. REPORTE DEL CREPAD.</t>
  </si>
  <si>
    <t>DGR-2010-01645</t>
  </si>
  <si>
    <t>VEREDAS LA COMUNIDAD; LA RINDONADA; CHIMAJOY BAJO; EL SALADO</t>
  </si>
  <si>
    <t>2 VIAS AFECTADAS, VIA LA ESTANCIA - BOTANILLA Y VIA NACIONAL LA RINCONADA. REPORTE DEL CREPAD.</t>
  </si>
  <si>
    <t>DGR-2010-01644</t>
  </si>
  <si>
    <t>5 VIAS AFECTADAS, VIAS SAN LORENZO - SANTA MARTA; SAN LORENZO - PANAMERICANA; SAN GERARDO - SALINAS; SAN LORENZO - LA LAGUNA; SAN LORENZO - SANTA [...]</t>
  </si>
  <si>
    <t>DGR-2010-01641</t>
  </si>
  <si>
    <t>Guaitarilla</t>
  </si>
  <si>
    <t>9 VIAS AFECTADAS: VIAS GUAITARILLA - MOTILON; GUAITARILLA - CABUYO; GUAITARILLA - SAN ALEJANDRO; GUAITARILLA - PLAN GRANDE; GUAITARILLA - YUNGUITA; [...]</t>
  </si>
  <si>
    <t>DGR-2010-01640</t>
  </si>
  <si>
    <t>Cumbal</t>
  </si>
  <si>
    <t>4 VIAS AFECTADAS, VIAS EL TAMBO - SAN FELIPE; PANAMERICANA - CARLO SAMA; CUMBAL - LA HORTIGA; VIA AL NEVADO KM 4. REPORTE DEL CREPAD.</t>
  </si>
  <si>
    <t>DGR-2010-01639</t>
  </si>
  <si>
    <t>BARRIO SAN FRANCISCO; SANTA ROSA; Y VEREDA INGENIO.</t>
  </si>
  <si>
    <t>AFECTADAS 8 VIAS: VIAS ANCUYA - CONSACA; ANCUYA - SANDONA; ANCUYA - GUAYTARILLA; ANCUYA - LINARES; ANCUYA - LOMA; ANCUYA - ARADA; MACASCRUZ - [...]</t>
  </si>
  <si>
    <t>DGR-2010-01683</t>
  </si>
  <si>
    <t>Cuaspud</t>
  </si>
  <si>
    <t>SEIS VIAS TERCIARIAS Y COLAPSO DE PUENTE EN LA VIA MACAS - RODEO</t>
  </si>
  <si>
    <t>DGR-2010-01685</t>
  </si>
  <si>
    <t>REPORTE DEL CREPAD. MUERTO EL CONDUCTOR DE LA VOLQUETA DEL MUICIPIO. UNA VIA AFECTADA.</t>
  </si>
  <si>
    <t>DGR-2010-01704</t>
  </si>
  <si>
    <t>VEREDAS ALTO Y BAJO CANADA; EL LIMON; NARANJAL; PICHUELO; CH</t>
  </si>
  <si>
    <t>REPORTE DEL CREPAD. AFECTADAS 11 VIAS A LOS MUNICIPIOS DE LA LLANADA; Y LINARES Y VEREDAS LA CAPILLA; MONTEBLANCO; CHUGULDE; SAN ANTONIO; PI [...]</t>
  </si>
  <si>
    <t>DGR-2010-01722</t>
  </si>
  <si>
    <t>18 VIAS AFECTADAS, VEREDAS LA FLORIDA; LA VEGA; PANECILLO; LA LAGUNA; CORREGIMINTO MADRIGAL. REPORTE DEL CREPAD. VIA NACIONAL - POLICARPA. C [...]</t>
  </si>
  <si>
    <t>DGR-2010-01721</t>
  </si>
  <si>
    <t>8 VIAS AFECTADAS: VIA QUE CONDICE DE PILCUAN A FUNES Y VIA DE FUNES A CHAPAL Y DE CHAPAL A CHITARRAN. FUNES - LA VEGA; FUNES - TELLES BAJO; FUNES - [...]</t>
  </si>
  <si>
    <t>DGR-2010-01737</t>
  </si>
  <si>
    <t>VIA PANOYA - TAMINANGO Y TAMINANGO - EL PARAMO</t>
  </si>
  <si>
    <t>DGR-2010-01736</t>
  </si>
  <si>
    <t>VIA SECTOR DE LAS PEÑAS BLANCAS ZONA DE GUABO.</t>
  </si>
  <si>
    <t>DGR-2010-01735</t>
  </si>
  <si>
    <t>CORREGIMIENTO EL TABLON; EL PALMAR; EL CAMPANARIO; LAS CAÑADAS; LA ESPERANZA. REPORTE DEL CREPAD.</t>
  </si>
  <si>
    <t>DGR-2010-01734</t>
  </si>
  <si>
    <t>SECTOR COFRADIA O OBISPO. REPORTE DEL CREPAD.</t>
  </si>
  <si>
    <t>DGR-2010-01747</t>
  </si>
  <si>
    <t>DGR-2010-01746</t>
  </si>
  <si>
    <t>VEREDAS LA GAVILLA; EL PORVENIR LA ESPERANZA; SAN RAFAEL. CO</t>
  </si>
  <si>
    <t>REPORTE DEL CREPAD. DESTRUCCION DE DOS PUENTES, 8 VIAS AFECTADAS, QUEBRADA GUACARAYACO VIA APONTE -POMPEYA; EL TABLON - BUESACO; EL TABLON - SAN [...]</t>
  </si>
  <si>
    <t>DGR-2010-01757</t>
  </si>
  <si>
    <t>REPORTE DEL CREPAD. UNA VIA AFECTADA.</t>
  </si>
  <si>
    <t>DGR-2010-01756</t>
  </si>
  <si>
    <t>REPORTE DEL CREPAD. 7 VIAS AFECTADAS: VIAS LA UNION - CUSILLOS; LA UNION - SAUCE; SAUCE - RINCON CUSILLOS; LA UNION - OLIVOS; LA UNION - CERRITOS; [...]</t>
  </si>
  <si>
    <t>DGR-2010-01755</t>
  </si>
  <si>
    <t>REPORTE DEL CREPAD; CORREGIMIENTOS; GUARANGAL; CEBADERO; CHAPIURCO; CAMPO BELLO.</t>
  </si>
  <si>
    <t>DGR-2010-01774</t>
  </si>
  <si>
    <t>VEREDA DOÑA ANA.</t>
  </si>
  <si>
    <t>REPORTE DEL CREPAD. VIA SAMANIEGO - LA LLANADA</t>
  </si>
  <si>
    <t>DGR-2010-01805</t>
  </si>
  <si>
    <t>REPORTE DEL CREPAD. VIAS EL TAMBO - MOTILON; VEREDA EL POCAURCO; VIA EL TAMBO - SAN PEDRO; VIA EL TAMBO - CHUZA.</t>
  </si>
  <si>
    <t>DGR-2010-01804</t>
  </si>
  <si>
    <t>REPORTE DEL CREPAD. CORREGIMIENTO CASABUY; PASISARA; LA TEBAIDA.</t>
  </si>
  <si>
    <t>DGR-2010-01823</t>
  </si>
  <si>
    <t>VIA CASCO URBANO Y PUENTES LAS LAJAS Y CHIGUACOS.</t>
  </si>
  <si>
    <t>DGR-2010-01822</t>
  </si>
  <si>
    <t>15 VIAS AFECTADAS: VIAS OSPINA - MANZANO. GUAQUIRAN - SAN MIGUEL; SAN MIGUEL - SAN VICIENTE; OSPINA - GUAQUIRAN; GUAQUIRAN - SAN JOSE; GUAQUIRAN - [...]</t>
  </si>
  <si>
    <t>DGR-2010-01923</t>
  </si>
  <si>
    <t>REPORTE EL CREPAD.</t>
  </si>
  <si>
    <t>DGR-2010-01922</t>
  </si>
  <si>
    <t>REPORTE DEL CREPAD. CASCO URBANO. VIAS SANTAMARIA - SANTAFE; SANTA FE - LA REPRESA; VERACRUZ - SAN IGNACIO; VILLA MORENO - SAN ANTONIO; SAN ANTONIO - [...]</t>
  </si>
  <si>
    <t>DGR-2010-01941</t>
  </si>
  <si>
    <t>CASCO URBANO Y VEREDAS LAS PALMAS; PARAMILLO; SAN ANTONIO Y SAN RAFAEL. VIAS TANGUA - SAN PEDRO; TANGUA - PARAMILLO; TANGUA - SAN ANTONIO; TANGUA - [...]</t>
  </si>
  <si>
    <t>DGR-2010-01939</t>
  </si>
  <si>
    <t>Guachucal</t>
  </si>
  <si>
    <t>VIAS GUACHUCAL - IPIALES;</t>
  </si>
  <si>
    <t>DGR-2010-01938</t>
  </si>
  <si>
    <t>VEREDAS EL BASAL; CHUPADERO; DORADA GUAITARA; SAN FERNANDO; SAN ANDRES; LA JOYA; ALTO JIMENEZ; REGADERA; PARAGUAY.</t>
  </si>
  <si>
    <t>DGR-2010-01937</t>
  </si>
  <si>
    <t>VEREDAS ALTO DE ARANDA; ARBOLEDA; BALSAL; BELLA FLORIDA; BEL</t>
  </si>
  <si>
    <t>2 VIAS AFECTADAS: VIAS LINARES - TABILES; LINARES - LLANOGRANDE;</t>
  </si>
  <si>
    <t>DGR-2010-01936</t>
  </si>
  <si>
    <t>CASCO URBANO Y VARIAS VEREDAS. REPORTE DEL CREPAD 12 VIAS AFECTADAS: VIAS EL CHINGAL ALTO - RAMAL ALTO; CHICAL BAYO - YUNGUILLA; YUNGUILLA - LAS [...]</t>
  </si>
  <si>
    <t>DGR-2010-01950</t>
  </si>
  <si>
    <t>REPORTE DE LA DEFENSA CIVIL. SE EVACUARON 7 FAMILIAS.</t>
  </si>
  <si>
    <t>DGR-2010-01949</t>
  </si>
  <si>
    <t>SITIO VEREDA EL PALMAR.</t>
  </si>
  <si>
    <t>UNA VIA AFECTADA.</t>
  </si>
  <si>
    <t>DGR-2010-01987</t>
  </si>
  <si>
    <t>VIAS TAMINANGO - CHANGUAYACO; TAMINANGO - CUTACO; TAMINANGO - EL CHICAL. VEREDAS PARAMO; JUNTAS; LA COCHA; PALO; BOBO; EL HUECO; CUMBAL; SAN ISIDRO; [...]</t>
  </si>
  <si>
    <t>DGR-2010-01986</t>
  </si>
  <si>
    <t>VEREDA LA LOMA.</t>
  </si>
  <si>
    <t>REPORTE DEL CREPAD. 4 VIAS QUE CONDUCEN APEÑAS BLANCAS; TELLEZ BAJO; SAN RAFAEL; CHAPAL; CHITARAN - LA MESA; AFECTADOS CULTIVOS DE FRIJOL MORA; LULO; [...]</t>
  </si>
  <si>
    <t>DGR-2010-01985</t>
  </si>
  <si>
    <t>3 VIAS AFECTADAS: VIAS SAN BeRNARDO - LOS ARBOLES; SAN BeRBARDO - LA VEGA; PETACAS - PLAZUELAS.</t>
  </si>
  <si>
    <t>DGR-2010-02009</t>
  </si>
  <si>
    <t>ACUEDUCTOS AFECTADOS DE FELICIANA; VERGEL; BELLA VIATA; BOLIVAR; PORTO VIEJO; SECTORES DE BELLA VISTA; BOLIVAR Y VERGEL. REPORTE DEL CREPAD.</t>
  </si>
  <si>
    <t>DGR-2010-02008</t>
  </si>
  <si>
    <t>CORREGIMIENTO LAS MESAS; VEREDA EL CARMELO.</t>
  </si>
  <si>
    <t>REPORTE DEL CREPAD. VIA APONTE - POMPEYA. SE AFECTAN CULTIVOS DE FRIJOL; CAFÉ MAIZ YUCA</t>
  </si>
  <si>
    <t>DGR-2010-02031</t>
  </si>
  <si>
    <t>AFECTADA VIA PANAMERICANA - PASTO - TUMACO VIA EL GUABO LA OSCURANA.</t>
  </si>
  <si>
    <t>DGR-2010-02030</t>
  </si>
  <si>
    <t>VIA LA CHORRERA - CARTAGO - EL SALADO. VEREDA ACACIAS; LA CHORRERA.</t>
  </si>
  <si>
    <t>DGR-2010-02032</t>
  </si>
  <si>
    <t>AFECTADA VIA EL TAMBO MOTILON KM 10. CULTIVOS VARIOS. REPORTE DEL CREPAD.</t>
  </si>
  <si>
    <t>DGR-2010-02038</t>
  </si>
  <si>
    <t>CORREGIMIENTO MIRAFLORES SECTOR TAMBILLO</t>
  </si>
  <si>
    <t>VIAS SECTOR TAMBILLO - SAN MARTIN - MIRAFLORES; REPORTE DEL CREPAD.</t>
  </si>
  <si>
    <t>DGR-2010-02037</t>
  </si>
  <si>
    <t>CENTROS EDUCATIVOS DE ROSAFLORIDA NORTE; TIERRAS BLANCAS; SE DESARROLLO RURAL. SE AFECTARON CULTIVOS DE FRJOL; CAFÉ; FRUTALES Y MAIZ.</t>
  </si>
  <si>
    <t>DGR-2010-02036</t>
  </si>
  <si>
    <t>CORREGIMIENTO SAN GERARDO</t>
  </si>
  <si>
    <t>CORREGIMIENTO SAN GERARDO. REPORTE DEL CREPAD Y CLOPAD. El periódico El Tiempo de diciembre 24 de 2010 P.4 informa que un deslizamiento dejó 9 [...]</t>
  </si>
  <si>
    <t>DGR-2010-02050</t>
  </si>
  <si>
    <t>REPORTE DEL CREPAD. BARRIOS BUENOS AIRES; LAS MALVAS; OBRERO; SAN MIGUEL DE JONJOVITO Y ALAMEDA.</t>
  </si>
  <si>
    <t>DGR-2010-02049</t>
  </si>
  <si>
    <t>SECTORES LA FRANCIA; EL AGRADO; LA CAÑADA.</t>
  </si>
  <si>
    <t>AFECTADAS 6 VIAS A LOS SECTORES CHILICAL; LAS CRECES; LA FRANCIA; YUNGUILLA; LUCITANIA; EL AGRADO. REPORTE DEL CREPAD.</t>
  </si>
  <si>
    <t>DGR-2010-02055</t>
  </si>
  <si>
    <t>SE AFECTARON 2 VIAS: VIA SAN JOSE - EL SOCORRO; SAN JOSE - LA VIAÑA; AFECTADOS CENTROS EDUCATIVOS GUARANGAL; SAN BOSCO Y CHIPLURCO. SE AFECTARON [...]</t>
  </si>
  <si>
    <t>DGR-2011-00022</t>
  </si>
  <si>
    <t>REPORTE DEL CREPAD. AFECTADAS 4 VIAS.</t>
  </si>
  <si>
    <t>DGR-2011-00021</t>
  </si>
  <si>
    <t>AFECTADAS 5 VIAS MONOPAMBA; VIA PUERREZ SAN JUAN; REPORTE DEL CREPAD</t>
  </si>
  <si>
    <t>DGR-2011-00029</t>
  </si>
  <si>
    <t>DGR-2011-00034</t>
  </si>
  <si>
    <t>REPORTE DEL CREPAD</t>
  </si>
  <si>
    <t>DGR-2011-00263</t>
  </si>
  <si>
    <t>DGR-2011-00264</t>
  </si>
  <si>
    <t>DGR-2011-00041</t>
  </si>
  <si>
    <t>DGR-2011-00271</t>
  </si>
  <si>
    <t>DGR-2011-00270</t>
  </si>
  <si>
    <t>DGR-2011-00269</t>
  </si>
  <si>
    <t>DGR-2011-00275</t>
  </si>
  <si>
    <t>CENTRO EDUCATIVO EL TAMBILLO BOCATOMA Y VIADUCTO MIRAFLORES</t>
  </si>
  <si>
    <t>DGR-2011-00274</t>
  </si>
  <si>
    <t>Consacá</t>
  </si>
  <si>
    <t>Genova - la cuchilla genova - santa rosa bordo alto - bord</t>
  </si>
  <si>
    <t>DGR-2011-00273</t>
  </si>
  <si>
    <t>DGR-2011-00277</t>
  </si>
  <si>
    <t>DGR-2011-00278</t>
  </si>
  <si>
    <t>DGR-2011-00086</t>
  </si>
  <si>
    <t>REPORTE DEL CREPAD. Se afectaron 3 vías.</t>
  </si>
  <si>
    <t>DGR-2011-00283</t>
  </si>
  <si>
    <t>Córdoba</t>
  </si>
  <si>
    <t>Guacas -ensilladas santander -cruce san juan chico cruce s</t>
  </si>
  <si>
    <t>DGR-2011-00284</t>
  </si>
  <si>
    <t>via el rincon - olaya el rincon - la cierra la cierra - pa</t>
  </si>
  <si>
    <t>DGR-2011-00287</t>
  </si>
  <si>
    <t>DGR-2011-00108</t>
  </si>
  <si>
    <t>MAQUINISTA QUE REALIZABA OBRAS DE APERTURA DE LA VIA. REPORTE DEL CREPAD. Se afecto una vía.</t>
  </si>
  <si>
    <t>DGR-2011-00290</t>
  </si>
  <si>
    <t>DGR-2011-00128</t>
  </si>
  <si>
    <t>DGR-2011-00296</t>
  </si>
  <si>
    <t>DGR-2011-00295</t>
  </si>
  <si>
    <t>DGR-2011-00294</t>
  </si>
  <si>
    <t>Imués</t>
  </si>
  <si>
    <t>DGR-2011-00293</t>
  </si>
  <si>
    <t>DGR-2011-00292</t>
  </si>
  <si>
    <t>DGR-2011-00133</t>
  </si>
  <si>
    <t>REPORTE DEL CREPAD. 2 VIAS AFECTADS: VIAS TUQUERRES - SAN ROQUE; OLAYA - YASCUAL; LA LAGUNA - CHALITALA; CHALITALA - ARRAYANES.</t>
  </si>
  <si>
    <t>DGR-2011-00297</t>
  </si>
  <si>
    <t>DGR-2011-00301</t>
  </si>
  <si>
    <t>DGR-2011-00300</t>
  </si>
  <si>
    <t>DGR-2011-00305</t>
  </si>
  <si>
    <t>DGR-2011-00304</t>
  </si>
  <si>
    <t>DGR-2011-00314</t>
  </si>
  <si>
    <t>DGR-2011-00317</t>
  </si>
  <si>
    <t>9 vias afectadas: la Estancia - Tajumbina; Cofradia - San Gerardo; la Cruz - Cabuyales; La Cruz - La Cuchilla; Relleno sobre el boxcoulvert; Carrera [...]</t>
  </si>
  <si>
    <t>DGR-2011-00319</t>
  </si>
  <si>
    <t>DGR-2011-00322</t>
  </si>
  <si>
    <t>DGR-2011-00205</t>
  </si>
  <si>
    <t>VEREDA LA LAGUNA;</t>
  </si>
  <si>
    <t>DGR-2011-00350</t>
  </si>
  <si>
    <t>DGR-2011-00349</t>
  </si>
  <si>
    <t>DGR-2011-00348</t>
  </si>
  <si>
    <t>DGR-2011-00365</t>
  </si>
  <si>
    <t>DGR-2011-00400</t>
  </si>
  <si>
    <t>BARRIO PORVENIR.</t>
  </si>
  <si>
    <t>DGR-2011-00457</t>
  </si>
  <si>
    <t>SECTOR TORO BAJO</t>
  </si>
  <si>
    <t>DGR-2011-00456</t>
  </si>
  <si>
    <t>DGR-2011-00455</t>
  </si>
  <si>
    <t>VEREDA SAN ANTONIO DEL CHUZO.</t>
  </si>
  <si>
    <t>DGR-2011-00488</t>
  </si>
  <si>
    <t>VEREDA CARRIZAL.</t>
  </si>
  <si>
    <t>DGR-2011-00525</t>
  </si>
  <si>
    <t>VEREDAS SAN FELIPE EL ROSAL OJO DE AGUA CAPULLO TASNEQUE</t>
  </si>
  <si>
    <t>DGR-2011-00632</t>
  </si>
  <si>
    <t>DGR-2011-00631</t>
  </si>
  <si>
    <t>DGR-2011-00692</t>
  </si>
  <si>
    <t>DGR-2011-00699</t>
  </si>
  <si>
    <t>DGR-2011-00753</t>
  </si>
  <si>
    <t>BARRIO EL CARMEN.</t>
  </si>
  <si>
    <t>DGR-2011-00824</t>
  </si>
  <si>
    <t>DGR-2011-00823</t>
  </si>
  <si>
    <t>DGR-2011-00822</t>
  </si>
  <si>
    <t>DGR-2011-00879</t>
  </si>
  <si>
    <t>DGR-2011-00897</t>
  </si>
  <si>
    <t>DGR-2011-00896</t>
  </si>
  <si>
    <t>DGR-2011-00895</t>
  </si>
  <si>
    <t>DGR-2011-00906</t>
  </si>
  <si>
    <t>DGR-2011-00952</t>
  </si>
  <si>
    <t>DGR-2011-00951</t>
  </si>
  <si>
    <t>DGR-2011-00945</t>
  </si>
  <si>
    <t>DGR-2011-00944</t>
  </si>
  <si>
    <t>DGR-2011-00983</t>
  </si>
  <si>
    <t>DGR-2011-01007</t>
  </si>
  <si>
    <t>DGR-2011-01015</t>
  </si>
  <si>
    <t>DGR-2011-01014</t>
  </si>
  <si>
    <t>DGR-2011-01025</t>
  </si>
  <si>
    <t>DGR-2011-01030</t>
  </si>
  <si>
    <t>DGR-2011-01069</t>
  </si>
  <si>
    <t>DGR-2011-01121</t>
  </si>
  <si>
    <t>DGR-2011-01120</t>
  </si>
  <si>
    <t>Afectada VIA BELEN - PLAZUELAS</t>
  </si>
  <si>
    <t>DGR-2011-01139</t>
  </si>
  <si>
    <t>DGR-2011-01165</t>
  </si>
  <si>
    <t>VEREDA GUANAMA CHIQUITO.</t>
  </si>
  <si>
    <t>DGR-2011-01164</t>
  </si>
  <si>
    <t>VIA-CONSACA-YACUANQUER KILOMETRO PR-29+0230-PR-29+0260. PERDIDA TOTAL DE LA BANCA-CERRADO EL PUENTE LOPEZ PUMAREJO REPORTE DEL CREPAD</t>
  </si>
  <si>
    <t>DGR-2011-01205</t>
  </si>
  <si>
    <t>DGR-2011-01233</t>
  </si>
  <si>
    <t>DGR-2011-01241</t>
  </si>
  <si>
    <t>DGR-2011-01247</t>
  </si>
  <si>
    <t>DGR-2011-01256</t>
  </si>
  <si>
    <t>DGR-2011-01255</t>
  </si>
  <si>
    <t>DGR-2011-01277</t>
  </si>
  <si>
    <t>DGR-2011-01276</t>
  </si>
  <si>
    <t>Aldana</t>
  </si>
  <si>
    <t>Centro de acopio de leche ASOPROCOLIDA</t>
  </si>
  <si>
    <t>DGR-2011-01288</t>
  </si>
  <si>
    <t>DGR-2011-01287</t>
  </si>
  <si>
    <t>DGR-2011-01286</t>
  </si>
  <si>
    <t>DGR-2011-01296</t>
  </si>
  <si>
    <t>DGR-2011-01295</t>
  </si>
  <si>
    <t>DGR-2011-01312</t>
  </si>
  <si>
    <t>DGR-2011-01311</t>
  </si>
  <si>
    <t>DGR-2011-01310</t>
  </si>
  <si>
    <t>DGR-2011-01323</t>
  </si>
  <si>
    <t>DGR-2011-01320</t>
  </si>
  <si>
    <t>KM 12 . REPORTE DEL MINISTERIO DE LA PROTECCION SOCIAL. Una vía afectada</t>
  </si>
  <si>
    <t>DGR-2011-01374</t>
  </si>
  <si>
    <t>DGR-2011-01373</t>
  </si>
  <si>
    <t>AFECTADAS 2 vías: SAPUYES-LA CAMPANA Y SAPUYES- LA VERBENA.</t>
  </si>
  <si>
    <t>DGR-2011-01372</t>
  </si>
  <si>
    <t>DGR-2011-01371</t>
  </si>
  <si>
    <t>DGR-2011-01383</t>
  </si>
  <si>
    <t>DGR-2011-01390</t>
  </si>
  <si>
    <t>DGR-2011-01407</t>
  </si>
  <si>
    <t>DGR-2011-01406</t>
  </si>
  <si>
    <t>DGR-2011-01435</t>
  </si>
  <si>
    <t>DGR-2011-01434</t>
  </si>
  <si>
    <t>DGR-2011-01446</t>
  </si>
  <si>
    <t>DGR-2011-01453</t>
  </si>
  <si>
    <t>DGR-2011-01452</t>
  </si>
  <si>
    <t>DGR-2011-01461</t>
  </si>
  <si>
    <t>DGR-2011-01507</t>
  </si>
  <si>
    <t>DGR-2011-01506</t>
  </si>
  <si>
    <t>DGR-2011-01505</t>
  </si>
  <si>
    <t>DGR-2011-01529</t>
  </si>
  <si>
    <t>DGR-2011-01528</t>
  </si>
  <si>
    <t>DGR-2011-01538</t>
  </si>
  <si>
    <t>AFECTADA LA VIA JUNIN-BARBACOAS TRAMO CULUMPIA ENTRE BUENAVISTA-PEJE.</t>
  </si>
  <si>
    <t>DGR-2011-01611</t>
  </si>
  <si>
    <t>DGR-2011-01610</t>
  </si>
  <si>
    <t>DGR-2011-01609</t>
  </si>
  <si>
    <t>DGR-2011-02050</t>
  </si>
  <si>
    <t>DESLIZAMIENTO DE LA BANCA SOBRE UN TALUD, QUE SE ESTABA CONSTRUYENDO, EN LA VEREDA: SAN MIGUEL DE TELLEZ ALTO, INFORMO CREPAD DE NARIÑO, DR. JORGE [...]</t>
  </si>
  <si>
    <t>DGR-2011-02321</t>
  </si>
  <si>
    <t>POLICARPA</t>
  </si>
  <si>
    <t>DESLIZAMIENTO; 41 vías afectadas: POLICARPA - EJIDO - MADRIGAL; POLICARPA - RESTREPO - SAN PABLO; POLICARPA - REMOLINO; ALTAMIRA - EL PEDREGAL; [...]</t>
  </si>
  <si>
    <t>DGR-2011-02314</t>
  </si>
  <si>
    <t>DESLIZAMIENTO E INUNDACIONES EN EL CASCO URBANO</t>
  </si>
  <si>
    <t>DGR-2011-02329</t>
  </si>
  <si>
    <t>POTOSI</t>
  </si>
  <si>
    <t>DESLIZAMIENTO</t>
  </si>
  <si>
    <t>DGR-2011-02367</t>
  </si>
  <si>
    <t>SAN BERNARDO</t>
  </si>
  <si>
    <t>AFECTACION DE INSTITUCION EDUCATIVA; JOSE ANTONIO GALAN; AFECTACION DE PUENTE VEHICULAR EN EL BARRIO SAN ROQUE</t>
  </si>
  <si>
    <t>DGR-2011-02421</t>
  </si>
  <si>
    <t>AFECTACION DE CENTRO HOSPITALARIO. LUIS ANTONIO MONTERO</t>
  </si>
  <si>
    <t>DGR-2011-02455</t>
  </si>
  <si>
    <t>LEIVA</t>
  </si>
  <si>
    <t>DGR-2011-02454</t>
  </si>
  <si>
    <t>12 VIAS AFECTADAS: LA UNION; CUSILLOS; BELEN ; LA UNION LA JOBA; LA UNION; SAUCE; SANTA ROSA ; LA UNION CHARGUARUCO; EL BRINCO; LA UNION; EL SAUCE; [...]</t>
  </si>
  <si>
    <t>DGR-2011-02518</t>
  </si>
  <si>
    <t>SAN PABLO</t>
  </si>
  <si>
    <t>DESLIZAMIENTO AFECTANDO CENTRO EDUCATIVO</t>
  </si>
  <si>
    <t>DGR-2011-02521</t>
  </si>
  <si>
    <t>VIA MUNICIPIO FLORENCIA</t>
  </si>
  <si>
    <t>CAIDA DE MEDIA BANCA EN LA VÌA QUE COMUNICA AL MPIO DE SAN PABLO EN NARIÑO; CON EL MPIO DE FLORENCIA EN EL DPTO DEL CAUCA; DEJANDO INCOMUNICADOS [...]</t>
  </si>
  <si>
    <t>DGR-2011-02597</t>
  </si>
  <si>
    <t>SAMANIEGO</t>
  </si>
  <si>
    <t>3 VIAS AFECTADAS: ALDECIO; LA LAGUNA; LA CAPILLA; ALPICHUELO; MONTEBLANCO. REPORTA CREPAD NARIÑO-CORREO ELECTRONICO.</t>
  </si>
  <si>
    <t>DGR-2011-02610</t>
  </si>
  <si>
    <t>LA LLANADA</t>
  </si>
  <si>
    <t>INUNDACIÒN; INFORMA CREPAD DE NARIÑO.</t>
  </si>
  <si>
    <t>DGR-2011-02639</t>
  </si>
  <si>
    <t>DESLIZAMIENTO; AFECTACIÒN EN LA RED VIAL; INFORMA CREPAD DE NARIÑO.</t>
  </si>
  <si>
    <t>DGR-2011-02680</t>
  </si>
  <si>
    <t>RICAURTE</t>
  </si>
  <si>
    <t>DESLIZAMIENTO; AFECTADO; UN CENTRO EDUCATIVO; DE NOMBRE: OSPINA PEREZ; INFORMA CREPAD DE NARIÑO.</t>
  </si>
  <si>
    <t>DGR-2011-02679</t>
  </si>
  <si>
    <t>EL ROSARIO</t>
  </si>
  <si>
    <t>DESLIZAMIENTO; INFORMA CREPAD DE NARIÑO.</t>
  </si>
  <si>
    <t>DGR-2011-02682</t>
  </si>
  <si>
    <t>Pupiales</t>
  </si>
  <si>
    <t>BARRIO EL BOSQUE</t>
  </si>
  <si>
    <t>DESLIZAMIENTO; AFECTANDO LA NORMAL PIO XII; COLAPSO DEL ALCANTARILLADO; EN EL BARRIO. EL BOSQUE; AFECTADA LA ESTACIÒN DE POLICIA; AFECTADO UN [...]</t>
  </si>
  <si>
    <t>DGR-2011-02708</t>
  </si>
  <si>
    <t>BARRIO CORAZON DE JESUS</t>
  </si>
  <si>
    <t>DESLIZAMIENTO; EN EL BARRIO: CORAZÒN DE JESÙS; INFORMA CREPAD DE NARIÑO.</t>
  </si>
  <si>
    <t>DGR-2011-02707</t>
  </si>
  <si>
    <t>BARRIO LOS ROBLES</t>
  </si>
  <si>
    <t>DESLIZAMIENTO EN EL BARRIO: LOS ROBLES; VIVIENDAS EN ALTO RIESGO; INFORMA CREPAD DE NARIÑO.</t>
  </si>
  <si>
    <t>DGR-2011-02706</t>
  </si>
  <si>
    <t>CONTADERO</t>
  </si>
  <si>
    <t>DGR-2011-02697</t>
  </si>
  <si>
    <t>VIA PASTO IPIALES</t>
  </si>
  <si>
    <t>DESLIZAMIENTO SOBRE VÌA PASTO- IPIALES KM: 29 +700; UN MOTOCICLISTA FALLECIO; LA VIA ESTÀ CERRADA; INFORMO CREPAD DE NARIÑO;DR. JORGE TOVAR.</t>
  </si>
  <si>
    <t>DGR-2011-02741</t>
  </si>
  <si>
    <t>VIAS AFECTADAS: ALDECIO; LA LAGUNA; LA CAPILLA; ALPICHUELO; MONTEBLANCO. REPORTA CREPAD NARIÑO-CORREO ELECTRONICO.</t>
  </si>
  <si>
    <t>2011-00072</t>
  </si>
  <si>
    <t>Fuente DGR: DESLIZAMIENTO PROVOCADO POR EL RIO MAYO QUE AFECTO A LOS HABITANTES DE LA VEREDA MONCAYO. EL DIA 26 DE DICIEMBRE INFORMA EL DIRECTOR [...]</t>
  </si>
  <si>
    <t>DGR-2011-02753</t>
  </si>
  <si>
    <t>ARBOLEDA</t>
  </si>
  <si>
    <t>DESLIZAMIENTO; AFECTADA LA VÌA; ROSAFLORIDA- BERRUECOS; TAUSO; INFORMA CREPAD DE NARIÑO.</t>
  </si>
  <si>
    <t>DGR-2011-02790</t>
  </si>
  <si>
    <t>INUNDACIÒN DESTRUCCIÒN TOTAL DE LA BOCATOMA; DEL ACUEDUCTO DEL SECTOR URBANO; INFORMA CREPAD DE NARIÑO.</t>
  </si>
  <si>
    <t>DGR-2011-02801</t>
  </si>
  <si>
    <t>DGR-2011-02800</t>
  </si>
  <si>
    <t>BELEN</t>
  </si>
  <si>
    <t>AFECTADA INSTITUCIÒN EDUCATIVA NUESTRA SEÑORA DE BELÈN; AFECTACIÒN EN VÌAS TERCIARIAS; INFORMA CREPAD DE NARIÑO.</t>
  </si>
  <si>
    <t>DGR-2011-02812</t>
  </si>
  <si>
    <t>DESLIZAMIENTO; AFECTADO COLEGIO MISAEL PASTRANA ; EN RIESGO EL ESTADIO MUNICIPAL Y LA CASA DEL ADULTO MAYOR; INFORMA CREPAD DE NARIÑO.</t>
  </si>
  <si>
    <t>DGR-2011-02826</t>
  </si>
  <si>
    <t>DESLIZAMIENTO; AFECTADA LA VÌA; BERRUECOS- MATÌN; INFORMA CREPAD DE NARIÑO. Se afectó una vía</t>
  </si>
  <si>
    <t>DGR-2011-02829</t>
  </si>
  <si>
    <t>ILES</t>
  </si>
  <si>
    <t>AFECTADAS 16 vías: LAS VIAS DE PILCUAN - EL TABLON; ILES - ROSARIO OCCIDENTE; ILES - TAMBURAN; ILES - ALTO DEL REY; ILES - LOMA DE ARGOTYS ALTO; [...]</t>
  </si>
  <si>
    <t>DGR-2011-02828</t>
  </si>
  <si>
    <t>SAPUYES</t>
  </si>
  <si>
    <t>DGR-2011-02838</t>
  </si>
  <si>
    <t>DESLIZAMIENTO EN LA VÌA A LA VEREDA: PIEDRA GRANDE; AFECTADA LA GALLERA MUNICIPAL; INFORMA CREPAD DE NARIÑO. Se afectó una vía</t>
  </si>
  <si>
    <t>DGR-2011-02837</t>
  </si>
  <si>
    <t>UNGRD-2012-0001</t>
  </si>
  <si>
    <t>AFECTACION EN AREA URBANA Y SECTOR RURAL REPORTE CREPAD NARIÑO CORREO ELECTRONICO. NOTA: El número de damnificados se sacó multiplicando el [...]</t>
  </si>
  <si>
    <t>UNGRD-2012-0002</t>
  </si>
  <si>
    <t>VEREDAS: CARRETERA ACHUPALLAS; PUENTE DEL RIO MAYO: EL ALTO;</t>
  </si>
  <si>
    <t>AFECTACION EN VIAS QUE CONDUCEN DEL CASCO URBANO A LAS VEREDAS: CARRETERA ACHUPALLAS; PUENTE DEL RIO MAYO; EL ALTO; EL DIAMANTE; LA FLORIDA; LA [...]</t>
  </si>
  <si>
    <t>VEREDAS : LA CIENAGA; LA PALMA; EL SALADO</t>
  </si>
  <si>
    <t>AFECTADO EL ALCANTARILLADO DEL CASCO URBANO; AFECTACION EN CENTROS EDUCATIVOS DE LAS VEREDAS : LA CIENAGA; LA PALMA; EL SALADO REPORTA CREPAD [...]</t>
  </si>
  <si>
    <t>UNGRD-2012-0003</t>
  </si>
  <si>
    <t>INFORMA EL CREPAD DE NARIÑO DE AFECTACION DE VIVIENDAS LAS CUALES SE SOBRE EL RIO SAN QUIANGA. NOTA: El número de damnificados se sacó m [...]</t>
  </si>
  <si>
    <t>ALTO PEÑOL-AGUADA; PUEBLO NUEVO-MOLINOYACO</t>
  </si>
  <si>
    <t>AFECTACION EN CULTIVOS DE FRIJOL; MAIZ; PLATANO; PAPAYA; MARACUYA; HORTALIZAS Y CEBOLLA CABEZONA AFECTACION EN VIAS ALTO PEÑOL-AGUADA; PUEBLO [...]</t>
  </si>
  <si>
    <t>UNGRD-2012-0005</t>
  </si>
  <si>
    <t>AFECTACION EN EL CASCO URBANO REPORTA CREPAD NARIÑO CORREO ELECTRONICO</t>
  </si>
  <si>
    <t>UNGRD-2012-0006</t>
  </si>
  <si>
    <t>AFECTACION EN EL ALCANTARILLADO REPORTE CREPAD NARIÑO CORREO ELECTRONICO</t>
  </si>
  <si>
    <t>UNGRD-2012-0008</t>
  </si>
  <si>
    <t>AFECTACION SECTOR RURAL Y CASCO URBANO REPORTA CREPAD NARIÑO CORREO ELECTRONICO. NOTA: El número de damnificados se sacó multiplicando el promedio [...]</t>
  </si>
  <si>
    <t>VIAS CARLOSAMA - LAS MACAS CENTRO; MACAS CENTRO - CHUNGANA;</t>
  </si>
  <si>
    <t>AFECTADAS LAS VIAS (6) :CARLOSAMA - LAS MACAS CENTRO; MACAS CENTRO - CHUNGANA; VIA CARLOSAMA - CUATRO ESQUINAS; CARLOSAMA - SANTA ROSA - EL EDEN; [...]</t>
  </si>
  <si>
    <t>UNGRD-2012-0010</t>
  </si>
  <si>
    <t>LA LOMITA</t>
  </si>
  <si>
    <t>AFECTADA LA VIA HACIA EL ALBERGUE LA LOMITA; REPORTE CREPAD NARIÑO CORREO ELECTRONICO</t>
  </si>
  <si>
    <t>UNGRD-2012-0011</t>
  </si>
  <si>
    <t>VEREDAS MAPACHICO Y SANTA HELENA</t>
  </si>
  <si>
    <t>AFECTACION EN EL ALCANTARILLADO DE LAS VEREDAS MAPACHICO Y SANTA HELENA REPORTE CREPAD NARIÑO CORREO ELECTRONICO</t>
  </si>
  <si>
    <t>VIAS: COFRADIA - LA VEGA - SAN FRANCISCO - SAN GERARDO -</t>
  </si>
  <si>
    <t>AFECTACION EN INSTITUCIONMES EDUCATIVAS: LA PALMA; EL SALDO; MONCAYO; VALDIVIA; LA VEGA Y LOMA LARGA AFECTACION EN LAS VIAS: COFRADIA - LA VEGA [...]</t>
  </si>
  <si>
    <t>UNGRD-2012-0013</t>
  </si>
  <si>
    <t>VIAS AFECTADAS: TANAMA - EL PICHUELO; DECIO - BUENA VISTA -</t>
  </si>
  <si>
    <t>INFORMA EL CREPAD DE NARIÑO DE AFECTACION EN VIVIENDAS Y VIAS VIAS AFECTADAS: TANAMA - EL PICHUELO; DECIO - BUENA VISTA - LA CUCHILLA; SAMANIEGO [...]</t>
  </si>
  <si>
    <t>UNGRD-2012-0014</t>
  </si>
  <si>
    <t>VEREDA SAN FRANCISCO</t>
  </si>
  <si>
    <t>AFECTADO EL PUENTE VEHICULAR EN LA VEREDA SAN FRANCISCO REPORTE CREPAD NARIÑO CORREO ELECTRONICO</t>
  </si>
  <si>
    <t>VIA A LA VEREDA LA CABAÑA Y VEREDA LA VEGA</t>
  </si>
  <si>
    <t>AFECTACION EN LA VIA A LA VEREDA LA CABAÑA Y VEREDA LA VEGA REPORTE CREPAD NARIÑO CORREO ELECTRONICO. Dos vias afectadas</t>
  </si>
  <si>
    <t>VEREDAS PITALITO ALTO Y PITALITO BAJO</t>
  </si>
  <si>
    <t>AFECTACION EN ACUEDUCTO DE LAS VEREDAS PITALITO ALTO Y PITALITO BAJO Y EL ACUEDUCTO MUNICIPAL; AFECTADAS LAS VIAS FATIMA APOTE; LA VICTORIA LA [...]</t>
  </si>
  <si>
    <t>PUENTE AZUFRAL</t>
  </si>
  <si>
    <t>DESLIZAMIENTO EN EL SECTOR PUENTE AZUFRAL QUE DEJA INCOMUNICADO EL MUNICIPIO CON VARIAS VAREDAS Y EL MUNICIPIO DE YACUANQUER REPORTE CREPAD [...]</t>
  </si>
  <si>
    <t>UNGRD-2012-0016</t>
  </si>
  <si>
    <t>AFECTADO BARRIO EL CARMEN VALODE DE OTROS CORRESPONDE A SUBSIDIO DE ARRIENDO PARA 9 FAMILIAS POR VALOR DE 15 POR TRES MESES</t>
  </si>
  <si>
    <t>UNGRD-2012-0015</t>
  </si>
  <si>
    <t>VIA EL GUAYABO Y VIA AL RAMAL VIA SAN PABLO - COLON VEREDA</t>
  </si>
  <si>
    <t>VIAS AFECTADAS : VIA SAN PABLO - COLON ROMPIMIENTO DE LA ALCANTARILLA EN LA VEREDA EL BOHIO TAMBIEN HAY PROBLEMAS DE PERDIDA DE LA BANCA; VIA [...]</t>
  </si>
  <si>
    <t>VIAS: YUNGUILLA - LAS PALMAS</t>
  </si>
  <si>
    <t>AFECTADAS LAS VIAS (5): YUNGUILLA - LAS PALMAS AFECTACION DE ALCANTARILLA Y VOX CULVERT; LOS LLANOS K4 REBOSE DE AGUA; BRICEÑO - EL MESON K2 [...]</t>
  </si>
  <si>
    <t>BORDO ALTO - BORDO BAJO; GENOVA - LA VICTORIA; SAN CARLOS -</t>
  </si>
  <si>
    <t>AFECTADAS LAS VIAS A: BORDO ALTO - BORDO BAJO; GENOVA - LA VICTORIA; SAN CARLOS - ESCUALA LOS MOLINOS; LOMA DEL GANADO - BELLA VISATA; EL HECHAL - [...]</t>
  </si>
  <si>
    <t>CAMPO DE MARIA ALTO - PEÑA NEGRA; BELEN - SEBASTIANILLO VIA</t>
  </si>
  <si>
    <t>AFECTADO EL ACUEDUCTO MUNICIPAL; VIAS AFECTADASS: CAMPO DE MARIA ALTO - PEÑA NEGRA; BELEN - SEBASTIANILLO VIA A GENOVA; CAMPO DE MARIA - SANTA [...]</t>
  </si>
  <si>
    <t>VIAS ANCUYA - GUAITARILLA TRAMO IMBUERAN; TRAMO YANANCHA; TR</t>
  </si>
  <si>
    <t>AFECTACION EN LAS VIAS (9) : ANCUYA - GUAITARILLA TRAMO IMBUERAN; TRAMO YANANCHA; TRAMO TABLON YANANCHA; TRAMO TUSMIAN; TRAMO CUJACAL; TRAMO INDO; [...]</t>
  </si>
  <si>
    <t>VÍAS TAPIALQUER ALTO - SAN RAFEL; PARAMILLO - SIQUITAN; VERE</t>
  </si>
  <si>
    <t>AFECTADAS LAS VIAS (5): TAPIALQUER ALTO - SAN RAFEL; PARAMILLO - SIQUITAN; VEREDA BIRMANIA; VEREDA SAN PEDRO OBRAJE; BARRIO CORAZON DE JESUS AFECTADA [...]</t>
  </si>
  <si>
    <t>UNGRD-2012-0017</t>
  </si>
  <si>
    <t>VEREDA MATAREDONDA</t>
  </si>
  <si>
    <t>AFECTADA LA VIA HACIA LA VEREDA MATAREDONDA REPORTA CREPAD NARIÑO CORREO ELECTRONICO. NOTA: El número de damnificados se sacó multiplicando el [...]</t>
  </si>
  <si>
    <t>INFORMA EL CREPAD DE NARIÑO DE AFECTACION DE VIVIENDAS Y DE 2 QUE SE ENCUENTRAN EN RIESGOVIA BERRUECOS - MARTIN K3+5 ; PERDIDA DE LA BANCA [...]</t>
  </si>
  <si>
    <t>UNGRD-2012-0019</t>
  </si>
  <si>
    <t>VIAS SAPUYES A SECTORES LA FLORESTA; MARAMBA ALTO MARAMBA</t>
  </si>
  <si>
    <t>AFECTACION EN CULTIVOS DE PAPA; AFECTACION EN LAS VIAS SAPUYES A SECTORES LA FLORESTA; MARAMBA ALTO MARAMBA BAJO; LOS MONOS; MALAVER; LA [...]</t>
  </si>
  <si>
    <t>INFORMA EL CREPAD DE NARIÑO SOBRE AFECTACION POR DESLIZAMIENTOS CAMINO EL ZABALO PUENTE PEATONAL COLAPSADO 3 MTS DE LUZ: CANDAGAN - PIRAMAG [...]</t>
  </si>
  <si>
    <t>CORREGIMIENTO SAN FERNANDO</t>
  </si>
  <si>
    <t>AFECTACION EN EL ACUEDUCTO DEL CORREGIMIENTO SAN FERNANDO REPORTE CREPAD NARIÑO CORREO ELECTRONICO</t>
  </si>
  <si>
    <t>VIAS : OSPINA - EL MANZANO; SAN ISIDRO - SAN ANTONIO; SA</t>
  </si>
  <si>
    <t>AFECTACION EN LAS VIAS : OSPINA - EL MANZANO; SAN ISIDRO - SAN ANTONIO; SAN ISIDRO - EL CIDRAL - LA FLORIDA; LA FLORIDA - INTERSECCION VILLA [...]</t>
  </si>
  <si>
    <t>AFECTACION EN CULTIVOS DE CAFÉ; MAIZ; PLATANO Y FRIJOL AFECTACION EN LAS VIAS SOTOMAYOR - QUEBRADA HONDA; SOTOMAYOR-SAN VICENTE REPORTE CREPAD [...]</t>
  </si>
  <si>
    <t>UNGRD-2012-0018</t>
  </si>
  <si>
    <t>VIA EL VERGEL LA ESMERALDA</t>
  </si>
  <si>
    <t>AFECTADA LA VIA EL VERGEL LA ESMERALDA REPORTE CREPAD NARIÑO CORREO ELECTRONICO. NOTA: El número de damnificados se sacó multiplicando el promedio [...]</t>
  </si>
  <si>
    <t>VIAS A LAS VEREDAS AMINDA; VEREDA SAN PABLO; VEREDA TABILES</t>
  </si>
  <si>
    <t>AFECTADAS LAS VIAS A LAS VEREDAS AMINDA; VEREDA SAN PABLO; VEREDA TABILES; VEREDA EL VEINTICUATRO; CABECERA MUNICIPAL REPORTE CREPAD NARIÑO CORREO [...]</t>
  </si>
  <si>
    <t>UNGRD-2012-0022</t>
  </si>
  <si>
    <t>LA HONDA Y EL MOLINO;VIAS: SAN LORENZO - PUENTE EL TAUSO; S</t>
  </si>
  <si>
    <t>AFECTACION EN PUENTES VEHICULARES LA HONDA Y EL MOLINO; AFECTADAS LAS VIAS: SAN LORENZO - PUENTE EL TAUSO; SAN LORENZO - COMPARTIDERO; SAN LORENZO [...]</t>
  </si>
  <si>
    <t>AFECTACION EN CULTIVO DE MANI; COCO; PLATANO; AGUACATE; AFECTACION EN LAS VIA A ALTAMIRA EL ROSAL; POLICARPA BRAVO ACOSTA REPORTE CREPAD NARIÑO [...]</t>
  </si>
  <si>
    <t>VIAS A: CORREGIMIENTO EL CHORRILLO - VEREDA YUNGUILLO; VERED</t>
  </si>
  <si>
    <t>3 Vías afectadas, LAS VIAS A: CORREGIMIENTO EL CHORRILLO - VEREDA YUNGUILLO; VEREDA TINAJILLAS - LOS ALBERGUES - BAJO PRADERA; ALTO PRADERA - [...]</t>
  </si>
  <si>
    <t>VIAS: VIA LA ESPERANZA - ILES; LA VIEJA; PILCUAN VIEJO - ILE</t>
  </si>
  <si>
    <t>AFECTADAS LAS VIAS (4): VIA LA ESPERANZA - ILES; LA VIEJA; PILCUAN VIEJO - ILES; ILES - VEREDA EL CARMEN; ILES - VEREDA LOMA LARGAREPORTE CREPAD [...]</t>
  </si>
  <si>
    <t>UNGRD-2012-0023</t>
  </si>
  <si>
    <t>VIA CORDOBA-EL QUEMADO-LA CUMBRE</t>
  </si>
  <si>
    <t>AFECTADA LA VIA CORDOBA-EL QUEMADO-LA CUMBRE REPORTE CREPAD NARIÑO CORREO ELECTRONICO</t>
  </si>
  <si>
    <t>AFECTADAS LAS VIAS (3) BUESACO-SANTA MARIA; BUESACO GRANADILLA; BUESACO SANTA FE REPORTE CREPAD NARIÑO CORREO ELECTRONICO. NOTA: El número de [...]</t>
  </si>
  <si>
    <t>UNGRD-2012-0024</t>
  </si>
  <si>
    <t>AFECTACION EN LA VIA AL SECTOR EL ROSARIO REPORTE CREPAD NARIÑO CORREO ELECTRONICO</t>
  </si>
  <si>
    <t>VIAS: EL PALMAR CAGUETO; Y PUENTE GUSILLOS</t>
  </si>
  <si>
    <t>AFECTADO EL CENTRO EDUCATIVO DE LA VEREDA CAÑADAS; AFECTADAS LAS VIAS 82): EL PALMAR CAGUETO; Y PUENTE GUSILLOS REPORTE CREPAD NARIÑO CORREO [...]</t>
  </si>
  <si>
    <t>UNGRD-2012-0027</t>
  </si>
  <si>
    <t>VEREDA SAN MARTIN</t>
  </si>
  <si>
    <t>AFECTACION DEL CENTRO EDUCATIVO SAN MARTIN EN LA VEREDA SAN MARTIN REPORTE CREPAD NARIÑO CORREO ELECTRONICO</t>
  </si>
  <si>
    <t>UNGRD-2012-0026</t>
  </si>
  <si>
    <t>AFECTACION EN EL CASCO URBANO Y PARTE RURAL REPORTE CREPAD NARIÑO CORREO ELECTRONICO, NOTA: El número de damnificados se sacó multiplicando el [...]</t>
  </si>
  <si>
    <t>UNGRD-2012-0028</t>
  </si>
  <si>
    <t>VEREDAS SAN MIGUEL; CHUCUNES; PIEDRA ANCHA; PASUSQUER</t>
  </si>
  <si>
    <t>CULTIVOS DE CAÑA; PAPA; LULO; MORA ; BANANO; ZANAHORIA EN LAS VEREDAS SAN MIGUEL; CHUCUNES; PIEDRA ANCHA; PASUSQUER AFECTADO EL ACUADUCTO REPORTE [...]</t>
  </si>
  <si>
    <t>VEREDA PUERTO NUEVO</t>
  </si>
  <si>
    <t>AFECTADO EL ACUEDUCTO DE LA VEREDA PUERTO NUEVO REPORTE CREPAD NARIÑO CORREO ELECTRONICO. 4 vías afectadas.</t>
  </si>
  <si>
    <t>UNGRD-2012-0029</t>
  </si>
  <si>
    <t>AFECTACION EN CULTIVOS DE FRIJOL; TOMATE DE ARBOL Y ARVEJA AFECTADO EL ACUEDUCTO MUNICIPAL Y EL CENTRO EDUCATIVO LA LOMA REPORTE CREPAD NARIÑO [...]</t>
  </si>
  <si>
    <t>VIAS: VIA OLIVO - LA CAÑADA; ROSA FLORIDA - SAN MIGUEL - SAN</t>
  </si>
  <si>
    <t>AFECTADAS LAS VIAS: VIA OLIVO - LA CAÑADA; ROSA FLORIDA - SAN MIGUEL - SAN JUAQUIN; SAN MIGUEL - SAN JOAQUIN BAJO; LA COCHA - LA COMUNIDAD; LA COCHA [...]</t>
  </si>
  <si>
    <t>UNGRD-2012-0030</t>
  </si>
  <si>
    <t>VIA CAMINO SAN JOSE DE BOMBONA</t>
  </si>
  <si>
    <t>AFECTADA LA VIA CAMINO SAN JOSE DE BOMBONA REPORTE CREPAD NARIÑO CORREO ELECTRONICO</t>
  </si>
  <si>
    <t>UNGRD-2012-0031</t>
  </si>
  <si>
    <t>DESLIZAMIENTO; AFECTADO EL CENTRO EDUCATIVO ROSA FLORIDA; INFORMO; CREPAD DE NARIÑO; VÌA CORREO ELÈCTRONICO. NOTA: El número de damnificados se sacó [...]</t>
  </si>
  <si>
    <t>UNGRD-2012-0032</t>
  </si>
  <si>
    <t>VEREDA LAS PALMAS</t>
  </si>
  <si>
    <t>AFECTADOS LAS INSTITUCIONES EDUCATIVAS LA COCHA; NAZCAN; PARAMILLO; BIRMANIA; SAN LUIS BAJO AFECTADO EL CENTRO DE SALUD DE LA VEREDA LAS PALMAS [...]</t>
  </si>
  <si>
    <t>AFECTACION EN EL INSTITUTO TECNICO AGROPECUARIO INDIGENA PANAM REPORTE CREPAD NARIÑO CORREO ELECTRONICO</t>
  </si>
  <si>
    <t>UNGRD-2012-0033</t>
  </si>
  <si>
    <t>CORREGIMIENTO PARAMO; VEREDA LA LAGUNA Y VEREDA LOMA LAR</t>
  </si>
  <si>
    <t>AFECTACION EN CULTIVOS ARVEJA; PAPA Y PASTOS MEJORADOS; AFECTADOS LOS ACUEDUCTOS DEL CORREGIMIENTO PARAMO; VEREDA LA LAGUNA Y VEREDA LOMA [...]</t>
  </si>
  <si>
    <t>VÌA LA LLANADA- CANADA</t>
  </si>
  <si>
    <t>DESLIZAMIENTO; AFECTADO EL CENTRO EDUCATIVO: LA PALMA; AFECTADA LA VÌA LA LLANADA- CANADA; 3 VIVIENDAS EN RIESGO; INFORMO CREPAD DE NARIÑO; VÌA [...]</t>
  </si>
  <si>
    <t>AFECTADA LA VIA AL MIRADOR ARRAYANES REPORTE CREPAD NARIÑO CORREO ELECTRONICO. NOTA: El número de damnificados se sacó multiplicando el promedio [...]</t>
  </si>
  <si>
    <t>UNGRD-2012-0034</t>
  </si>
  <si>
    <t>VEREDAS TABLON; CONCHA BLANCA Y EL ROSARIO</t>
  </si>
  <si>
    <t>AFECTACION EN CULTIVOS DE CAÑA; PLATANO; CAFÉ; TOMATE; PASTOS; ARRACACHA; HABICHUELA; PIMENTON AFECTADOS LOS ACUEDUCTOS DE LAS VEREDAS TABLON; [...]</t>
  </si>
  <si>
    <t>UNGRD-2012-0035</t>
  </si>
  <si>
    <t>AFECTACION EN AREA RURAL Y URBANA REPORTE CREPAD NARIÑO CORREO ELECTRONICO</t>
  </si>
  <si>
    <t>UNGRD-2012-0037</t>
  </si>
  <si>
    <t>VIA EL ROSARIO-EL REMOLINO</t>
  </si>
  <si>
    <t>AFECTADA LA VIA EL ROSARIO-EL REMOLINO AFECTACION EN CULTIVO DE PAPAYAREPORTE CREPAD NARIÑO CORREO ELECTRONICO</t>
  </si>
  <si>
    <t>UNGRD-2012-0038</t>
  </si>
  <si>
    <t>SECTOR GUAIRES</t>
  </si>
  <si>
    <t>AFECTACION EN CULTIVOS Y PASTOS PARA GANADERIA; AFECTADO EL ACUEDUCTO Y ALCANTARILLADO DEL SECTOR GUAIRES; AFECTOS LOS CENTROS EDUCATIVOS: SAN [...]</t>
  </si>
  <si>
    <t>UNGRD-2012-0040</t>
  </si>
  <si>
    <t>VEREDA SAN FRANCISCO VIAS GUAITARILLA - CABUYO; SAN ALEJAND</t>
  </si>
  <si>
    <t>AFECTACION EN CULTIVOS DE FRIJOL ARVEJA; MAIZ Y PAPA AFECTADO EL ACUEDUCTO DE LA VEREDA SAN FRANCISCO AFECTADO EL CENTRO EDUCATIVO SAN FRANCISCO [...]</t>
  </si>
  <si>
    <t>UNGRD-2012-0042</t>
  </si>
  <si>
    <t>AFECTADA LA INSTITUCION EDUCATIVA FRANCISCO DE PAULA SANTANDER REPORTE CREPAD NARIÑO CORREO ELECTRONICO</t>
  </si>
  <si>
    <t>UNGRD-2012-0043</t>
  </si>
  <si>
    <t>VIAS MUECES - CERRO GORDO; ESCUELA LA CORTADERA; POTOSI - YA</t>
  </si>
  <si>
    <t>AFECTADOS CULTIVOS DE PAPA; ARVEJA; LECHUGA; FRIJOL AFECTADL INSTITUCION EDUCATIVA LA MAGDALENA AFECTADAS LAS VIAS MUECES - CERRO GORDO; ESCUELA LA [...]</t>
  </si>
  <si>
    <t>VIAS TERCIARIAS (3) ASI: LINARES - POROTO; LINARES - TABILES</t>
  </si>
  <si>
    <t>DESLIZAMIENTO; 23 VIVIENDAS EN RIESGO; AFECTADOS LOS CENTROS EDUCATIVOS: HIGRONAL; LLANO GRANDE BAJO;AFECTACIÒN EN VIAS TERCIARIAS (3) ASI: LINARES [...]</t>
  </si>
  <si>
    <t>UNGRD-2012-0045</t>
  </si>
  <si>
    <t>VIA SAMANIEGO-CHUGULDY</t>
  </si>
  <si>
    <t>AFECTADA LA VIA SAMANIEGO-CHUGULDY; AFECTACION EN CULTIVOS DE CAFÉ; YUCA; PLATANO; PAPAYA; MAIZ; PIMENTON; FRIJOL Y PAPA AFECTADO EL ESTADIO [...]</t>
  </si>
  <si>
    <t>UNGRD-2012-0048</t>
  </si>
  <si>
    <t>AFECTACION EN CULTIVOS DE CAFÉ; MAIZ; LULO Y PASTOS; AFECTADO LA INSTITUCION EDUCATIVA NUESTRA SEÑORA DE FATIMA REPORTE CREPAD NARIÑO CORREO [...]</t>
  </si>
  <si>
    <t>AFECTACION EN CULTIVOS DE TOMATE DE ARBOL; FRIJOL; ARVEJA; MORA; CEBOLLA CABEZONA; AFECTACION ACUEDUCTO VEREDAL AFECTADO EL CENTRO EDUCATIVO LA [...]</t>
  </si>
  <si>
    <t>AFECTADOS LOS CENTROS EDUCATIVOS: LOS YUNGAS; SAN ISIDRO; GAVILLA ALTA Y BAJA; AFECTADO EL HOSPITAL LOCAL REPORTE CREPAD NARIÑO CORREO ELECTRONICO</t>
  </si>
  <si>
    <t>VIA CORDOBA-LAS DELICIAS</t>
  </si>
  <si>
    <t>AFECTADA LA VIA CORDOBA-LAS DELICIAS; AFECTADOS CULTIVOS DE PAPA; ARVEJA; MAIZ; MORA; CEBOLLA; UCHUVA REPORTE CREPAD NARIÑO CORREO ELECTRONICO. [...]</t>
  </si>
  <si>
    <t>UNGRD-2012-0050</t>
  </si>
  <si>
    <t>CORREGIMEINTO SAN GERARDO</t>
  </si>
  <si>
    <t>APOYO DEL FNC MEDIANTE GIRO DIRECTO AL CLOPAD PARA APOYAR LA ADQUISICION DEL LOTE Y CONSTRUCCION DE VIAS Y ANDENES PARA LA URBANIZACION LOS LAURELES [...]</t>
  </si>
  <si>
    <t>UNGRD-2012-0051</t>
  </si>
  <si>
    <t>DESLIZAMIENTO; AFECTADO EL CENTRO EDUCATIVO INSTITUTO EDUCATIVO DE DESARROLLO RURAL; BERRUECOS; INFORMO CREPAD DE NARIÑO; VÌA CORREO ELÈCTRONICO. [...]</t>
  </si>
  <si>
    <t>UNGRD-2012-0053</t>
  </si>
  <si>
    <t>COLAPSO DE TRAMO DEL BOX COULVERT AFECTADO TIENE APROXIMADAMENTE 5 MTS * 5 MTS * 8 MTS DE LONGITUD DEBIDO A LA SOCAVACIÓN QUE PRODUCE EL RIO PASTO; [...]</t>
  </si>
  <si>
    <t>INFORMA EL CREPAD DE NARIÑO VIA CORREO ACTUALIZACIÓN DE DATOS POR AFECTACIONES</t>
  </si>
  <si>
    <t>UNGRD-2012-0056</t>
  </si>
  <si>
    <t>INFORMA EL CREPAD DE NARIÑO VIA CORREO ACTUALIZACIÓN DE DATOS POR AFECTACIONES; EN LA ZONA SE ENCUENTRAN 22 VIVIENDAS EN RIESGO. NOTA: El [...]</t>
  </si>
  <si>
    <t>AFECTADAS LAS VIAS: LA CASTLLA - LA CAÑADA - ALPUJARRA; PERIMETRO URBANO - CERRITO - OJO DE AGUA - EL PELIGRO; LA UNION BELEN GENOVA; LA UNION [...]</t>
  </si>
  <si>
    <t>UNGRD-2012-0072</t>
  </si>
  <si>
    <t>SE PRESENTO DESLIZAMIENTO AFECTANDO LA VIA LA FLORIDA-SANDONA; AFECTACION EN CULTIVOS DE CAFÉ; REPORTE CREPAD NARIÑO CORREO ELECTRONICO. NOTA: [...]</t>
  </si>
  <si>
    <t>UNGRD-2012-0075</t>
  </si>
  <si>
    <t>DESLIZAMIENTO QUE AFECTO LOS CENTROS EDUCATIVOS DE PUEBLO BAJO Y SAN FRANCISCO DE YUNGACH; AFECTACION EN CULTIVOS DE TOMATE; PAPA; PASTOS; [...]</t>
  </si>
  <si>
    <t>UNGRD-2012-0077</t>
  </si>
  <si>
    <t>SE PRESENTO DESLIZAMIENTO QUE AFECTO LOS CENTROS EDUCATIVOS VILLA MARIA; LA CASTILLA Y JUAN SOLARTE; DAÑOS EN ALCANTARILLADO URBANO; [...]</t>
  </si>
  <si>
    <t>UNGRD-2012-0079</t>
  </si>
  <si>
    <t>SE PRESENTO DESLIZAMIENTO EN EL CASCO URBANO; AFECTADA LA VIA SAN LORENZO-PUENTE EL TAUSO; COLAPSO DEL ALCANTARILLADO EN CRA 4 ENTRE CALLE 3 Y [...]</t>
  </si>
  <si>
    <t>AFECTACION EN LAS VIAS: SAMANIEGO-PUERCHAG; SAMANIEGO-DOÑA ANA; SAMANIEGO EL MOTILON; DOÑA ANA-EL CASINO; SAMANIEGO-PLAN DE SAN MARTIN; SA [...]</t>
  </si>
  <si>
    <t>UNGRD-2012-0081</t>
  </si>
  <si>
    <t>SE PRESENTO DESLIZAMIENTO EN EL CASCO URBANO; AFECTADAS LAS VIAS SANDONA-EL MACO-ALTO JIMENEZ; SAN FRANCISCO-LAS DELICIAS; PUENTE ALTO-INGENIO; [...]</t>
  </si>
  <si>
    <t>AFECTACION EN CULTIVOS DE CAFÉ;CAÑA; MAIZ; FRIJOL Y PASTOS; AFECTADAS LAS VIAS A VEREDA CAMPAMENTO- VIA SANDONA; CONSACA; VIA CONSACA-ANCUYA [...]</t>
  </si>
  <si>
    <t>UNGRD-2012-0083</t>
  </si>
  <si>
    <t>DESLIZAMIENTO; EN LA VEREDA: MOTILÒN; AFECTADA LA VÌA SAMANIEGO- LINARES ; INFORMO CREPAD DE NARIÑO; DR JORGE TOVAR APOYO DEL FNC MEDIANTE GIRO [...]</t>
  </si>
  <si>
    <t>2012-00015</t>
  </si>
  <si>
    <t>Sector Palmas Abajo en el corregimiento Casabuy</t>
  </si>
  <si>
    <t>Fuente El Tiempo: El deslizamiento de tierra y lodo sepultó una casa dejando una persona muerta. YDA. Fuente UNGRD: Se afectaron 5 vías, un [...]</t>
  </si>
  <si>
    <t>UNGRD-2012-0086</t>
  </si>
  <si>
    <t>SE PRESENTO DESLIZAMIENTO EN EL CASCO URBANO AFECTADA LA INSTITUCION EDUCATIVA JUAN PABLO SEGUNDO REPORTE CREPAD NARIÑO CORREO ELECTRONICO</t>
  </si>
  <si>
    <t>SE PRESENTO DESLIZAMIENTO QUE AFECTO VIAS ROSARIO-VAPOR; ROSARIO LA MONTAÑA; ROSARIO GUACA; AFECTACION DEL ACUEDUCTO VEREDAS LOS PINOS; PIEDRA [...]</t>
  </si>
  <si>
    <t>2012-00016</t>
  </si>
  <si>
    <t>Fuente El Tiempo: El deslizamiento de tierra dejó afectadas 80 familias afectadas. YDA. Fuente UNGRD: se afectaron 2 vías, se afectó un alca [...]</t>
  </si>
  <si>
    <t>UNGRD-2012-0093</t>
  </si>
  <si>
    <t>SE PRESENTO DESLIZAMIENTO EN EL CASCO URBANO REPORTE CONSEJO DEPARTAMENTAL PARA GESTION DEL RIESGO DE NARIÑO CORREO ELECTRONICO</t>
  </si>
  <si>
    <t>UNGRD-2012-0094</t>
  </si>
  <si>
    <t>SE PRESENTO DESLIZAMIENTO EN LA CABECERA MUNICIPAL BARRIO SANTA CRUZ; Y CORREGIMIENTO LA VEGA AFECTADOS CULTIVOS DE TOMATE; FRUTALES Y CAFÉ; [...]</t>
  </si>
  <si>
    <t>DESLIZAMIENTO QUE AFECTO LAS VIAS CONSACA-SANDONA; CAMPAMENTO EL SALDO-TINAJILLAS-VERACRUZ AFECTACION EN CULTIVOS DE MAIZ CAÑA; PLATANO Y CAFÉ; [...]</t>
  </si>
  <si>
    <t>UNGRD-2012-0097</t>
  </si>
  <si>
    <t>AFECTACION EN LAS VIAS: GERMAN - AHUMADA; GERMAN - PROVIDENCIA; PROVIDENCIA - GUADRAHUMA (DESLIZAMIENTOS Y PERDIDA DE LA BANCA); RANCHERIA - LA [...]</t>
  </si>
  <si>
    <t>UNGRD-2012-0099</t>
  </si>
  <si>
    <t>AFECTACION DE LAS VIAS SANTA ROSA-EL PERU; BALALAIKA-SAN JOSE; AFECTACION DE LA VIA GUACHAVEZ-DIAMANTE; RIO CRISTAL-MADROÑO AFECTADOS LOS CENTROS [...]</t>
  </si>
  <si>
    <t>DESLIZAMIENTO EN EL CASCO URBANO; AFECTANDO EL ALCANTARILLADO; EN LA CRA 4 ENTRE CALLES 3 Y 4; AFECTADAS LAS VIAS SAN GERARDO-EL GUABO-SALINAS; [...]</t>
  </si>
  <si>
    <t>SE PRESENTO DESLIZAMIENTO QUE AFECTO EL ACUEDUCTO DE LAS VEREDAS SAN LUIS GRANDE EL GRADUAL Y TUSNIAN; AFECTADADOS LAS INSTITUCIONES EDUCATIVAS [...]</t>
  </si>
  <si>
    <t>UNGRD-2012-0103</t>
  </si>
  <si>
    <t>AFECTACION EN LAS VIAS SAMANIEGO-YUNGUILLA SAMANIEGO-MOTILON; SAMANIEGO-EL EMPATE; SAMANIEGO-LA CAPILLA-EL PICHUELO; SAMANIEGO-DOÑA ANA; SA [...]</t>
  </si>
  <si>
    <t>UNGRD-2012-0102</t>
  </si>
  <si>
    <t>SE PRESENTO DESLIZAMIENTO QUE AFECTO LA VIA EL PORVENIR-PILCUAN REPORTE CREPAD NARIÑO CORREO ELECTRONICO</t>
  </si>
  <si>
    <t>SE PRESENTO DESLIZAMIENTO QUE AFECTO LA VIA EL OLIVO-LA CAÑADA AFECTACION EN EL ACUEDUCTO DE LA VEREDA SAN PEDRO ALTO REPORT CREPAD NARIÑO CORREO [...]</t>
  </si>
  <si>
    <t>UNGRD-2012-0108</t>
  </si>
  <si>
    <t>SE PRESENTO DESLIZAMIENTO AFECTANDO LA INSTITUCION EDUCATIVA TELLEZ BAJO; AFECTADAS LAS VIAS FUNES-PILCUAN; RIO TELLEZ-LA VEGA; FUNES GUAPUSCAL [...]</t>
  </si>
  <si>
    <t>UNGRD-2012-0110</t>
  </si>
  <si>
    <t>AFECTADA LA VIA TAMINANGO- EL PARAMO; AFECTADO EL COLEGIO PABLO VI REPORTE CONSEJO DEPARTAMENTAL DE GESTION DEL RIESGO DE NARIÑO CORREO [...]</t>
  </si>
  <si>
    <t>UNGRD-2012-0114</t>
  </si>
  <si>
    <t>SE PRESENTO DESLIZAMIENTO EN LA VEREDAS PIEDRA ANCHA; SAN MIGUEL; COATAQUER; PUSUSQUER; ANDALUCIA AFECTADAS LAS VIAS : GUABO-LA OSCURANA; [...]</t>
  </si>
  <si>
    <t>AFECTADA LA VIA EL PEÑOL-EL TAMBO; AFECTADO EL ACUEDUCTO; AFECTADA LA ESCUELA RURAL AGRUPADA; AFECTACION EN VARIOS CULTIVOS REPORTE CONSEJO [...]</t>
  </si>
  <si>
    <t>SE PRESENTO DESLIZAMIENTO EN DIFERENTES SECTORES DEL MUNICIPIO REPORTE CREPAD NARIÑO CORREO ELECTRONICO. NOTA: El número de damnificados se sacó [...]</t>
  </si>
  <si>
    <t>REALIZAN EDAN-REPORTA CREPAD NARIÑO</t>
  </si>
  <si>
    <t>SE PRESENTO DESLIZAMIENTO AFECTANDO VIAS GUARANGAL-SAN JOSE; QUIÑA-SAN JOSE DE ALBAN; EL SALADO-QUEBRADA LOS DORADOS; QUIÑA-CEBADERO; EL SOCORRO [...]</t>
  </si>
  <si>
    <t>UNGRD-2012-0118</t>
  </si>
  <si>
    <t>A RAIZ DE LAS FUERTES LLUVIAS; SE PRESENTO DESLIZAMIENTO EN CUEVA DE ARENA; DEL BARRIO: BENJAMIN HERRERA; DONDE FALLECIERON: 2 PERSONAS; HABITANTES [...]</t>
  </si>
  <si>
    <t>SE PRESENTO DESLIZAMIENTO EN EL CASCO URBANO REPORTE CONSEJO DEPARTAMENTAL DE GESTION DEL RIESGO DE NARIÑO CORREO ELECTRONICO AFECTADAS LAS VIAS [...]</t>
  </si>
  <si>
    <t>SE PRESENTO DESLIZAMIENTO QUE AFECTO LA INSTITUCION EDUCATIVA DE LA VEREDA LA VICTORIA; AFECTADAS LAS VIAS GENOVA-LA CUCHULLA; GENOVA-SANTA [...]</t>
  </si>
  <si>
    <t>UNGRD-2012-0122</t>
  </si>
  <si>
    <t>2.92</t>
  </si>
  <si>
    <t>DESLIZAMIENTO; AFECTADOS: 5 ACUEDUCTOS; 5 VÍAS; AFECTADAS ASI: ANCUYA - GUAITARILLA; LA LOMA - CRUZ DE MAYO; ANCUYA - CONSACA; ANCUYA SANDONA; [...]</t>
  </si>
  <si>
    <t>UNGRD-2012-0128</t>
  </si>
  <si>
    <t>DESLIZAMIENTO AFECTADOS LOS CENTROS EDUCATIVOS: MOTILÓN; POROTO; CAMINOS PEATONALES Y 6 VÍAS AFECTADAS: VEREDA LA ENSILLADA - SAN ANTONIO PERDIDA DE [...]</t>
  </si>
  <si>
    <t>UNGRD-2012-0130</t>
  </si>
  <si>
    <t>DESLIZAMIENTO AFECTANDO LAS VÍAS: GUAITARILLA - CABUYO - SAN ALEJANDRO - ALEX - YUNGUITA - GUAITARA; GUAITARILLA - SAN FRANCISCO - AHUMADA; [...]</t>
  </si>
  <si>
    <t>UNGRD-2012-0133</t>
  </si>
  <si>
    <t>DESLIZAMIENTO; INFORMO CREPAD DE NARIÑO</t>
  </si>
  <si>
    <t>2012-00042</t>
  </si>
  <si>
    <t>Nota: La fecha es la misma del periódico El Tiempo ya que no se encontró fecha alguna de los hechos. Pese a los deslizamientos se cerró el paso [...]</t>
  </si>
  <si>
    <t>2012-00041</t>
  </si>
  <si>
    <t>Nota: La fecha es la misma del periódico El Tiempo ya que no se encontró fecha alguna de los hechos. El paso fue prohibido por los deslizamientos y [...]</t>
  </si>
  <si>
    <t>UNGRD-2012-0137</t>
  </si>
  <si>
    <t>SE PRESENTO DESLIZAMIENTO QUE AFECTO LA VIA CHUZA-SECTOR EL TAMBILLO REPORTE CONSEJO DEPARTAMENTAL DE GESTION DEL RIESGO DE NARIÑO CORREO [...]</t>
  </si>
  <si>
    <t>UNGRD-2012-0138</t>
  </si>
  <si>
    <t>SE PRESENTO AFECTACION DE LAS VIAS FUNES-PURUTAL; GUAPUSCAL ALTO-PEÑAS BLANCAS; LA PRADERA-TELLEZ ALTO; FUNES-LA SOLEDAD AFECTADO EL PUENTE SOBRE EL [...]</t>
  </si>
  <si>
    <t>UNGRD-2012-0141</t>
  </si>
  <si>
    <t>SE PRESENTO DESLIZAMIENTO EN EL AREA RURAL; AFECTACION 3 HECTAREAS EN CULTIVOS DE PAPA; NO VICTIMAS REPORTE CONSEJO DEPARTAMENTAL DEL RIESGO DE [...]</t>
  </si>
  <si>
    <t>AFECTACION EN LA VIA LA COCHA-LA COMUNIDAD-CHAPIURCO REPORTE CONSEJO DEPARTAMENTAL DE GESTION DEL RIESGO DE NARIÑO CORREO ELECTRONICO</t>
  </si>
  <si>
    <t>UNGRD-2012-0146</t>
  </si>
  <si>
    <t>AFECTACION EN LA VIA CUASPUD-NUCLEO KIRAMA; AFECTADO EL PUENTE PEATONAL VIA MUESES-CERRO GORDO AFECTACION EN VARIOS CULTIVOS; AFECTADO CE SAN PEDRO Y [...]</t>
  </si>
  <si>
    <t>UNGRD-2012-0149</t>
  </si>
  <si>
    <t>AFECTADAS LAS VIAS: EL GUABO-LOS ROBLES; SAN PABLO-LAS JUNTAS; SAN PABLO-VEREDA DERRUMBESACHUPALAS; SASN PABLO-LA CUCHILLA; EL MESON -FRANCIA; SAN [...]</t>
  </si>
  <si>
    <t>UNGRD-2012-0156</t>
  </si>
  <si>
    <t>DESLIZAMIENTO; CAIDA DE BANCA; EN LA VIA PUERRES- VIA PANAMERICANA; PASO RESTRINGIDO; INFORMO CREPAD DE NARIÑO</t>
  </si>
  <si>
    <t>AFECTADAS LAS VIAS CIRCUNVALAR-DOS CAMINOS: CIRCUNVALAR-ARRAYAN-CEDROS; CUATIZ-COFRADIA-COFRADIA ALTA AFECTADO EL ALCANTARILLADO; AFECTACION EN [...]</t>
  </si>
  <si>
    <t>UNGRD-2012-0159</t>
  </si>
  <si>
    <t>AFECTACION EN CULTIVOS DE CAFÉ; TOMATE; MAIZ; FRIJOL; PASTOS Y PAPA; AFECTADOS LOS CENTROS EDUCATIVOS CATAUCA Y CE QUEBRADA HONDA REPORTE CONSEJO [...]</t>
  </si>
  <si>
    <t>UNGRD-2012-0160</t>
  </si>
  <si>
    <t>AFECTACION EN LAS VIAS LA MERCED-LA JOVA; EL GUABO-CANTADERO AFECTADO EL CENTRO EDUCATIVO DE LA VEREDA EL GUABO REPORTE CONSEJO DEPARTAMENTAL DE [...]</t>
  </si>
  <si>
    <t>UNGRD-2012-0333</t>
  </si>
  <si>
    <t>POR CDGRD REPORTA DESLIZAMIENTO EN EL SECTOR DE JUANOY AL MOMENTO EL CMGRD REALIZA LABORES DE VERIFICACION</t>
  </si>
  <si>
    <t>UNGRD-2012-0337</t>
  </si>
  <si>
    <t>SE PRESENTO UN DESLIZAMIENTO EN VIA TERCIARIA SECTOR CHAPIUCO; AL MOMENTO ESTAVIA SE ENCUENTRA CERRADA; REPORTA EN CDGRD</t>
  </si>
  <si>
    <t>UNGRD-2012-0343</t>
  </si>
  <si>
    <t>SE PRESENTA UN DESLIZAMIENTO EN LA VIA DE SANDONA Y LINARES; AL MOMENTO LA VIA ESTA CERRADA</t>
  </si>
  <si>
    <t>UNGRD-2012-0345</t>
  </si>
  <si>
    <t>CDGRD REPORTA DE DAÑO EN BOCATOMA EN LA CABECERA URBANA DEL MUNICIPIO DE CUASPUD Y CARLOSAM POR CRECIENTE DE LA QUEBRADA AYER 25-12-2 12 ENTRE LA [...]</t>
  </si>
  <si>
    <t>UNGRD-00554</t>
  </si>
  <si>
    <t>CDGRD DE NARIÑO; INFORMA DESLIZAMIENTO; OCASIONO EL COLAPSO DE TECHO DE 1 VIVIENDA; EN LA VEREDA: SAN PABLO; LA FAMILIA SE EVACUO; SIN LESIONADOS</t>
  </si>
  <si>
    <t>UNGRD-01112</t>
  </si>
  <si>
    <t>CDGRD DE NARIÑO; INFORMA DESLIZAMIENTO EN LA VÍA SAN LORENZO- SANTA MARIA; EN LA VEREDA: ARMENIA; HAY PASO RESTRINGIDO</t>
  </si>
  <si>
    <t>UNGRD-01131</t>
  </si>
  <si>
    <t>CDGRD REPORTA DESLIZAMIENTO EN SECTOR EL BOROJO KILÓMETRO 33+600 Y CAÍDA DE PIEDRA ENTRE LOS SECTORES LA JOSEFINA KM 27 HASTA EL KM 50 DEL SECTOR EL [...]</t>
  </si>
  <si>
    <t>UNGRD-01128</t>
  </si>
  <si>
    <t>CDGRD DE NARIÑO; INFORMA; DESLIZAMIENTO; SECTOR EL BOROJO KILÓMETRO 33+600 Y CAÍDA DE PIEDRA ENTRE LOS SECTORES LA JOSEFINA KM 27 HASTA EL KM 50 DEL [...]</t>
  </si>
  <si>
    <t>UNGRD-01126</t>
  </si>
  <si>
    <t>CDGRD REPORTA DESLIZAMIENTO EN LA VEREDA CHUZA - AFECTANDO 3 VIVIENDA; SE EVACUARON 2 FAMILIAS; EN SEGUIMIENTO</t>
  </si>
  <si>
    <t>UNGRD-01138</t>
  </si>
  <si>
    <t>CDGRD DE NARIÑO; INFORMA; DESLIZAMIENTO; VIA ANCUYA - CONSACA 2 DESLIZAMIENTOS KM 1 - 3 CAIDA DE BANCA; PASO RESTRINGIDO</t>
  </si>
  <si>
    <t>UNGRD-01145</t>
  </si>
  <si>
    <t>CDGRD DE NARIÑO; INFORMA; VIA CERRADA POR DESLIZAMIENTO VIA ALBAN -SAN BERNARDO SECTOR VEREDA CAMPO BELLO INFORMA ANGEL NUPAN HORA: 7 AM SE [...]</t>
  </si>
  <si>
    <t>UNGRD-01165</t>
  </si>
  <si>
    <t>CDGRD REPORTA UN DESLIZAMIENTO EN EL MUNICIPIO DE SAMANIEGO EN LA VIA BUENAVISTA - BETANIA CON CIERRE TOTAL SIN AFECTACIONES DE PERSONAS NI VIVIENDAS [...]</t>
  </si>
  <si>
    <t>UNGRD-01164</t>
  </si>
  <si>
    <t>CDGRD DE NARIÑO; INFORMA; DESLIZAMIENTO; PASO RESTRINGIDO VIA PASTO - LA FLORIDA A LA ALTURA DE LA VEREDA LA VICTORIA KM 21</t>
  </si>
  <si>
    <t>UNGRD-01163</t>
  </si>
  <si>
    <t>CDGRD DE NARIÑO; INFORMA; DESLIZAMIENTO; VIA PISANDA - SOTOMAYOR PASO RESTRINGIDO VIA LA INMACULADA - SOTOMAYOR VIA CERRADA [...]</t>
  </si>
  <si>
    <t>UNGRD-01162</t>
  </si>
  <si>
    <t>CDGRD REPORTA A LAS 04:50 PM SE REPORTA CIERRE TOTAL DE VÍA POR DESLIZAMIENTO EN SAN JOSÉ DE ALBÁN; VÍA LA CRUZ; VEREDA EL CARMELO SIN DANOS EN [...]</t>
  </si>
  <si>
    <t>UNGRD-01438</t>
  </si>
  <si>
    <t>CDGRD REPORTA VÍA CERRADA EN EL SECTOR EL PALMAR KM 25 +950 MUNICIPIO DE RICAURTE VÍA TUMACO-PASTO; DESDE LAS 13:00 HORAS ING RICHARD RINCÓN [...]</t>
  </si>
  <si>
    <t>UNGRD-01436</t>
  </si>
  <si>
    <t>CDGRD REPORTA VÍA CERRADA SECTOR VEREDA MOTILONES-TABILES; 4 VIVIENDAS; 1 ESCUELA Y 1 TRAPICHE AFECTADOS; 20 PERSONAS AFECTADAS MAQUINARIA TRABAJANDO [...]</t>
  </si>
  <si>
    <t>UNGRD-01468</t>
  </si>
  <si>
    <t>CDGRD DE NARIÑO; INFORMA; DESLIZAMIENTO; VEREDA INANTAS - SECTOR EL PLACER; VIA YACUANQUER VDA TASNAQUE PERDIDA DE BANCA Y ALCANTARILLA; 1 FAMILIA [...]</t>
  </si>
  <si>
    <t>UNGRD-01466</t>
  </si>
  <si>
    <t>CDGRD DE NARI{O; DESLIZAMIENTO EN LA VIA CUMBITARA - SANTA MARTA; CIERRE TOTAL</t>
  </si>
  <si>
    <t>UNGRD-01661</t>
  </si>
  <si>
    <t>CDGRD DE NARIÑO; INFORMA; SE PRESENTÁ DESLIZAMIENTO Y PERDIDA DE BANCA; VÍA CHIRCAL- ROBLES; KM: 10; SITUACIÓN EN DESARROLLO</t>
  </si>
  <si>
    <t>UNGRD-01666</t>
  </si>
  <si>
    <t>CDGRD REPORTA DESLIZAMIENTO EL EL BARRIO CENTENARIO AFECTANDO 1 VIVIENDA; 1 FAMILIA; IGUALMENTE SE ENCUENTA EN RIESGO OTRA VIVIENDA EN EL BARRIO SAN [...]</t>
  </si>
  <si>
    <t>UNGRD-01753</t>
  </si>
  <si>
    <t>CDGRD REPORTA DESLIZAMIENTO EN LA VEREDA ACHUPAGA AFECTANDO 1 ESCUELA; REALIZARAN RESPECTIVA ATENCION</t>
  </si>
  <si>
    <t>UNGRD-01752</t>
  </si>
  <si>
    <t>CMGRD EL CONTADERO INFORMA SOBRE AFECTACION EL DIA 22 DE MAYO EN HORAS DE LA TARDE EN VEREDA SAN FRANSISCO 1 VIVIENDA EN RIESGO; VEREDA JOSEFINA 1 [...]</t>
  </si>
  <si>
    <t>UNGRD-01804</t>
  </si>
  <si>
    <t>CMGRD INFORMA EN EL BARRIO OBRERO COLAPSO DE MURO PRINCIPAL; RIESGO DE COLAPSO DE TECHO; REPORTA CDGRD</t>
  </si>
  <si>
    <t>UNGRD-01831</t>
  </si>
  <si>
    <t>REPORTA AMPARO MARTINEZ DEL CMGRD AFECTACIONES EN LOS BARRIOS CORAZON DE JESUS Y BOLIVAR EN SEGUIMIENTO REPORTA CDGRD</t>
  </si>
  <si>
    <t>UNGRD-01830</t>
  </si>
  <si>
    <t>CMGRD REPORTA DESLIZAMIENTOS EN LAS VIAS HACIA LAS VEREDAS SANTAROSA; LA FELICIANA; BELLAVISTA; SIN AFECTACION A VIVIENDAS U OTRO</t>
  </si>
  <si>
    <t>UNGRD-01829</t>
  </si>
  <si>
    <t>CMGRD REPORTA AFECTACIONES POR DESLIZAMIENTOS EN LA VEREDA EL ROSARIO ANTES CAUSAQUIRO 14 VIVIENDAS; EN EL SECTOR EL BORDO 5 VIVIENDAS; EN RIESGO [...]</t>
  </si>
  <si>
    <t>UNGRD-01860</t>
  </si>
  <si>
    <t>VEREDA CHUCUNEZ</t>
  </si>
  <si>
    <t>CDGRD REPORTA DESLIZAMIENTO EN EL MUNICIPIO DE MALLAMA VEREDA CHUCUNEZ SE EVACUAN 50 FAMILIAS HACIA UN ALBERGUE TEMPORAL; IGUAL NUMERO DE VIVIENDAS; [...]</t>
  </si>
  <si>
    <t>UNGRD-01859</t>
  </si>
  <si>
    <t>CDGRD REPORTA DESLIZAMIENTO EN EL MUNICIPIO DE ANCUYA CON PERDIDA DE LA BANCA VIA ANCUYA - GUAITARILLA SECTOR QUEBRADA DE PIEDRA KM 8;2; SECTOR INDO [...]</t>
  </si>
  <si>
    <t>UNGRD-01876</t>
  </si>
  <si>
    <t>DESLIZAMIENTO EN VÍA; LÍDERES VOLUNTARIOS DE LA JDC RICAURTE; REALIZARON LAS LABORES DE BÚSQUEDA; RESCATANDO A LOS TRES MENORES SIN NOVEDAD</t>
  </si>
  <si>
    <t>UNGRD-01875</t>
  </si>
  <si>
    <t>CDGRD DE NARIÑO; INFORMA; SE PRESENTARON: 3 DESLIZAMIENTO; VEREDA: LA CALDERA DONDE HAY AFECTADAS; 4 VIVIENDAS; 4 FAMILIAS; 18 PERSONAS; 1 [...]</t>
  </si>
  <si>
    <t>UNGRD-01874</t>
  </si>
  <si>
    <t>LÍDERES VOLUNTARIOS DE LA JDC ALTAQUER; REALIZARON LA EVACUACIÓN DE LA FAMILIA AFECTADA; POR EL DESLIZAMIENTO Y ALOJADA EN VIVIENDAS DE FAMILIARES</t>
  </si>
  <si>
    <t>UNGRD-02196</t>
  </si>
  <si>
    <t>CDGRD REPORTA EN EL CORREGIMIENTO DE EL SOCORRO SE PRESENTO DESLIZAMIENTO AFECTANDO 2 VIVIENDAS; CDGRD Y CMGRD ATIENDEN Y ENTREGAN ASISTENCIA [...]</t>
  </si>
  <si>
    <t>UNGRD-02248</t>
  </si>
  <si>
    <t>CDGRD DE NARIÑO; INFORMA; EL DÍA JUEVES 25 DE JULIO DEL AÑO 2013; SE REPORTAN DESLIZAMIENTOS DE TIERRA; EN EL KILÓMETRO 6; DE LA VÍA QUE COMUNICA AL [...]</t>
  </si>
  <si>
    <t>UNGRD-02292</t>
  </si>
  <si>
    <t>CDGRD DE NARIÑO; INFORMA SE PRESENTA DESLIZAMIENTO; EN EL CORREGIMIENTO DE: SANTA BARBARA; AFECTANDO: 1 FAMILIA; SE REALIZO NOTIFICACIÓN DE [...]</t>
  </si>
  <si>
    <t>UNGRD-02401</t>
  </si>
  <si>
    <t>CDGRD DE NARIÑO; REPORTA; EN EL MUNICIPIO DE PUERRES; SECTOR DE MONOPAMBA; KILOMETRO 6; SE PRESENTA DERRUMBE EN LA VÌA QUE COMUNICA; A PUERRES CON [...]</t>
  </si>
  <si>
    <t>UNGRD-02524</t>
  </si>
  <si>
    <t>CDGRD DE NARIÑO REPORTA Y/O ACTUALIZA NOVEDAD SOBRE EL DESLIZAMIENTO EN EL MUNICIPIO DE CORDOBA CORREGIMIENTO: QUEBRADA BLANCA; VEREDA: LLORENTE EN [...]</t>
  </si>
  <si>
    <t>UNGRD-02680</t>
  </si>
  <si>
    <t>REPORTA DESLIZAMIENTO EN EL BARRIO CAICEDO DEJANDO 2 VIVIENDAS AVERIADAS; 2 FAMILIAS; 10 PERSONAS; 1 PERSONA LESIONADA TRASLADADA A CLINICA [...]</t>
  </si>
  <si>
    <t>UNGRD-03289</t>
  </si>
  <si>
    <t>EL COORDINADOR DE CMGRD DE POLICARPA INFORMA QUE COMO CONSECUENCIA DE LOS DESLIZAMIENTOS PRESENTADOS EL 1 DE NOVIEMBRE; RESULTARON AFECTADAS 10 [...]</t>
  </si>
  <si>
    <t>UNGRD-03344</t>
  </si>
  <si>
    <t>CDGRD DE NARIÑO REPORTA AFECTACION EL DIA 09/11/2013 POR DESLIZAMIENTOS EN VARIOS SECTORES; REPORTA BARRIO LA IMACULADA; EL OBRERO; LOS PINOS; 4 DE [...]</t>
  </si>
  <si>
    <t>UNGRD-03376</t>
  </si>
  <si>
    <t>CDGRD ENTREGA REPORTE DE LA VEREDA SAN ISIDRO DEL MUNICIPIO DE SAN PEDRO DESLIZAMIENTO EL CUAL DEJA AVERÍAS EN EL TANQUE DESARENADOR DEL ACUEDUCTO [...]</t>
  </si>
  <si>
    <t>UNGRD-03401</t>
  </si>
  <si>
    <t>CDGRD DE NARÑO; REPORTA DESLIZAMIENTO EN LA VEREDA LOS LLANOS; BARRIO: LOS BALCONES; 6 VIVIENDAS AVERIADAS; AFECTADO EL ALCANTARILLADO -775</t>
  </si>
  <si>
    <t>UNGRD-03397</t>
  </si>
  <si>
    <t>CDGRD REPORTA DESLIZAMIENTO EN EL MUNICIPIO DE LA CRUZ; BARRIO SAN ANTONIO; AFECTANDO UNA VIVIENDA; IGUAL NUMERO DE FAMILIAS -772</t>
  </si>
  <si>
    <t>UNGRD-03564</t>
  </si>
  <si>
    <t>CDGRD DE NARIÑO; INFORMA; MUNICIPIO DE MALLAMA; DESLIZAMIENTO KLM 34+50; AFECTANDO 25 PERSONAS; 11 FAMILIAS; 3 VIVIENDAS AVERIADAS; 2 VIVIENDAS [...]</t>
  </si>
  <si>
    <t>UNGRD-03571</t>
  </si>
  <si>
    <t>CDGRD REPORTA EN EL MUNICIPIO DE SAMANIEGO EN LA VEREDA ESCRITORIO- SANTA CATALINA; DESLIZAMIENTO QUE DEJA AVERIADA 1 VIVIENDA; 1 FAMILIA; 2 PERSONAS [...]</t>
  </si>
  <si>
    <t>UNGRD-03629</t>
  </si>
  <si>
    <t>EN LA VEREDA SAN RAFAEL A 8 KILÓMETROS DEL MUNICIPIO DE TANGUA INFORMA LA COORDINADORA DEL CMGRD DE ; UN DESLIZAMIENTO QUE DESTRUYO UNA VIVIENDA EN [...]</t>
  </si>
  <si>
    <t>UNGRD-03628</t>
  </si>
  <si>
    <t>UNA VIVIENDA AFECTADA EN LA VEREDA EL ROSAL DEL CORREGIMIENTO DE EL CARMEN; SE HAN PRESENTADOS DESLIZAMIENTOS EN LA VIAS SAN LORENZO - ARBOLEDA [...]</t>
  </si>
  <si>
    <t>UNGRD-03627</t>
  </si>
  <si>
    <t>VIA DEPARTAMENTAL EMPATE - ALBAN EN EL SECTOR EL SALADO; PASO A U N CARRIL; EL MUNICIPIO MOVILIZO PERSONAL DE OBRAS PARA LA REMOSION DE ESCOMBROS -859</t>
  </si>
  <si>
    <t>UNGRD-03652</t>
  </si>
  <si>
    <t>INFORMAN DEL CDGRD DE NARINO QUE COLAPSO UNA MINA DE ARENA EN EL CORREGIMIENTO DE JONGOVITO DONDE FALLECIOM UNA PERSONA A CAUSAS DEL COLAPSO; [...]</t>
  </si>
  <si>
    <t>UNGRD-03674</t>
  </si>
  <si>
    <t>CDGRD DE NARIÑO Y CITEL REPORTAN DELIZAMIENTO EN LA VIA QUE COMUNICA AL MUNICIPIO DE EL ROSARIO CON EL CORREGIMIENTO DE EL REMOLINO - TAMINADO; [...]</t>
  </si>
  <si>
    <t>UNGRD-2014-0003</t>
  </si>
  <si>
    <t>Vías Veredales: San José -Cebanero y San José - San Luís.</t>
  </si>
  <si>
    <t>DAGRD NARIÑO Y CITEL REPORTAN DESLIZAMIENTOS EN LAS VIAS DEPARTAMENTALES SECTORES: PUENTE QUIÑA - SAN JOSE DE ALBAN; SAN JOSE - EL CARMELO - CAMPO [...]</t>
  </si>
  <si>
    <t>UNGRD-2014-0004</t>
  </si>
  <si>
    <t>Vía: Departamental Providencia - Vda Germán en el Sector Cas</t>
  </si>
  <si>
    <t>CDGRD Y CITEL NARIÑO INFORMAN: EL COORDINADOR DEL CMGRD DE PROVIDENCIA REPORTA QUE EL DIA DE AYER 8 DE ENERO DE 2014 SE PRESENTARON DESLIZAMIENTOS [...]</t>
  </si>
  <si>
    <t>UNGRD-2014-0006</t>
  </si>
  <si>
    <t>CONSOLIDADO DE EMERGENCIAS OCURRIDAS DURANTE LOS DIAS 8; 10 Y 11 DE ENERO. 08-01-2014 CDGRD DE NARIÑO; INFORMA; VIA TERCIARIA BERRUECOS YUNGUILLA; [...]</t>
  </si>
  <si>
    <t>UNGRD-2014-0007</t>
  </si>
  <si>
    <t>CDGRD REPORTA EN EL MUNICIPIO DE BUESACO DESLIZAMIENTO DEJANDO TRES CASAS DESTRUIDAS ESTABAN UBICADAS EN LAS VEREDAS MEDINA OREJUELA; GRANADILLO DE [...]</t>
  </si>
  <si>
    <t>UNGRD-2014-0018</t>
  </si>
  <si>
    <t>Barrio Cartagena</t>
  </si>
  <si>
    <t>CDGRD REPORTA MUNICIPIO DE RICAURTE SECTOR BARRIO CARTAGENA SE PRODUJO UN DESLIZAMIENTO EN EL SECTOR DEL BARRIO CARTAGENA; HAY UNA VIVIENDA EN [...]</t>
  </si>
  <si>
    <t>UNGRD-2014-0020</t>
  </si>
  <si>
    <t>CDGRD DE NARIÑO; INFORMA; SE PRESENTÓ DESLIZAMIENTO; EN LA CIRCUNVALAR GALERAS; SITUACIÓN CONTROLADA AL MOMENTO. -079</t>
  </si>
  <si>
    <t>UNGRD-2014-0034</t>
  </si>
  <si>
    <t>Vía Junín- Barbacoas</t>
  </si>
  <si>
    <t>CDGRD DE NARIÑO; INFORMA; POR DESLIZAMIENTO; VIA JUNIN - BARBACOAS CERRADA EN LOS PUNTOS JABONCILLO Y TINAJILLAS; SITUACIÒN EN DESARROLLO. -111 CDGRD [...]</t>
  </si>
  <si>
    <t>UNGRD-2014-0040</t>
  </si>
  <si>
    <t>CDGRD INFORMA CONSOLIDACION DE DATOS FINALES DEL DESLIZAMIENTO EN MINA. MUERTOS 5 (3 CUERPOS FUERON TRASLADADOS A PASTO POR SER PERSONAS NO ORIUNDAS [...]</t>
  </si>
  <si>
    <t>UNGRD-2014-0062</t>
  </si>
  <si>
    <t>Barrio Avenida de las Lajas</t>
  </si>
  <si>
    <t>SE PRODUCE DELIZAMIENTO DE TIERRA; EN EL BARRIO AVENIDA LAS LAJAS; CON AFECTACIÓN A TRES FAMILIAS. -191</t>
  </si>
  <si>
    <t>UNGRD-2014-0071</t>
  </si>
  <si>
    <t>San Andrés de Tumaco</t>
  </si>
  <si>
    <t>Km 7+400</t>
  </si>
  <si>
    <t>DESLIZAMIENTO REGISTRADO EN EL KM 7+400 EN LA VIA QUE DE TUMACO CONDUCE A LA CIUDAD DE PASTO YA SE REALIZARON LABORES VIA EN NORMALIDAD. -198</t>
  </si>
  <si>
    <t>Km 14+900 Enre Junín y Ricaute</t>
  </si>
  <si>
    <t>HOY EN LA MADRUGADA SE PRESENTO OTRO DESLIZAMIENTO EN EL KM 14+900 ENTRE JUNIN Y RICAURTE; AFECTACION EN VIA; YA SE REALIZARON LABORES VIA EN [...]</t>
  </si>
  <si>
    <t>UNGRD-2014-0117</t>
  </si>
  <si>
    <t>Vía Departamental; Km 1.3</t>
  </si>
  <si>
    <t>CDGRD NARIÑO INFORMA QUE EN VIA DEPARTAMENTAL CERCA A ANCOYA KM 1;3 SE PRESENTO DELIZAMIENTO BLOQUEANDO LA VIA; SE DESPLAZA MAQUINARIA AL PUNTO A [...]</t>
  </si>
  <si>
    <t>UNGRD-2014-0118</t>
  </si>
  <si>
    <t>Río Guaitara. Barrio La Florida; Las riberas de los puntos l</t>
  </si>
  <si>
    <t>CDGRD NARÑO INFORMA QUE EL CMGRD IPIALES REPORTA UN DESLIZAMIENTO EN EL BARRIO LA FLORIDA EL MATERIAL CAYO SOBRE EL RÍO GUAITARA Y LO ESTA R [...]</t>
  </si>
  <si>
    <t>UNGRD-2014-0119</t>
  </si>
  <si>
    <t>Vía Departamental San Lorenzo– Arboleda ; Vra. Santacruz.</t>
  </si>
  <si>
    <t>CDGRD DE NARIÑO; INFORMA; DESLIZAMIENTO EN LA VÍA DEPARTAMENTAL SANLORENZO– ARBOLEDA ; VRA. SANTACRUZ. -345</t>
  </si>
  <si>
    <t>Vía Departamental La Unión –Taminango; Vda. La Pradera;</t>
  </si>
  <si>
    <t>CDGRD DE NARIÑO; INFORMA; DESLIZAMIENTO EN LA VÍA DEPARTAMENTAL LA UNIÓN –TAMINANGO; VDA. LA PRADERA; 14 FAMILIAS AFECTADAS. -345</t>
  </si>
  <si>
    <t>UNGRD-2014-0121</t>
  </si>
  <si>
    <t>La vereda Maicira (k+900) y en la vía que conduce del casco</t>
  </si>
  <si>
    <t>CDGRD DE NARIÑO; INFORMA; LA VÍA QUE CONDUCE DEL CASCO URBANO HACIA LA VEREDA MAICIRA (K+900) Y EN LA VÍA QUE CONDUCE DEL CASCO URBANOHASTA LA VEREDA [...]</t>
  </si>
  <si>
    <t>UNGRD-2014-0120</t>
  </si>
  <si>
    <t>CDGRD NARIÑO INFORMA QUE EN EL MUNICIPIO ILES VEREDA EL ROSARIO SAN JAVIER A LAS HORA:11:40 PM FECHA DEL DIA MAYO 8 DE 2014 SE PRESENTO UN D [...]</t>
  </si>
  <si>
    <t>Vías Funes – Pilcuan (dptal); Funes -La Vega; Vía La Pradera</t>
  </si>
  <si>
    <t>CDGRD DE NARIÑO; INFORMA; DESLIZAMIENTOS EN LAS VÍAS FUNES – PILCUAN (DPTAL); FUNES -LA VEGA; VÍA LA PRADERA; TELLEZ ALTO Y PEÑAS BLANCAS; EN [...]</t>
  </si>
  <si>
    <t>UNGRD-2014-0124</t>
  </si>
  <si>
    <t>Sector El Diviso; Vía Consaca</t>
  </si>
  <si>
    <t>CDGRD NARIÑO INFORMA QUE CMGRD CONSACA REPORTA QUE EL DÍA VIERNES SE PRESENTO UN DESLIZAMIENTO SECTOR EL DIVISO VÍA CONSACA PASTO. CIRCUNVALAR [...]</t>
  </si>
  <si>
    <t>UNGRD-2014-0125</t>
  </si>
  <si>
    <t>Vereda Cocha Verde y Vía Departamental</t>
  </si>
  <si>
    <t>CDGRD NARIÑO INFORMA QUE CMGRD TANGUA .REPORTA QUE EL DÍA DE AYER EN LA VEREDA COCHA VERDE SE PRESENTO UN DESLIZAMIENTO DEJANDO PASO RESTRINGIDO EN [...]</t>
  </si>
  <si>
    <t>UNGRD-2014-0127</t>
  </si>
  <si>
    <t>Vía Sandona Pasto; Sector Nariz del Diablo</t>
  </si>
  <si>
    <t>CDGRD NARIÑO INFORMA QUE CMGRD SANDONA REPORTAN DE BOMBEROS SANDONA DE UN DESLIZAMIENTO OCURRIDO A LAS 10 AM EN LA VÍA SANDONA PASTO SECTOR NARIZ DEL [...]</t>
  </si>
  <si>
    <t>Sector San José</t>
  </si>
  <si>
    <t>CDGRD NARIÑO INFORMA QUE CMGRD FUNES REPORTA DESLIZAMIENTOS SECTOR SAN JOSE VÍA FUNES PILCUAN . FUNES SAN RAFAEL LA SOLEDAD ; FUNES LA JOYA PASO [...]</t>
  </si>
  <si>
    <t>UNGRD-2014-0126</t>
  </si>
  <si>
    <t>Km 4</t>
  </si>
  <si>
    <t>CDGRD NARIÑO INFORMA QUE CMGRD ANCUYA REPORTA QUE BOMBEROS ANCUYA REPORTO LA PERDIDA DE MEDIA BANCA A LA ALTURA DEL KLM 4. PASO A UN CARRIL VEHÍCULOS [...]</t>
  </si>
  <si>
    <t>UNGRD-2014-0129</t>
  </si>
  <si>
    <t>Vía Pasto - Nariño; Zona de Chargúayaco</t>
  </si>
  <si>
    <t>CMGRD DE PASTO; INFORMA; SE PRESENTÓ DESLIZAMIENTO EN LA VÍA PÁSTO NARIÑO ESPECIALMENTE EN CHARGÚÁYACO. PASO A ÚN SÓLO CARRIL. -358</t>
  </si>
  <si>
    <t>UNGRD-2014-0138</t>
  </si>
  <si>
    <t>MINISTERIO DE SALUD INFORMA QUE EN EL MUNICIPIO DE ROBERTO PAYAN SE PRESENTO DESLIZAMIENTO EN UNA MINA DE ORO DONDE SE REPORTAN 3 PERSONAS FALLECIDAS [...]</t>
  </si>
  <si>
    <t>UNGRD-2014-0139</t>
  </si>
  <si>
    <t>Km 33 más 700; en el tramo Pasto Mocoa.</t>
  </si>
  <si>
    <t>UNIDADES DEL CUERPO DE BOMBEROS DE PASTO SE DESPLAZARON AL KM 33 MÁS 700 EN EL TRAMO PASTO MOCOA; EN DONDE UN ALUD DE TIERRA SEPULTÓ A UNA PERSONA. [...]</t>
  </si>
  <si>
    <t>UNGRD-2014-0201</t>
  </si>
  <si>
    <t>CDGRD DE NARIÑO; Y CRUE INFORMAN; MPIO DE BARBACOAS; VEREDA: LA CIERRA; SE PRESENTÓ DESLIZAMIENTO DE TIERRA; EN MINA DE ORO; POR EL MAL MANEJO DE [...]</t>
  </si>
  <si>
    <t>UNGRD-2014-0306</t>
  </si>
  <si>
    <t>CDGRD DE NARIÑO; INFORMA; SE PRESENTÓ DESLIZAMIENTO EN LA VIA PASTO - IPIALES EN LA PANAMERICANA KM 68+800; POR EL MOMENTO SE ENCUENTRA PERSONAL [...]</t>
  </si>
  <si>
    <t>UNGRD-2014-0308</t>
  </si>
  <si>
    <t>CDGRD DE NARIÑO; INFORMA; SE PRESENTÓ DESLIZAMIENTO EN LA MADRUGADA DEL DÍA DE HOY; AFECTANDO 1 VIVIENDA; LA FAMILIA FUE EVACUADA POR PREVENCIÓN. -834</t>
  </si>
  <si>
    <t>UNGRD-2014-0327</t>
  </si>
  <si>
    <t>MINISTERIO DE SALUD Y PROTECCIÓN SOCIAL; INFORMA; SE PRESENTA DESLIZAMIENTO EN LA VÍA PASTO- HUESACO; SECTOR: PAJAGOY; KM.33; NO HAY PASO. -935</t>
  </si>
  <si>
    <t>UNGRD-2015-0040</t>
  </si>
  <si>
    <t>DESLIZAMIENTO QUE COLOCA EN RIESGO UNA VIVIENDA LA MALLA VIAL DE LA RED SECUNDARIA SE ENCUENTRA AFECTADA LA VIA ILES - LA ESPERANZA EN 3 SECTORES [...]</t>
  </si>
  <si>
    <t>Vereda: Chuguldi.Institución Educativa San Martín de Porres-</t>
  </si>
  <si>
    <t>DESLIZAMIENTO EN LA CANCHA DE MICROFUTBOL DE LA INSTITUCIÓN EDUCATIVA SAN MARTIN DE PORRES EN LA VEREDA DE CHUGULDI; CAYO GRAN CANTIDAD DE TIERRA Y [...]</t>
  </si>
  <si>
    <t>UNGRD-2015-0114</t>
  </si>
  <si>
    <t>Sector El Socorro ; Las Juanas . km 3870 . Vía terciaria t</t>
  </si>
  <si>
    <t>20/04/2015 CDGRD NARIÑO INFORMA QUE EL DIA 10 DE ABRIL DE 2015 SE PRESENTO DESLIZAMIENTO QUE AFECTO LA PERDIDA DE BANCA SECTOR EL SOCORRO ; LAS [...]</t>
  </si>
  <si>
    <t>UNGRD-2015-0371</t>
  </si>
  <si>
    <t>CDGRD DE NARIÑO; INFORMA; EMERGENCIA INVERNAL SANDONA; NARIÑO. COLAPSA EL SISTEMA DE ALCANTARILLADO EN UNOS SECTORES; DESLIZAMIENTOS MÚLTIPLES; [...]</t>
  </si>
  <si>
    <t>UNGRD-2015-0120</t>
  </si>
  <si>
    <t>Barrio Valencia</t>
  </si>
  <si>
    <t>20/04/2015 CDGRD NARIÑO INFORMA QUE EN MUNICIPIO LA UNION BARRIO VALENCIA SE PRESENTA UNA EMERGENCIA POR DESLIZAMIENTO DE TIERRA Y UNA ROCA QUE [...]</t>
  </si>
  <si>
    <t>UNGRD-2015-0122</t>
  </si>
  <si>
    <t>Sector La Encillada</t>
  </si>
  <si>
    <t>CDGRD DEL NARIÑO; INFORMA; EL DIA DOMINGO 19 DE ABRIL HACIA LAS 3:45 PM ASE PRESENTA UN DESLIZAMIENTO EN EL SECTOR DE LA ENCILLADA JURISDICCION DEL [...]</t>
  </si>
  <si>
    <t>A CAUSA DE LA FUERTE OLA INVERNAL PRESENTADA EN EL MUNICIPIO DE SANDONA; SE VIERON AFECTADAS 158 FAMILIAS; DE LAS CUALES 7 FAMILIAS FUERON REUBICADAS [...]</t>
  </si>
  <si>
    <t>UNGRD-2015-0129</t>
  </si>
  <si>
    <t>EN LA VEREDA DE EL CHILCA BAJO DEL MUNICIPIO DE SAN PABLO; A ORILLAS DEL RIO MAYO SE PRESENTÓ UN DESLIZAMIENTO DEJANDO DOS VIVIENDAS EN RIESGO; [...]</t>
  </si>
  <si>
    <t>UNGRD-2015-0151</t>
  </si>
  <si>
    <t>Saracocha</t>
  </si>
  <si>
    <t>CDGRD DE NARIÑO; INFORMA; EN EL MUNICIPIO DE SAN PABLO; EN EL SITIO DENOMINADO SARACOCHA ENTRE LA VEREDA DE LAS JUNTAS Y LA VEREDA DE DERRRUMBES; [...]</t>
  </si>
  <si>
    <t>UNGRD-2015-0175</t>
  </si>
  <si>
    <t>Vía Apuerres - Alisales</t>
  </si>
  <si>
    <t>CDGRD DE NARIÑO INFORMA DE UN DESLIZAMIENTO QUE SE PRESENTAN EN LA VÍA PUERRES - ALISALES EL CUAL PRESENTA CIERRE TOTAL DE LA VÍA; EL DÍA DE MAÑANA [...]</t>
  </si>
  <si>
    <t>UNGRD-2015-0194</t>
  </si>
  <si>
    <t>BARRIOS NUEVO HORIZONTE Y LA AMISTAD</t>
  </si>
  <si>
    <t>EN EL RESGUARDO INDIGENA DE APONTE; JURISDICCION DEL MUNICIPIO DE EL TABLÓN DE GÓMEZ; SE VIENE PRESENTANDO UN EMERGENCIA NATURAL PRODUCTO DE UNA [...]</t>
  </si>
  <si>
    <t>UNGRD-2015-0347</t>
  </si>
  <si>
    <t>CDGRD NARIÑO ESPERA REPORTE DE CMGRD POR DESLIZAMIENTO EN BARBACOAS; EL REPORTE QUE NOS LLEGA POR SOCORRO NACIONAL QUE ESTA NOVEDAD SE REGISTRO EL [...]</t>
  </si>
  <si>
    <t>UNGRD-2015-0349</t>
  </si>
  <si>
    <t>Magüi</t>
  </si>
  <si>
    <t>VEREDA: CALLE LARGA</t>
  </si>
  <si>
    <t>CDGRD DE NARIÑO; INFORMA; REPORTA BOMBEROS VOLUNTARIOS DEL MUNICIPIO DE MAGUI PAYAN; SE PRESENTÓ; DESLIZAMIENTO DE UNA MINA O DRAGA EN LA VEREDA: [...]</t>
  </si>
  <si>
    <t>Annio</t>
  </si>
  <si>
    <t>Mes</t>
  </si>
  <si>
    <t>dia</t>
  </si>
  <si>
    <t>latitud</t>
  </si>
  <si>
    <t>longitud</t>
  </si>
  <si>
    <t>UNGRD-2017-0020</t>
  </si>
  <si>
    <t>$1.384101$</t>
  </si>
  <si>
    <t>$-77.156619$</t>
  </si>
  <si>
    <t>UNGRD-2017-0296</t>
  </si>
  <si>
    <t>$1.4932789$</t>
  </si>
  <si>
    <t>$-77.5210552$</t>
  </si>
  <si>
    <t>UNGRD-2017-0233</t>
  </si>
  <si>
    <t>$1.2140275$</t>
  </si>
  <si>
    <t>$-77.2785096$</t>
  </si>
  <si>
    <t>UNGRD-2017-0207</t>
  </si>
  <si>
    <t>$1.0877024$</t>
  </si>
  <si>
    <t>$-77.6188242$</t>
  </si>
  <si>
    <t>UNGRD-2017-0163</t>
  </si>
  <si>
    <t>$1.5524899$</t>
  </si>
  <si>
    <t>$-77.1200173$</t>
  </si>
  <si>
    <t>UNGRD-2017-0018</t>
  </si>
  <si>
    <t>$1.4081573$</t>
  </si>
  <si>
    <t>$-77.3918509$</t>
  </si>
  <si>
    <t>UNGRD-2017-0152</t>
  </si>
  <si>
    <t>$1.0377201$</t>
  </si>
  <si>
    <t>$-77.6209192$</t>
  </si>
  <si>
    <t>UNGRD-2017-0136</t>
  </si>
  <si>
    <t>$1.0554687$</t>
  </si>
  <si>
    <t>$-77.4958319$</t>
  </si>
  <si>
    <t>UNGRD-2017-0135</t>
  </si>
  <si>
    <t>$1.5158752$</t>
  </si>
  <si>
    <t>$-77.0457718$</t>
  </si>
  <si>
    <t>$1.3385009$</t>
  </si>
  <si>
    <t>$-77.5929381$</t>
  </si>
  <si>
    <t>$1.5961164$</t>
  </si>
  <si>
    <t>$-77.0159361$</t>
  </si>
  <si>
    <t>UNGRD-2017-0016</t>
  </si>
  <si>
    <t>UNGRD-2017-0124</t>
  </si>
  <si>
    <t>$1.2615284$</t>
  </si>
  <si>
    <t>$-77.5147482$</t>
  </si>
  <si>
    <t>UNGRD-2017-0112</t>
  </si>
  <si>
    <t>$1.3436034$</t>
  </si>
  <si>
    <t>$-77.5330828$</t>
  </si>
  <si>
    <t>UNGRD-2017-0111</t>
  </si>
  <si>
    <t>UNGRD-2017-0101</t>
  </si>
  <si>
    <t>$0.9999978$</t>
  </si>
  <si>
    <t>$-77.4489436$</t>
  </si>
  <si>
    <t>$1.2986074$</t>
  </si>
  <si>
    <t>$-77.4044845$</t>
  </si>
  <si>
    <t>UNGRD-2017-0102</t>
  </si>
  <si>
    <t>$1.0915126$</t>
  </si>
  <si>
    <t>$-77.5726758$</t>
  </si>
  <si>
    <t>$1.3591286$</t>
  </si>
  <si>
    <t>$-77.2826965$</t>
  </si>
  <si>
    <t>UNGRD-2017-0084</t>
  </si>
  <si>
    <t>$0.8077528$</t>
  </si>
  <si>
    <t>$-77.5726557$</t>
  </si>
  <si>
    <t>UNGRD-2017-0014</t>
  </si>
  <si>
    <t>$0.9573434$</t>
  </si>
  <si>
    <t>$-77.7333581$</t>
  </si>
  <si>
    <t>UNGRD-2017-0038</t>
  </si>
  <si>
    <t>$1.5031548$</t>
  </si>
  <si>
    <t>$-77.2153366$</t>
  </si>
  <si>
    <t>UNGRD-2017-0036</t>
  </si>
  <si>
    <t>UNGRD-2017-0037</t>
  </si>
  <si>
    <t>$0.9698295$</t>
  </si>
  <si>
    <t>$-77.5201636$</t>
  </si>
  <si>
    <t>UNGRD-2017-0033</t>
  </si>
  <si>
    <t>$1.6476758$</t>
  </si>
  <si>
    <t>$-77.5783622$</t>
  </si>
  <si>
    <t>$1.4731983$</t>
  </si>
  <si>
    <t>$-77.580349$</t>
  </si>
  <si>
    <t>UNGRD-2017-0034</t>
  </si>
  <si>
    <t>$1.6003354$</t>
  </si>
  <si>
    <t>$-76.9711667$</t>
  </si>
  <si>
    <t>$1.6684528$</t>
  </si>
  <si>
    <t>$-77.0109928$</t>
  </si>
  <si>
    <t>$1.2223458$</t>
  </si>
  <si>
    <t>$-77.6766369$</t>
  </si>
  <si>
    <t>UNGRD-2017-0032</t>
  </si>
  <si>
    <t>$1.3516458$</t>
  </si>
  <si>
    <t>$-77.5235169$</t>
  </si>
  <si>
    <t>UNGRD-2017-0029</t>
  </si>
  <si>
    <t>UNGRD-2017-0027</t>
  </si>
  <si>
    <t>$1.5989976$</t>
  </si>
  <si>
    <t>$-77.1305999$</t>
  </si>
  <si>
    <t>UNGRD-2017-0023</t>
  </si>
  <si>
    <t>$1.2082795$</t>
  </si>
  <si>
    <t>$-77.4656149$</t>
  </si>
  <si>
    <t>UNGRD-2017-0024</t>
  </si>
  <si>
    <t>UNGRD-2017-0022</t>
  </si>
  <si>
    <t>UNGRD-2016-0339</t>
  </si>
  <si>
    <t>UNGRD-2016-0336</t>
  </si>
  <si>
    <t>UNGRD-2016-0319</t>
  </si>
  <si>
    <t>UNGRD-2016-0314</t>
  </si>
  <si>
    <t>$1.9356061$</t>
  </si>
  <si>
    <t>$-77.3068188$</t>
  </si>
  <si>
    <t>UNGRD-2016-0306</t>
  </si>
  <si>
    <t>UNGRD-2016-0242</t>
  </si>
  <si>
    <t>UNGRD-2016-0218</t>
  </si>
  <si>
    <t>UNGRD-2016-0219</t>
  </si>
  <si>
    <t>$0.8535232$</t>
  </si>
  <si>
    <t>$-77.5179186$</t>
  </si>
  <si>
    <t>$0.8835077$</t>
  </si>
  <si>
    <t>$-77.5036766$</t>
  </si>
  <si>
    <t>UNGRD-2016-0201</t>
  </si>
  <si>
    <t>$1.140854$</t>
  </si>
  <si>
    <t>$-77.8645961$</t>
  </si>
  <si>
    <t>$1.213249$</t>
  </si>
  <si>
    <t>$-77.9945007$</t>
  </si>
  <si>
    <t>UNGRD-2016-0183</t>
  </si>
  <si>
    <t>La Tola</t>
  </si>
  <si>
    <t>$2.3995791$</t>
  </si>
  <si>
    <t>$-78.1882925$</t>
  </si>
  <si>
    <t>UNGRD-2016-0179</t>
  </si>
  <si>
    <t>UNGRD-2016-0175</t>
  </si>
  <si>
    <t>UNGRD-2016-0174</t>
  </si>
  <si>
    <t>UNGRD-2016-0169</t>
  </si>
  <si>
    <t>UNGRD-2016-0152</t>
  </si>
  <si>
    <t>UNGRD-2016-0144</t>
  </si>
  <si>
    <t>UNGRD-2016-0143</t>
  </si>
  <si>
    <t>UNGRD-2016-0086</t>
  </si>
  <si>
    <t>El Charco</t>
  </si>
  <si>
    <t>$2.4798209$</t>
  </si>
  <si>
    <t>$-78.110793$</t>
  </si>
  <si>
    <t>UNGRD-2016-0022</t>
  </si>
  <si>
    <t>$0.9092082$</t>
  </si>
  <si>
    <t>$-77.788906$</t>
  </si>
  <si>
    <t>$1.1476319$</t>
  </si>
  <si>
    <t>$-78.0934952$</t>
  </si>
  <si>
    <t>$1.6741037$</t>
  </si>
  <si>
    <t>$-78.1364951$</t>
  </si>
  <si>
    <t>$1.6377965$</t>
  </si>
  <si>
    <t>$-76.9596243$</t>
  </si>
  <si>
    <t>$1.2863843$</t>
  </si>
  <si>
    <t>$-77.4710722$</t>
  </si>
  <si>
    <t>$1.6976542499999998$</t>
  </si>
  <si>
    <t>$-78.24573738449843$</t>
  </si>
  <si>
    <t>$1.0945975$</t>
  </si>
  <si>
    <t>$-77.3941006$</t>
  </si>
  <si>
    <t>$0.8236934$</t>
  </si>
  <si>
    <t>$-77.6349296$</t>
  </si>
  <si>
    <t>$1.2801599$</t>
  </si>
  <si>
    <t>$-77.4191699$</t>
  </si>
  <si>
    <t>$1.2391932$</t>
  </si>
  <si>
    <t>$-77.5973656$</t>
  </si>
  <si>
    <t>$1.7432036$</t>
  </si>
  <si>
    <t>$-77.3350718$</t>
  </si>
  <si>
    <t>$1.6284964$</t>
  </si>
  <si>
    <t>$-77.4598774$</t>
  </si>
  <si>
    <t>$0.9109235499999999$</t>
  </si>
  <si>
    <t>$-77.54985083876514$</t>
  </si>
  <si>
    <t>$1.1158819$</t>
  </si>
  <si>
    <t>$-77.4017561$</t>
  </si>
  <si>
    <t>$0.7728392$</t>
  </si>
  <si>
    <t>$-77.5934039$</t>
  </si>
  <si>
    <t>$0.9200211$</t>
  </si>
  <si>
    <t>$-77.5661383$</t>
  </si>
  <si>
    <t>UNGRD-2012-00041</t>
  </si>
  <si>
    <t>UNGRD-2012-00042</t>
  </si>
  <si>
    <t>$1.0586533$</t>
  </si>
  <si>
    <t>$-77.5656698$</t>
  </si>
  <si>
    <t>$1.1305245$</t>
  </si>
  <si>
    <t>$-77.5483421$</t>
  </si>
  <si>
    <t>$1.2137723$</t>
  </si>
  <si>
    <t>$-77.2961018$</t>
  </si>
  <si>
    <t>$1.4539198$</t>
  </si>
  <si>
    <t>$-77.4403098$</t>
  </si>
  <si>
    <t>$1.5696216$</t>
  </si>
  <si>
    <t>$-77.2772963$</t>
  </si>
  <si>
    <t>$1.2906755$</t>
  </si>
  <si>
    <t>$-77.3578572$</t>
  </si>
  <si>
    <t>UNGRD-2012-00016</t>
  </si>
  <si>
    <t>UNGRD-2012-00015</t>
  </si>
  <si>
    <t>$2.3379985$</t>
  </si>
  <si>
    <t>$-78.9370521$</t>
  </si>
  <si>
    <t>UNGRD-2011-02838</t>
  </si>
  <si>
    <t>UNGRD-2011-02837</t>
  </si>
  <si>
    <t>UNGRD-2011-02829</t>
  </si>
  <si>
    <t>UNGRD-2011-02828</t>
  </si>
  <si>
    <t>UNGRD-2011-02826</t>
  </si>
  <si>
    <t>UNGRD-2011-02812</t>
  </si>
  <si>
    <t>UNGRD-2011-02800</t>
  </si>
  <si>
    <t>UNGRD-2011-02801</t>
  </si>
  <si>
    <t>UNGRD-2011-02790</t>
  </si>
  <si>
    <t>UNGRD-2011-02753</t>
  </si>
  <si>
    <t>UNGRD-2011-00072</t>
  </si>
  <si>
    <t>UNGRD-2011-02741</t>
  </si>
  <si>
    <t>UNGRD-2011-02707</t>
  </si>
  <si>
    <t>UNGRD-2011-02706</t>
  </si>
  <si>
    <t>UNGRD-2011-02697</t>
  </si>
  <si>
    <t>UNGRD-2011-02708</t>
  </si>
  <si>
    <t>UNGRD-2011-02682</t>
  </si>
  <si>
    <t>$0.8707969$</t>
  </si>
  <si>
    <t>$-77.6419358$</t>
  </si>
  <si>
    <t>UNGRD-2011-02680</t>
  </si>
  <si>
    <t>UNGRD-2011-02679</t>
  </si>
  <si>
    <t>UNGRD-2011-02639</t>
  </si>
  <si>
    <t>UNGRD-2011-02610</t>
  </si>
  <si>
    <t>UNGRD-2011-02597</t>
  </si>
  <si>
    <t>UNGRD-2011-02521</t>
  </si>
  <si>
    <t>UNGRD-2011-02518</t>
  </si>
  <si>
    <t>UNGRD-2011-02455</t>
  </si>
  <si>
    <t>UNGRD-2011-02454</t>
  </si>
  <si>
    <t>UNGRD-2011-02421</t>
  </si>
  <si>
    <t>UNGRD-2011-02367</t>
  </si>
  <si>
    <t>UNGRD-2011-02329</t>
  </si>
  <si>
    <t>UNGRD-2011-02321</t>
  </si>
  <si>
    <t>UNGRD-2011-02314</t>
  </si>
  <si>
    <t>UNGRD-2011-02050</t>
  </si>
  <si>
    <t>UNGRD-2011-01609</t>
  </si>
  <si>
    <t>UNGRD-2011-01610</t>
  </si>
  <si>
    <t>UNGRD-2011-01611</t>
  </si>
  <si>
    <t>UNGRD-2011-01538</t>
  </si>
  <si>
    <t>UNGRD-2011-01528</t>
  </si>
  <si>
    <t>UNGRD-2011-01529</t>
  </si>
  <si>
    <t>UNGRD-2011-01507</t>
  </si>
  <si>
    <t>UNGRD-2011-01506</t>
  </si>
  <si>
    <t>UNGRD-2011-01505</t>
  </si>
  <si>
    <t>UNGRD-2011-01461</t>
  </si>
  <si>
    <t>UNGRD-2011-01453</t>
  </si>
  <si>
    <t>UNGRD-2011-01452</t>
  </si>
  <si>
    <t>UNGRD-2011-01446</t>
  </si>
  <si>
    <t>UNGRD-2011-01434</t>
  </si>
  <si>
    <t>UNGRD-2011-01435</t>
  </si>
  <si>
    <t>UNGRD-2011-01406</t>
  </si>
  <si>
    <t>UNGRD-2011-01407</t>
  </si>
  <si>
    <t>UNGRD-2011-01390</t>
  </si>
  <si>
    <t>UNGRD-2011-01383</t>
  </si>
  <si>
    <t>UNGRD-2011-01372</t>
  </si>
  <si>
    <t>UNGRD-2011-01371</t>
  </si>
  <si>
    <t>UNGRD-2011-01373</t>
  </si>
  <si>
    <t>UNGRD-2011-01374</t>
  </si>
  <si>
    <t>UNGRD-2011-01323</t>
  </si>
  <si>
    <t>UNGRD-2011-01320</t>
  </si>
  <si>
    <t>UNGRD-2011-01312</t>
  </si>
  <si>
    <t>UNGRD-2011-01311</t>
  </si>
  <si>
    <t>UNGRD-2011-01310</t>
  </si>
  <si>
    <t>UNGRD-2011-01296</t>
  </si>
  <si>
    <t>UNGRD-2011-01295</t>
  </si>
  <si>
    <t>UNGRD-2011-01286</t>
  </si>
  <si>
    <t>UNGRD-2011-01287</t>
  </si>
  <si>
    <t>UNGRD-2011-01288</t>
  </si>
  <si>
    <t>UNGRD-2011-01277</t>
  </si>
  <si>
    <t>UNGRD-2011-01276</t>
  </si>
  <si>
    <t>$0.8822547$</t>
  </si>
  <si>
    <t>$-77.7003164$</t>
  </si>
  <si>
    <t>UNGRD-2011-01255</t>
  </si>
  <si>
    <t>UNGRD-2011-01256</t>
  </si>
  <si>
    <t>UNGRD-2011-01247</t>
  </si>
  <si>
    <t>UNGRD-2011-01241</t>
  </si>
  <si>
    <t>UNGRD-2011-01233</t>
  </si>
  <si>
    <t>UNGRD-2011-01205</t>
  </si>
  <si>
    <t>UNGRD-2011-01164</t>
  </si>
  <si>
    <t>UNGRD-2011-01165</t>
  </si>
  <si>
    <t>UNGRD-2011-01139</t>
  </si>
  <si>
    <t>UNGRD-2011-01120</t>
  </si>
  <si>
    <t>UNGRD-2011-01121</t>
  </si>
  <si>
    <t>UNGRD-2011-01069</t>
  </si>
  <si>
    <t>UNGRD-2011-01030</t>
  </si>
  <si>
    <t>UNGRD-2011-01025</t>
  </si>
  <si>
    <t>UNGRD-2011-01015</t>
  </si>
  <si>
    <t>UNGRD-2011-01014</t>
  </si>
  <si>
    <t>UNGRD-2011-01007</t>
  </si>
  <si>
    <t>UNGRD-2011-00983</t>
  </si>
  <si>
    <t>UNGRD-2011-00952</t>
  </si>
  <si>
    <t>UNGRD-2011-00951</t>
  </si>
  <si>
    <t>UNGRD-2011-00945</t>
  </si>
  <si>
    <t>UNGRD-2011-00944</t>
  </si>
  <si>
    <t>UNGRD-2011-00906</t>
  </si>
  <si>
    <t>UNGRD-2011-00895</t>
  </si>
  <si>
    <t>UNGRD-2011-00896</t>
  </si>
  <si>
    <t>UNGRD-2011-00897</t>
  </si>
  <si>
    <t>UNGRD-2011-00879</t>
  </si>
  <si>
    <t>UNGRD-2011-00824</t>
  </si>
  <si>
    <t>UNGRD-2011-00822</t>
  </si>
  <si>
    <t>UNGRD-2011-00823</t>
  </si>
  <si>
    <t>UNGRD-2011-00753</t>
  </si>
  <si>
    <t>UNGRD-2011-00699</t>
  </si>
  <si>
    <t>UNGRD-2011-00692</t>
  </si>
  <si>
    <t>UNGRD-2011-00631</t>
  </si>
  <si>
    <t>UNGRD-2011-00632</t>
  </si>
  <si>
    <t>UNGRD-2011-00525</t>
  </si>
  <si>
    <t>UNGRD-2011-00488</t>
  </si>
  <si>
    <t>UNGRD-2011-00455</t>
  </si>
  <si>
    <t>UNGRD-2011-00457</t>
  </si>
  <si>
    <t>UNGRD-2011-00456</t>
  </si>
  <si>
    <t>UNGRD-2011-00400</t>
  </si>
  <si>
    <t>UNGRD-2011-00365</t>
  </si>
  <si>
    <t>UNGRD-2011-00349</t>
  </si>
  <si>
    <t>UNGRD-2011-00348</t>
  </si>
  <si>
    <t>UNGRD-2011-00350</t>
  </si>
  <si>
    <t>UNGRD-2011-00205</t>
  </si>
  <si>
    <t>UNGRD-2011-00322</t>
  </si>
  <si>
    <t>UNGRD-2011-00319</t>
  </si>
  <si>
    <t>UNGRD-2011-00317</t>
  </si>
  <si>
    <t>UNGRD-2011-00314</t>
  </si>
  <si>
    <t>UNGRD-2011-00304</t>
  </si>
  <si>
    <t>UNGRD-2011-00305</t>
  </si>
  <si>
    <t>UNGRD-2011-00301</t>
  </si>
  <si>
    <t>UNGRD-2011-00300</t>
  </si>
  <si>
    <t>UNGRD-2011-00297</t>
  </si>
  <si>
    <t>UNGRD-2011-00294</t>
  </si>
  <si>
    <t>UNGRD-2011-00293</t>
  </si>
  <si>
    <t>UNGRD-2011-00292</t>
  </si>
  <si>
    <t>UNGRD-2011-00133</t>
  </si>
  <si>
    <t>UNGRD-2011-00296</t>
  </si>
  <si>
    <t>UNGRD-2011-00295</t>
  </si>
  <si>
    <t>UNGRD-2011-00128</t>
  </si>
  <si>
    <t>UNGRD-2011-00290</t>
  </si>
  <si>
    <t>UNGRD-2011-00287</t>
  </si>
  <si>
    <t>UNGRD-2011-00108</t>
  </si>
  <si>
    <t>UNGRD-2011-00284</t>
  </si>
  <si>
    <t>UNGRD-2011-00283</t>
  </si>
  <si>
    <t>UNGRD-2011-00086</t>
  </si>
  <si>
    <t>UNGRD-2011-00278</t>
  </si>
  <si>
    <t>UNGRD-2011-00277</t>
  </si>
  <si>
    <t>UNGRD-2011-00274</t>
  </si>
  <si>
    <t>UNGRD-2011-00273</t>
  </si>
  <si>
    <t>UNGRD-2011-00275</t>
  </si>
  <si>
    <t>UNGRD-2011-00271</t>
  </si>
  <si>
    <t>UNGRD-2011-00270</t>
  </si>
  <si>
    <t>UNGRD-2011-00269</t>
  </si>
  <si>
    <t>UNGRD-2011-00041</t>
  </si>
  <si>
    <t>UNGRD-2011-00264</t>
  </si>
  <si>
    <t>UNGRD-2011-00263</t>
  </si>
  <si>
    <t>UNGRD-2011-00034</t>
  </si>
  <si>
    <t>UNGRD-2011-00029</t>
  </si>
  <si>
    <t>UNGRD-2011-00022</t>
  </si>
  <si>
    <t>UNGRD-2011-00021</t>
  </si>
  <si>
    <t>UNGRD-2010-02055</t>
  </si>
  <si>
    <t>UNGRD-2010-02049</t>
  </si>
  <si>
    <t>UNGRD-2010-02050</t>
  </si>
  <si>
    <t>UNGRD-2010-02036</t>
  </si>
  <si>
    <t>UNGRD-2010-02038</t>
  </si>
  <si>
    <t>UNGRD-2010-02037</t>
  </si>
  <si>
    <t>UNGRD-2010-02032</t>
  </si>
  <si>
    <t>UNGRD-2010-02031</t>
  </si>
  <si>
    <t>UNGRD-2010-02030</t>
  </si>
  <si>
    <t>UNGRD-2010-02009</t>
  </si>
  <si>
    <t>UNGRD-2010-02008</t>
  </si>
  <si>
    <t>UNGRD-2010-01986</t>
  </si>
  <si>
    <t>UNGRD-2010-01987</t>
  </si>
  <si>
    <t>UNGRD-2010-01985</t>
  </si>
  <si>
    <t>UNGRD-2010-01950</t>
  </si>
  <si>
    <t>UNGRD-2010-01949</t>
  </si>
  <si>
    <t>UNGRD-2010-01937</t>
  </si>
  <si>
    <t>UNGRD-2010-01941</t>
  </si>
  <si>
    <t>UNGRD-2010-01939</t>
  </si>
  <si>
    <t>UNGRD-2010-01938</t>
  </si>
  <si>
    <t>UNGRD-2010-01936</t>
  </si>
  <si>
    <t>UNGRD-2010-01923</t>
  </si>
  <si>
    <t>UNGRD-2010-01922</t>
  </si>
  <si>
    <t>UNGRD-2010-01823</t>
  </si>
  <si>
    <t>UNGRD-2010-01822</t>
  </si>
  <si>
    <t>UNGRD-2010-01805</t>
  </si>
  <si>
    <t>UNGRD-2010-01804</t>
  </si>
  <si>
    <t>UNGRD-2010-01774</t>
  </si>
  <si>
    <t>UNGRD-2010-01755</t>
  </si>
  <si>
    <t>UNGRD-2010-01756</t>
  </si>
  <si>
    <t>UNGRD-2010-01757</t>
  </si>
  <si>
    <t>UNGRD-2010-01746</t>
  </si>
  <si>
    <t>UNGRD-2010-01747</t>
  </si>
  <si>
    <t>UNGRD-2010-01734</t>
  </si>
  <si>
    <t>UNGRD-2010-01735</t>
  </si>
  <si>
    <t>UNGRD-2010-01736</t>
  </si>
  <si>
    <t>UNGRD-2010-01737</t>
  </si>
  <si>
    <t>UNGRD-2010-01721</t>
  </si>
  <si>
    <t>UNGRD-2010-01722</t>
  </si>
  <si>
    <t>UNGRD-2010-01704</t>
  </si>
  <si>
    <t>UNGRD-2010-01685</t>
  </si>
  <si>
    <t>UNGRD-2010-01683</t>
  </si>
  <si>
    <t>UNGRD-2010-01640</t>
  </si>
  <si>
    <t>UNGRD-2010-01645</t>
  </si>
  <si>
    <t>UNGRD-2010-01644</t>
  </si>
  <si>
    <t>UNGRD-2010-01641</t>
  </si>
  <si>
    <t>UNGRD-2010-01639</t>
  </si>
  <si>
    <t>UNGRD-2010-01616</t>
  </si>
  <si>
    <t>UNGRD-2010-01617</t>
  </si>
  <si>
    <t>UNGRD-2010-01602</t>
  </si>
  <si>
    <t>UNGRD-2010-01579</t>
  </si>
  <si>
    <t>UNGRD-2010-01551</t>
  </si>
  <si>
    <t>UNGRD-2010-01521</t>
  </si>
  <si>
    <t>UNGRD-2010-01420</t>
  </si>
  <si>
    <t>UNGRD-2010-00404</t>
  </si>
  <si>
    <t>UNGRD-2010-00307</t>
  </si>
  <si>
    <t>UNGRD-2009-00502</t>
  </si>
  <si>
    <t>UNGRD-2009-00380</t>
  </si>
  <si>
    <t>UNGRD-2009-00372</t>
  </si>
  <si>
    <t>UNGRD-2009-00367</t>
  </si>
  <si>
    <t>UNGRD-2009-00365</t>
  </si>
  <si>
    <t>UNGRD-2009-00287</t>
  </si>
  <si>
    <t>UNGRD-2009-00286</t>
  </si>
  <si>
    <t>UNGRD-2009-00271</t>
  </si>
  <si>
    <t>UNGRD-2009-00253</t>
  </si>
  <si>
    <t>UNGRD-2009-00252</t>
  </si>
  <si>
    <t>UNGRD-2009-00250</t>
  </si>
  <si>
    <t>UNGRD-2009-00251</t>
  </si>
  <si>
    <t>UNGRD-2009-00249</t>
  </si>
  <si>
    <t>UNGRD-2009-00260</t>
  </si>
  <si>
    <t>UNGRD-2009-00259</t>
  </si>
  <si>
    <t>UNGRD-2009-00258</t>
  </si>
  <si>
    <t>UNGRD-2009-00257</t>
  </si>
  <si>
    <t>UNGRD-2009-00256</t>
  </si>
  <si>
    <t>UNGRD-2009-00255</t>
  </si>
  <si>
    <t>UNGRD-2009-00254</t>
  </si>
  <si>
    <t>UNGRD-2009-00241</t>
  </si>
  <si>
    <t>UNGRD-2009-00112</t>
  </si>
  <si>
    <t>UNGRD-2009-00113</t>
  </si>
  <si>
    <t>UNGRD-2009-00110</t>
  </si>
  <si>
    <t>UNGRD-2009-00106</t>
  </si>
  <si>
    <t>UNGRD-2009-00092</t>
  </si>
  <si>
    <t>UNGRD-2009-00093</t>
  </si>
  <si>
    <t>UNGRD-2009-00097</t>
  </si>
  <si>
    <t>UNGRD-2009-00096</t>
  </si>
  <si>
    <t>UNGRD-2009-00095</t>
  </si>
  <si>
    <t>UNGRD-2009-00099</t>
  </si>
  <si>
    <t>UNGRD-2009-00057</t>
  </si>
  <si>
    <t>UNGRD-2009-00058</t>
  </si>
  <si>
    <t>UNGRD-2009-00052</t>
  </si>
  <si>
    <t>UNGRD-2009-00049</t>
  </si>
  <si>
    <t>UNGRD-2009-00043</t>
  </si>
  <si>
    <t>UNGRD-2009-00038</t>
  </si>
  <si>
    <t>UNGRD-2009-00035</t>
  </si>
  <si>
    <t>UNGRD-2009-00031</t>
  </si>
  <si>
    <t>UNGRD-2009-00029</t>
  </si>
  <si>
    <t>UNGRD-2009-00032</t>
  </si>
  <si>
    <t>UNGRD-2009-00030</t>
  </si>
  <si>
    <t>UNGRD-2009-00028</t>
  </si>
  <si>
    <t>UNGRD-2009-00022</t>
  </si>
  <si>
    <t>UNGRD-2009-00011</t>
  </si>
  <si>
    <t>UNGRD-2008-01580</t>
  </si>
  <si>
    <t>UNGRD-2008-01579</t>
  </si>
  <si>
    <t>UNGRD-2008-01540</t>
  </si>
  <si>
    <t>UNGRD-2008-01516</t>
  </si>
  <si>
    <t>UNGRD-2008-01511</t>
  </si>
  <si>
    <t>UNGRD-2008-00639</t>
  </si>
  <si>
    <t>UNGRD-2008-00599</t>
  </si>
  <si>
    <t>UNGRD-2008-00576</t>
  </si>
  <si>
    <t>UNGRD-2008-00557</t>
  </si>
  <si>
    <t>UNGRD-2008-00533</t>
  </si>
  <si>
    <t>UNGRD-2008-00480</t>
  </si>
  <si>
    <t>UNGRD-2008-00468</t>
  </si>
  <si>
    <t>UNGRD-2008-00470</t>
  </si>
  <si>
    <t>UNGRD-2008-00469</t>
  </si>
  <si>
    <t>UNGRD-2008-00460</t>
  </si>
  <si>
    <t>UNGRD-2008-00430</t>
  </si>
  <si>
    <t>UNGRD-2008-00359</t>
  </si>
  <si>
    <t>UNGRD-2008-00333</t>
  </si>
  <si>
    <t>UNGRD-2008-00314</t>
  </si>
  <si>
    <t>UNGRD-2008-00276</t>
  </si>
  <si>
    <t>UNGRD-2008-00261</t>
  </si>
  <si>
    <t>UNGRD-2008-00258</t>
  </si>
  <si>
    <t>UNGRD-2008-00231</t>
  </si>
  <si>
    <t>UNGRD-2008-00226</t>
  </si>
  <si>
    <t>UNGRD-2008-00150</t>
  </si>
  <si>
    <t>UNGRD-2008-00145</t>
  </si>
  <si>
    <t>UNGRD-2008-00129</t>
  </si>
  <si>
    <t>UNGRD-2008-00130</t>
  </si>
  <si>
    <t>UNGRD-2008-00113</t>
  </si>
  <si>
    <t>UNGRD-2008-00097</t>
  </si>
  <si>
    <t>UNGRD-2008-00095</t>
  </si>
  <si>
    <t>UNGRD-2008-00083</t>
  </si>
  <si>
    <t>UNGRD-2008-01592</t>
  </si>
  <si>
    <t>NotRegister</t>
  </si>
  <si>
    <t>$Not found$</t>
  </si>
  <si>
    <t>UNGRD-2008-00008</t>
  </si>
  <si>
    <t>UNGRD-2007-0992</t>
  </si>
  <si>
    <t>UNGRD-2007-0888</t>
  </si>
  <si>
    <t>UNGRD-2007-0785</t>
  </si>
  <si>
    <t>UNGRD-2007-0640</t>
  </si>
  <si>
    <t>UNGRD-2007-0315</t>
  </si>
  <si>
    <t>UNGRD-2007-0197</t>
  </si>
  <si>
    <t>UNGRD-2007-0201</t>
  </si>
  <si>
    <t>UNGRD-2007-0187</t>
  </si>
  <si>
    <t>UNGRD-2007-0178</t>
  </si>
  <si>
    <t>UNGRD-2007-0157</t>
  </si>
  <si>
    <t>UNGRD-2007-0128</t>
  </si>
  <si>
    <t>UNGRD-2007-0126</t>
  </si>
  <si>
    <t>UNGRD-2007-0111</t>
  </si>
  <si>
    <t>UNGRD-2006-0971</t>
  </si>
  <si>
    <t>UNGRD-2006-0969</t>
  </si>
  <si>
    <t>UNGRD-2006-0941</t>
  </si>
  <si>
    <t>UNGRD-2006-0939</t>
  </si>
  <si>
    <t>UNGRD-2006-0881</t>
  </si>
  <si>
    <t>UNGRD-2006-0882</t>
  </si>
  <si>
    <t>UNGRD-2006-0861</t>
  </si>
  <si>
    <t>UNGRD-2006-0848</t>
  </si>
  <si>
    <t>UNGRD-2006-0739</t>
  </si>
  <si>
    <t>UNGRD-2006-0546</t>
  </si>
  <si>
    <t>UNGRD-2006-0513</t>
  </si>
  <si>
    <t>UNGRD-2006-0312</t>
  </si>
  <si>
    <t>UNGRD-2006-0221</t>
  </si>
  <si>
    <t>UNGRD-2006-0222</t>
  </si>
  <si>
    <t>UNGRD-2006-0211</t>
  </si>
  <si>
    <t>UNGRD-2006-0175</t>
  </si>
  <si>
    <t>UNGRD-2006-0173</t>
  </si>
  <si>
    <t>UNGRD-2006-0124</t>
  </si>
  <si>
    <t>UNGRD-2006-0112</t>
  </si>
  <si>
    <t>UNGRD-2006-0114</t>
  </si>
  <si>
    <t>UNGRD-2006-0115</t>
  </si>
  <si>
    <t>UNGRD-2006-0111</t>
  </si>
  <si>
    <t>UNGRD-2006-0064</t>
  </si>
  <si>
    <t>UNGRD-2006-0063</t>
  </si>
  <si>
    <t>UNGRD-2006-0045</t>
  </si>
  <si>
    <t>UNGRD-2006-0038</t>
  </si>
  <si>
    <t>UNGRD-2006-0001</t>
  </si>
  <si>
    <t>UNGRD-2006-0008</t>
  </si>
  <si>
    <t>UNGRD-2006-0007</t>
  </si>
  <si>
    <t>UNGRD-2006-0002</t>
  </si>
  <si>
    <t>UNGRD-2006-0003</t>
  </si>
  <si>
    <t>UNGRD-2005-1081</t>
  </si>
  <si>
    <t>UNGRD-2005-1077</t>
  </si>
  <si>
    <t>UNGRD-2005-1060</t>
  </si>
  <si>
    <t>UNGRD-2005-0925</t>
  </si>
  <si>
    <t>UNGRD-2005-0385</t>
  </si>
  <si>
    <t>UNGRD-2005-0321</t>
  </si>
  <si>
    <t>UNGRD-2005-0248</t>
  </si>
  <si>
    <t>UNGRD-2005-0245</t>
  </si>
  <si>
    <t>UNGRD-2005-0152</t>
  </si>
  <si>
    <t>UNGRD-2005-0050</t>
  </si>
  <si>
    <t>UNGRD-2004-0671</t>
  </si>
  <si>
    <t>UNGRD-2004-0614</t>
  </si>
  <si>
    <t>UNGRD-2004-0616</t>
  </si>
  <si>
    <t>UNGRD-2004-0592</t>
  </si>
  <si>
    <t>UNGRD-2004-0571</t>
  </si>
  <si>
    <t>UNGRD-2004-0545</t>
  </si>
  <si>
    <t>UNGRD-2004-0098</t>
  </si>
  <si>
    <t>UNGRD-2002-0664</t>
  </si>
  <si>
    <t>UNGRD-2002-0660</t>
  </si>
  <si>
    <t>UNGRD-2002-0662</t>
  </si>
  <si>
    <t>UNGRD-2002-0661</t>
  </si>
  <si>
    <t>UNGRD-2002-0373</t>
  </si>
  <si>
    <t>UNGRD-2002-0376</t>
  </si>
  <si>
    <t>UNGRD-2002-0374</t>
  </si>
  <si>
    <t>UNGRD-2002-0227</t>
  </si>
  <si>
    <t>UNGRD-2001-0660</t>
  </si>
  <si>
    <t>UNGRD-2001-0211</t>
  </si>
  <si>
    <t>UNGRD-2000-0629</t>
  </si>
  <si>
    <t>UNGRD-2000-0568</t>
  </si>
  <si>
    <t>UNGRD-2000-0402</t>
  </si>
  <si>
    <t>UNGRD-2000-0395</t>
  </si>
  <si>
    <t>UNGRD-2000-0338</t>
  </si>
  <si>
    <t>UNGRD-2000-0325</t>
  </si>
  <si>
    <t>UNGRD-2000-0308</t>
  </si>
  <si>
    <t>UNGRD-2000-0307</t>
  </si>
  <si>
    <t>UNGRD-2000-0306</t>
  </si>
  <si>
    <t>UNGRD-2000-0313</t>
  </si>
  <si>
    <t>UNGRD-2000-0315</t>
  </si>
  <si>
    <t>UNGRD-2000-0332</t>
  </si>
  <si>
    <t>UNGRD-2000-0331</t>
  </si>
  <si>
    <t>UNGRD-2000-0329</t>
  </si>
  <si>
    <t>UNGRD-2000-0328</t>
  </si>
  <si>
    <t>UNGRD-2000-0326</t>
  </si>
  <si>
    <t>UNGRD-2000-0319</t>
  </si>
  <si>
    <t>UNGRD-2000-0324</t>
  </si>
  <si>
    <t>UNGRD-2000-0322</t>
  </si>
  <si>
    <t>UNGRD-2000-0321</t>
  </si>
  <si>
    <t>UNGRD-2000-0302</t>
  </si>
  <si>
    <t>UNGRD-2000-0293</t>
  </si>
  <si>
    <t>$1.7875181$</t>
  </si>
  <si>
    <t>$-78.8426958$</t>
  </si>
  <si>
    <t>UNGRD-2000-0295</t>
  </si>
  <si>
    <t>UNGRD-2000-0233</t>
  </si>
  <si>
    <t>UNGRD-2000-0218</t>
  </si>
  <si>
    <t>UNGRD-2000-0148</t>
  </si>
  <si>
    <t>UNGRD-2000-0137</t>
  </si>
  <si>
    <t>UNGRD-2000-0051</t>
  </si>
  <si>
    <t>UNGRD-1999-1205</t>
  </si>
  <si>
    <t>UNGRD-1999-1192</t>
  </si>
  <si>
    <t>UNGRD-1999-1182</t>
  </si>
  <si>
    <t>UNGRD-1999-1181</t>
  </si>
  <si>
    <t>UNGRD-1999-1153</t>
  </si>
  <si>
    <t>UNGRD-1999-1154</t>
  </si>
  <si>
    <t>UNGRD-1999-1155</t>
  </si>
  <si>
    <t>UNGRD-1999-1160</t>
  </si>
  <si>
    <t>UNGRD-1999-1158</t>
  </si>
  <si>
    <t>UNGRD-1999-1152</t>
  </si>
  <si>
    <t>UNGRD-1999-1066</t>
  </si>
  <si>
    <t>UNGRD-1999-0440</t>
  </si>
  <si>
    <t>UNGRD-1999-0428</t>
  </si>
  <si>
    <t>UNGRD-1999-0370</t>
  </si>
  <si>
    <t>UNGRD-1999-0270</t>
  </si>
  <si>
    <t>UNGRD-1999-0177</t>
  </si>
  <si>
    <t>UNGRD-1999-0071</t>
  </si>
  <si>
    <t>UNGRD-1998-0316</t>
  </si>
  <si>
    <t>UNGRD-1998-0212</t>
  </si>
  <si>
    <t>UNGRD-1998-0059</t>
  </si>
  <si>
    <t>UNGRD-1997-0207</t>
  </si>
  <si>
    <t>UNGRD-1997-0179</t>
  </si>
  <si>
    <t>UNGRD-1997-0177</t>
  </si>
  <si>
    <t>UNGRD-1997-0117</t>
  </si>
  <si>
    <t>UNGRD-1997-0113</t>
  </si>
  <si>
    <t>UNGRD-1997-0114</t>
  </si>
  <si>
    <t>UNGRD-1997-0120</t>
  </si>
  <si>
    <t>UNGRD-1997-0119</t>
  </si>
  <si>
    <t>UNGRD-1997-0112</t>
  </si>
  <si>
    <t>UNGRD-1997-0116</t>
  </si>
  <si>
    <t>UNGRD-1997-0118</t>
  </si>
  <si>
    <t>UNGRD-1997-0109</t>
  </si>
  <si>
    <t>UNGRD-1997-0105</t>
  </si>
  <si>
    <t>UNGRD-1997-0106</t>
  </si>
  <si>
    <t>UNGRD-1997-0107</t>
  </si>
  <si>
    <t>UNGRD-1997-0111</t>
  </si>
  <si>
    <t>UNGRD-1997-0108</t>
  </si>
  <si>
    <t>UNGRD-1997-0104</t>
  </si>
  <si>
    <t>UNGRD-1997-0099</t>
  </si>
  <si>
    <t>UNGRD-1997-0100</t>
  </si>
  <si>
    <t>UNGRD-1997-0101</t>
  </si>
  <si>
    <t>UNGRD-1997-0067</t>
  </si>
  <si>
    <t>UNGRD-1997-0068</t>
  </si>
  <si>
    <t>UNGRD-1997-0030</t>
  </si>
  <si>
    <t>UNGRD-1996-0978</t>
  </si>
  <si>
    <t>UNGRD-1996-0964</t>
  </si>
  <si>
    <t>UNGRD-1996-0902</t>
  </si>
  <si>
    <t>UNGRD-1996-0901</t>
  </si>
  <si>
    <t>UNGRD-1996-0473</t>
  </si>
  <si>
    <t>UNGRD-1996-0452</t>
  </si>
  <si>
    <t>UNGRD-1996-0453</t>
  </si>
  <si>
    <t>UNGRD-1996-0433</t>
  </si>
  <si>
    <t>UNGRD-1996-0423</t>
  </si>
  <si>
    <t>UNGRD-1996-0422</t>
  </si>
  <si>
    <t>UNGRD-1996-0276</t>
  </si>
  <si>
    <t>UNGRD-1996-0210</t>
  </si>
  <si>
    <t>UNGRD-1996-0144</t>
  </si>
  <si>
    <t>UNGRD-1996-0118</t>
  </si>
  <si>
    <t>UNGRD-1996-0119</t>
  </si>
  <si>
    <t>UNGRD-1996-0122</t>
  </si>
  <si>
    <t>UNGRD-1996-0106</t>
  </si>
  <si>
    <t>UNGRD-1996-0104</t>
  </si>
  <si>
    <t>UNGRD-1996-0043</t>
  </si>
  <si>
    <t>UNGRD-1995-0883</t>
  </si>
  <si>
    <t>UNGRD-1995-0881</t>
  </si>
  <si>
    <t>UNGRD-1995-0234</t>
  </si>
  <si>
    <t>UNGRD-1994-0741</t>
  </si>
  <si>
    <t>UNGRD-1994-0673</t>
  </si>
  <si>
    <t>UNGRD-1994-0493</t>
  </si>
  <si>
    <t>UNGRD-1994-0461</t>
  </si>
  <si>
    <t>UNGRD-1994-0105</t>
  </si>
  <si>
    <t>UNGRD-1994-0064</t>
  </si>
  <si>
    <t>UNGRD-1993-0492</t>
  </si>
  <si>
    <t>UNGRD-1993-0445</t>
  </si>
  <si>
    <t>UNGRD-1993-0442</t>
  </si>
  <si>
    <t>UNGRD-1993-0390</t>
  </si>
  <si>
    <t>UNGRD-1993-0366</t>
  </si>
  <si>
    <t>UNGRD-1993-0292</t>
  </si>
  <si>
    <t>UNGRD-1993-0059</t>
  </si>
  <si>
    <t>UNGRD-1993-0058</t>
  </si>
  <si>
    <t>UNGRD-1993-0061</t>
  </si>
  <si>
    <t>UNGRD-1992-0039</t>
  </si>
  <si>
    <t>UNGRD-1989-0264</t>
  </si>
  <si>
    <t>UNGRD-1989-0244</t>
  </si>
  <si>
    <t>UNGRD-1989-0180</t>
  </si>
  <si>
    <t>UNGRD-1989-0181</t>
  </si>
  <si>
    <t>UNGRD-1989-0162</t>
  </si>
  <si>
    <t>UNGRD-1989-0150</t>
  </si>
  <si>
    <t>UNGRD-1989-0051</t>
  </si>
  <si>
    <t>UNGRD-1988-0619</t>
  </si>
  <si>
    <t>UNGRD-1988-0623</t>
  </si>
  <si>
    <t>UNGRD-1988-0621</t>
  </si>
  <si>
    <t>UNGRD-1988-0544</t>
  </si>
  <si>
    <t>UNGRD-1988-0515</t>
  </si>
  <si>
    <t>UNGRD-1988-0452</t>
  </si>
  <si>
    <t>UNGRD-1988-0446</t>
  </si>
  <si>
    <t>UNGRD-1988-0408</t>
  </si>
  <si>
    <t>UNGRD-1988-0403</t>
  </si>
  <si>
    <t>UNGRD-1988-0404</t>
  </si>
  <si>
    <t>UNGRD-1987-0374</t>
  </si>
  <si>
    <t>UNGRD-1987-0093</t>
  </si>
  <si>
    <t>UNGRD-1986-0459</t>
  </si>
  <si>
    <t>UNGRD-1986-0438</t>
  </si>
  <si>
    <t>UNGRD-1986-0298</t>
  </si>
  <si>
    <t>UNGRD-1985-0130</t>
  </si>
  <si>
    <t>UNGRD-1985-0081</t>
  </si>
  <si>
    <t>UNGRD-1985-0079</t>
  </si>
  <si>
    <t>UNGRD-1984-0882</t>
  </si>
  <si>
    <t>UNGRD-1984-0881</t>
  </si>
  <si>
    <t>UNGRD-1984-0841</t>
  </si>
  <si>
    <t>UNGRD-1984-0821</t>
  </si>
  <si>
    <t>UNGRD-1984-0820</t>
  </si>
  <si>
    <t>UNGRD-1984-0682</t>
  </si>
  <si>
    <t>UNGRD-1984-0579</t>
  </si>
  <si>
    <t>UNGRD-1984-0587</t>
  </si>
  <si>
    <t>UNGRD-1984-0584</t>
  </si>
  <si>
    <t>UNGRD-1984-0583</t>
  </si>
  <si>
    <t>UNGRD-1984-0582</t>
  </si>
  <si>
    <t>UNGRD-1984-0581</t>
  </si>
  <si>
    <t>UNGRD-1984-0580</t>
  </si>
  <si>
    <t>UNGRD-1984-0569</t>
  </si>
  <si>
    <t>UNGRD-1984-0577</t>
  </si>
  <si>
    <t>UNGRD-1984-0468</t>
  </si>
  <si>
    <t>UNGRD-1984-0469</t>
  </si>
  <si>
    <t>UNGRD-1984-0467</t>
  </si>
  <si>
    <t>UNGRD-1984-0255</t>
  </si>
  <si>
    <t>UNGRD-1984-0227</t>
  </si>
  <si>
    <t>UNGRD-1984-0138</t>
  </si>
  <si>
    <t>UNGRD-1983-0276</t>
  </si>
  <si>
    <t>UNGRD-1983-0255</t>
  </si>
  <si>
    <t>UNGRD-1983-0085</t>
  </si>
  <si>
    <t>UNGRD-1982-0425</t>
  </si>
  <si>
    <t>UNGRD-1982-0148</t>
  </si>
  <si>
    <t>UNGRD-1982-0152</t>
  </si>
  <si>
    <t>UNGRD-1982-0149</t>
  </si>
  <si>
    <t>UNGRD-1982-0044</t>
  </si>
  <si>
    <t>UNGRD-1982-0045</t>
  </si>
  <si>
    <t>UNGRD-1982-0048</t>
  </si>
  <si>
    <t>UNGRD-1982-0047</t>
  </si>
  <si>
    <t>UNGRD-1982-0018</t>
  </si>
  <si>
    <t>UNGRD-1982-0010</t>
  </si>
  <si>
    <t>UNGRD-1982-0001</t>
  </si>
  <si>
    <t>UNGRD-1981-0706</t>
  </si>
  <si>
    <t>UNGRD-1981-0667</t>
  </si>
  <si>
    <t>UNGRD-1981-0666</t>
  </si>
  <si>
    <t>UNGRD-1981-0665</t>
  </si>
  <si>
    <t>UNGRD-1981-0664</t>
  </si>
  <si>
    <t>UNGRD-1981-0668</t>
  </si>
  <si>
    <t>UNGRD-1981-0661</t>
  </si>
  <si>
    <t>UNGRD-1981-0658</t>
  </si>
  <si>
    <t>UNGRD-1981-0659</t>
  </si>
  <si>
    <t>UNGRD-1981-0428</t>
  </si>
  <si>
    <t>UNGRD-1981-0371</t>
  </si>
  <si>
    <t>UNGRD-1981-0333</t>
  </si>
  <si>
    <t>UNGRD-1981-0307</t>
  </si>
  <si>
    <t>UNGRD-1981-0306</t>
  </si>
  <si>
    <t>UNGRD-1980-0237</t>
  </si>
  <si>
    <t>UNGRD-1980-0182</t>
  </si>
  <si>
    <t>UNGRD-1980-0134</t>
  </si>
  <si>
    <t>UNGRD-1980-0125</t>
  </si>
  <si>
    <t>UNGRD-1979-0656</t>
  </si>
  <si>
    <t>UNGRD-1979-0221</t>
  </si>
  <si>
    <t>UNGRD-1978-0161</t>
  </si>
  <si>
    <t>UNGRD-1978-0078</t>
  </si>
  <si>
    <t>UNGRD-1978-0082</t>
  </si>
  <si>
    <t>UNGRD-1978-0058</t>
  </si>
  <si>
    <t>UNGRD-1977-0183</t>
  </si>
  <si>
    <t>UNGRD-1977-0175</t>
  </si>
  <si>
    <t>UNGRD-1977-0172</t>
  </si>
  <si>
    <t>UNGRD-1977-0173</t>
  </si>
  <si>
    <t>UNGRD-1977-0054</t>
  </si>
  <si>
    <t>UNGRD-1976-0308</t>
  </si>
  <si>
    <t>UNGRD-1976-0239</t>
  </si>
  <si>
    <t>UNGRD-1976-0209</t>
  </si>
  <si>
    <t>UNGRD-1976-0113</t>
  </si>
  <si>
    <t>UNGRD-1976-0085</t>
  </si>
  <si>
    <t>UNGRD-1976-0035</t>
  </si>
  <si>
    <t>UNGRD-1976-0017</t>
  </si>
  <si>
    <t>UNGRD-1975-0633</t>
  </si>
  <si>
    <t>UNGRD-1975-0438</t>
  </si>
  <si>
    <t>UNGRD-1975-0440</t>
  </si>
  <si>
    <t>UNGRD-1975-0439</t>
  </si>
  <si>
    <t>UNGRD-1975-0339</t>
  </si>
  <si>
    <t>UNGRD-1975-0290</t>
  </si>
  <si>
    <t>UNGRD-1975-0289</t>
  </si>
  <si>
    <t>UNGRD-1975-0272</t>
  </si>
  <si>
    <t>UNGRD-1975-0271</t>
  </si>
  <si>
    <t>UNGRD-1975-0267</t>
  </si>
  <si>
    <t>UNGRD-1975-0239</t>
  </si>
  <si>
    <t>UNGRD-1975-0237</t>
  </si>
  <si>
    <t>UNGRD-1975-0244</t>
  </si>
  <si>
    <t>UNGRD-1975-0247</t>
  </si>
  <si>
    <t>UNGRD-1975-0243</t>
  </si>
  <si>
    <t>UNGRD-1975-0241</t>
  </si>
  <si>
    <t>UNGRD-1975-0238</t>
  </si>
  <si>
    <t>UNGRD-1975-0228</t>
  </si>
  <si>
    <t>UNGRD-1975-0227</t>
  </si>
  <si>
    <t>UNGRD-1975-0192</t>
  </si>
  <si>
    <t>UNGRD-1975-0193</t>
  </si>
  <si>
    <t>UNGRD-1975-0190</t>
  </si>
  <si>
    <t>UNGRD-1975-0174</t>
  </si>
  <si>
    <t>UNGRD-1975-0173</t>
  </si>
  <si>
    <t>UNGRD-1975-0109</t>
  </si>
  <si>
    <t>UNGRD-1975-0111</t>
  </si>
  <si>
    <t>UNGRD-1975-0112</t>
  </si>
  <si>
    <t>UNGRD-1975-0115</t>
  </si>
  <si>
    <t>UNGRD-1975-0113</t>
  </si>
  <si>
    <t>UNGRD-1975-0114</t>
  </si>
  <si>
    <t>UNGRD-1975-0064</t>
  </si>
  <si>
    <t>UNGRD-1975-0073</t>
  </si>
  <si>
    <t>UNGRD-1975-0065</t>
  </si>
  <si>
    <t>UNGRD-1975-0058</t>
  </si>
  <si>
    <t>UNGRD-1975-0063</t>
  </si>
  <si>
    <t>UNGRD-1975-0071</t>
  </si>
  <si>
    <t>UNGRD-1975-0062</t>
  </si>
  <si>
    <t>UNGRD-1975-0061</t>
  </si>
  <si>
    <t>UNGRD-1975-0060</t>
  </si>
  <si>
    <t>UNGRD-1974-0489</t>
  </si>
  <si>
    <t>UNGRD-1974-0488</t>
  </si>
  <si>
    <t>UNGRD-1974-0486</t>
  </si>
  <si>
    <t>UNGRD-1974-0480</t>
  </si>
  <si>
    <t>UNGRD-1974-0470</t>
  </si>
  <si>
    <t>UNGRD-1974-0469</t>
  </si>
  <si>
    <t>UNGRD-1974-0467</t>
  </si>
  <si>
    <t>UNGRD-1974-0432</t>
  </si>
  <si>
    <t>UNGRD-1974-0332</t>
  </si>
  <si>
    <t>UNGRD-1974-0245</t>
  </si>
  <si>
    <t>UNGRD-1974-0135</t>
  </si>
  <si>
    <t>UNGRD-1974-0098</t>
  </si>
  <si>
    <t>UNGRD-1973-0544</t>
  </si>
  <si>
    <t>UNGRD-1973-0479</t>
  </si>
  <si>
    <t>UNGRD-1973-0161</t>
  </si>
  <si>
    <t>UNGRD-1972-0549</t>
  </si>
  <si>
    <t>UNGRD-1972-0552</t>
  </si>
  <si>
    <t>UNGRD-1972-0509</t>
  </si>
  <si>
    <t>UNGRD-1972-0278</t>
  </si>
  <si>
    <t>UNGRD-1972-0268</t>
  </si>
  <si>
    <t>UNGRD-1972-0216</t>
  </si>
  <si>
    <t>UNGRD-1972-0144</t>
  </si>
  <si>
    <t>UNGRD-1972-0140</t>
  </si>
  <si>
    <t>UNGRD-1972-0107</t>
  </si>
  <si>
    <t>UNGRD-1972-0103</t>
  </si>
  <si>
    <t>UNGRD-1972-0037</t>
  </si>
  <si>
    <t>UNGRD-1972-0029</t>
  </si>
  <si>
    <t>UNGRD-1972-0030</t>
  </si>
  <si>
    <t>UNGRD-1972-0025</t>
  </si>
  <si>
    <t>UNGRD-1971-1127</t>
  </si>
  <si>
    <t>UNGRD-1971-1045</t>
  </si>
  <si>
    <t>UNGRD-1971-1041</t>
  </si>
  <si>
    <t>UNGRD-1971-1040</t>
  </si>
  <si>
    <t>UNGRD-1971-0896</t>
  </si>
  <si>
    <t>UNGRD-1971-0895</t>
  </si>
  <si>
    <t>UNGRD-1971-0790</t>
  </si>
  <si>
    <t>UNGRD-1971-0723</t>
  </si>
  <si>
    <t>UNGRD-1971-0475</t>
  </si>
  <si>
    <t>UNGRD-1971-0380</t>
  </si>
  <si>
    <t>UNGRD-1971-0381</t>
  </si>
  <si>
    <t>UNGRD-1971-0382</t>
  </si>
  <si>
    <t>UNGRD-1971-0383</t>
  </si>
  <si>
    <t>UNGRD-1971-0346</t>
  </si>
  <si>
    <t>UNGRD-1971-0357</t>
  </si>
  <si>
    <t>UNGRD-1971-0315</t>
  </si>
  <si>
    <t>UNGRD-1971-0250</t>
  </si>
  <si>
    <t>UNGRD-1971-0165</t>
  </si>
  <si>
    <t>UNGRD-1971-0135</t>
  </si>
  <si>
    <t>UNGRD-1971-0099</t>
  </si>
  <si>
    <t>UNGRD-1971-0096</t>
  </si>
  <si>
    <t>UNGRD-1971-0092</t>
  </si>
  <si>
    <t>UNGRD-1971-0091</t>
  </si>
  <si>
    <t>UNGRD-1970-0580</t>
  </si>
  <si>
    <t>UNGRD-1970-0025</t>
  </si>
  <si>
    <t>UNGRD-1966-0089</t>
  </si>
  <si>
    <t>UNGRD-1963-0008</t>
  </si>
  <si>
    <t>UNGRD-1957-0022</t>
  </si>
  <si>
    <t>UNGRD-1955-0017</t>
  </si>
  <si>
    <t>UNGRD-1952-0003</t>
  </si>
  <si>
    <t>UNGRD-1951-0024</t>
  </si>
  <si>
    <t>UNGRD-1946-0007</t>
  </si>
  <si>
    <t>UNGRD-1942-0100</t>
  </si>
  <si>
    <t>UNGRD-1942-0016</t>
  </si>
  <si>
    <t>UNGRD-1938-0108</t>
  </si>
  <si>
    <t>Nombre</t>
  </si>
  <si>
    <t>Provincia</t>
  </si>
  <si>
    <t>Área (km²)</t>
  </si>
  <si>
    <t>Población (2020)1​</t>
  </si>
  <si>
    <t>Cabecera municipal1​</t>
  </si>
  <si>
    <t>Población de la cabecera (2020)</t>
  </si>
  <si>
    <t>Altitud (m s. n. m.)</t>
  </si>
  <si>
    <t>Año de fundación</t>
  </si>
  <si>
    <t>Afectado</t>
  </si>
  <si>
    <t>Numero afectaciones</t>
  </si>
  <si>
    <t>Verdadero</t>
  </si>
  <si>
    <t>Berruecos</t>
  </si>
  <si>
    <t>San José</t>
  </si>
  <si>
    <t>Génova</t>
  </si>
  <si>
    <t>Carlosama</t>
  </si>
  <si>
    <t>San Juan de Pasto</t>
  </si>
  <si>
    <t>Iscuandé</t>
  </si>
  <si>
    <t>Tumaco</t>
  </si>
  <si>
    <t>Magüí Payán</t>
  </si>
  <si>
    <t>Bocas de Satinga</t>
  </si>
  <si>
    <t>San José de las Lagunas</t>
  </si>
  <si>
    <t>Francisco Pizarro</t>
  </si>
  <si>
    <t>Salahonda</t>
  </si>
  <si>
    <t>Mosquera</t>
  </si>
  <si>
    <t>Ancuya</t>
  </si>
  <si>
    <t>Piedrancha</t>
  </si>
  <si>
    <t>Guachavés</t>
  </si>
  <si>
    <t>Z NotRegister</t>
  </si>
  <si>
    <t>COUNTA of MUNICIPIO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</si>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</sst>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yyyy\-mm"/>
    <numFmt numFmtId="165" formatCode="yyyy\-m"/>
    <numFmt numFmtId="166" formatCode="yyyy&quot;-&quot;mm"/>
    <numFmt numFmtId="167" formatCode="d/m/yyyy"/>
    <numFmt numFmtId="168" formatCode="d/mm/yyyy"/>
    <numFmt numFmtId="169" formatCode="dd/mm/yy"/>
    <numFmt numFmtId="170" formatCode="d/m/yy"/>
  </numFmts>
  <fonts count="13">
    <font>
      <sz val="10"/>
      <color rgb="FF000000"/>
      <name val="Arial"/>
      <scheme val="minor"/>
    </font>
    <font>
      <sz val="10"/>
      <color theme="1"/>
      <name val="Times New Roman"/>
    </font>
    <font>
      <b/>
      <sz val="10"/>
      <color theme="1"/>
      <name val="Arial"/>
      <scheme val="minor"/>
    </font>
    <font>
      <b/>
      <sz val="11"/>
      <color rgb="FF000000"/>
      <name val="&quot;Times New Roman&quot;"/>
    </font>
    <font>
      <sz val="10"/>
      <color theme="1"/>
      <name val="Arial"/>
      <scheme val="minor"/>
    </font>
    <font>
      <sz val="11"/>
      <color rgb="FF000000"/>
      <name val="&quot;Times New Roman&quot;"/>
    </font>
    <font>
      <b/>
      <sz val="10"/>
      <color rgb="FFFFFFFF"/>
      <name val="Arial"/>
      <scheme val="minor"/>
    </font>
    <font>
      <sz val="10"/>
      <color theme="1"/>
      <name val="Arial"/>
    </font>
    <font>
      <sz val="12"/>
      <color rgb="FF000000"/>
      <name val="&quot;Aptos Narrow&quot;"/>
    </font>
    <font>
      <sz val="12"/>
      <color rgb="FF000000"/>
      <name val="Arial"/>
    </font>
    <font>
      <sz val="11"/>
      <color rgb="FF000000"/>
      <name val="Arial"/>
      <scheme val="minor"/>
    </font>
    <font>
      <sz val="10"/>
      <color rgb="FF000000"/>
      <name val="Arial"/>
      <scheme val="minor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/>
      <right style="thin">
        <color rgb="FFFFFFFF"/>
      </right>
      <top/>
      <bottom style="thin">
        <color rgb="FFA3B2CC"/>
      </bottom>
      <diagonal/>
    </border>
    <border>
      <left style="thin">
        <color rgb="FFFFFFFF"/>
      </left>
      <right/>
      <top/>
      <bottom style="thin">
        <color rgb="FFA3B2CC"/>
      </bottom>
      <diagonal/>
    </border>
    <border>
      <left/>
      <right style="thin">
        <color rgb="FFFFFFFF"/>
      </right>
      <top style="thin">
        <color rgb="FFA3B2CC"/>
      </top>
      <bottom style="thin">
        <color rgb="FFA3B2CC"/>
      </bottom>
      <diagonal/>
    </border>
    <border>
      <left style="thin">
        <color rgb="FFFFFFFF"/>
      </left>
      <right/>
      <top style="thin">
        <color rgb="FFA3B2CC"/>
      </top>
      <bottom style="thin">
        <color rgb="FFA3B2CC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6" fontId="2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166" fontId="4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right"/>
    </xf>
    <xf numFmtId="168" fontId="4" fillId="0" borderId="0" xfId="0" applyNumberFormat="1" applyFont="1"/>
    <xf numFmtId="22" fontId="4" fillId="0" borderId="0" xfId="0" applyNumberFormat="1" applyFont="1"/>
    <xf numFmtId="0" fontId="2" fillId="0" borderId="0" xfId="0" applyFont="1" applyAlignment="1">
      <alignment horizontal="center"/>
    </xf>
    <xf numFmtId="49" fontId="4" fillId="0" borderId="0" xfId="0" applyNumberFormat="1" applyFont="1"/>
    <xf numFmtId="168" fontId="2" fillId="0" borderId="0" xfId="0" applyNumberFormat="1" applyFont="1" applyAlignment="1">
      <alignment horizontal="center"/>
    </xf>
    <xf numFmtId="0" fontId="4" fillId="2" borderId="0" xfId="0" applyFont="1" applyFill="1"/>
    <xf numFmtId="168" fontId="6" fillId="0" borderId="1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4" fontId="4" fillId="0" borderId="3" xfId="0" applyNumberFormat="1" applyFont="1" applyBorder="1"/>
    <xf numFmtId="0" fontId="4" fillId="0" borderId="4" xfId="0" applyFont="1" applyBorder="1"/>
    <xf numFmtId="0" fontId="7" fillId="0" borderId="0" xfId="0" applyFont="1"/>
    <xf numFmtId="164" fontId="7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8" fillId="0" borderId="0" xfId="0" applyFont="1" applyAlignment="1">
      <alignment wrapText="1"/>
    </xf>
    <xf numFmtId="0" fontId="8" fillId="0" borderId="0" xfId="0" applyFont="1"/>
    <xf numFmtId="0" fontId="4" fillId="0" borderId="0" xfId="0" applyFont="1" applyAlignment="1">
      <alignment wrapText="1"/>
    </xf>
    <xf numFmtId="169" fontId="8" fillId="0" borderId="0" xfId="0" applyNumberFormat="1" applyFont="1" applyAlignment="1">
      <alignment horizontal="right"/>
    </xf>
    <xf numFmtId="0" fontId="8" fillId="0" borderId="0" xfId="0" applyFont="1" applyAlignment="1">
      <alignment horizontal="right"/>
    </xf>
    <xf numFmtId="170" fontId="8" fillId="0" borderId="0" xfId="0" applyNumberFormat="1" applyFont="1" applyAlignment="1">
      <alignment horizontal="right"/>
    </xf>
    <xf numFmtId="0" fontId="9" fillId="0" borderId="0" xfId="0" applyFont="1"/>
    <xf numFmtId="0" fontId="10" fillId="0" borderId="0" xfId="0" applyFont="1"/>
    <xf numFmtId="4" fontId="4" fillId="0" borderId="0" xfId="0" applyNumberFormat="1" applyFont="1"/>
    <xf numFmtId="0" fontId="11" fillId="0" borderId="0" xfId="0" applyFont="1"/>
    <xf numFmtId="3" fontId="4" fillId="0" borderId="0" xfId="0" applyNumberFormat="1" applyFont="1"/>
    <xf numFmtId="3" fontId="4" fillId="2" borderId="0" xfId="0" applyNumberFormat="1" applyFont="1" applyFill="1"/>
    <xf numFmtId="0" fontId="12" fillId="2" borderId="0" xfId="0" applyFont="1" applyFill="1" applyAlignment="1">
      <alignment horizontal="left"/>
    </xf>
    <xf numFmtId="0" fontId="0" fillId="0" borderId="5" xfId="0" pivotButton="1" applyBorder="1"/>
    <xf numFmtId="0" fontId="0" fillId="0" borderId="6" xfId="0" applyBorder="1"/>
    <xf numFmtId="14" fontId="0" fillId="0" borderId="5" xfId="0" applyNumberFormat="1" applyBorder="1"/>
    <xf numFmtId="14" fontId="0" fillId="0" borderId="7" xfId="0" applyNumberFormat="1" applyBorder="1"/>
    <xf numFmtId="14" fontId="0" fillId="0" borderId="9" xfId="0" applyNumberFormat="1" applyBorder="1"/>
    <xf numFmtId="166" fontId="0" fillId="0" borderId="5" xfId="0" applyNumberFormat="1" applyBorder="1"/>
    <xf numFmtId="166" fontId="0" fillId="0" borderId="9" xfId="0" applyNumberFormat="1" applyBorder="1"/>
    <xf numFmtId="0" fontId="2" fillId="0" borderId="0" xfId="0" applyFont="1" applyAlignment="1">
      <alignment horizontal="center"/>
    </xf>
    <xf numFmtId="0" fontId="0" fillId="0" borderId="0" xfId="0"/>
    <xf numFmtId="0" fontId="0" fillId="0" borderId="6" xfId="0" applyNumberFormat="1" applyBorder="1"/>
    <xf numFmtId="0" fontId="0" fillId="0" borderId="10" xfId="0" applyNumberFormat="1" applyBorder="1"/>
    <xf numFmtId="0" fontId="0" fillId="0" borderId="8" xfId="0" applyNumberFormat="1" applyBorder="1"/>
  </cellXfs>
  <cellStyles count="1">
    <cellStyle name="Normal" xfId="0" builtinId="0"/>
  </cellStyles>
  <dxfs count="3"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6C7687"/>
          <bgColor rgb="FF6C7687"/>
        </patternFill>
      </fill>
    </dxf>
  </dxfs>
  <tableStyles count="1">
    <tableStyle name="Datos1-2006-abr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r>
              <a:rPr lang="es-ES" b="0">
                <a:solidFill>
                  <a:srgbClr val="000000"/>
                </a:solidFill>
                <a:latin typeface="Verdana"/>
              </a:rPr>
              <a:t>MEI_v2 VS FECHA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ENSOS!$B$1</c:f>
              <c:strCache>
                <c:ptCount val="1"/>
                <c:pt idx="0">
                  <c:v>MEI_V2</c:v>
                </c:pt>
              </c:strCache>
            </c:strRef>
          </c:tx>
          <c:spPr>
            <a:ln w="9525" cmpd="sng">
              <a:solidFill>
                <a:srgbClr val="434343">
                  <a:alpha val="100000"/>
                </a:srgbClr>
              </a:solidFill>
            </a:ln>
          </c:spPr>
          <c:marker>
            <c:symbol val="circle"/>
            <c:size val="3"/>
            <c:spPr>
              <a:solidFill>
                <a:srgbClr val="434343">
                  <a:alpha val="100000"/>
                </a:srgbClr>
              </a:solidFill>
              <a:ln cmpd="sng">
                <a:solidFill>
                  <a:srgbClr val="434343">
                    <a:alpha val="100000"/>
                  </a:srgbClr>
                </a:solidFill>
              </a:ln>
            </c:spPr>
          </c:marker>
          <c:cat>
            <c:numRef>
              <c:f>ENSOS!$A$2:$A$121</c:f>
              <c:numCache>
                <c:formatCode>yyyy\-mm</c:formatCode>
                <c:ptCount val="120"/>
                <c:pt idx="0">
                  <c:v>38718</c:v>
                </c:pt>
                <c:pt idx="1">
                  <c:v>38749</c:v>
                </c:pt>
                <c:pt idx="2">
                  <c:v>38777</c:v>
                </c:pt>
                <c:pt idx="3">
                  <c:v>38808</c:v>
                </c:pt>
                <c:pt idx="4">
                  <c:v>38838</c:v>
                </c:pt>
                <c:pt idx="5">
                  <c:v>38869</c:v>
                </c:pt>
                <c:pt idx="6">
                  <c:v>38899</c:v>
                </c:pt>
                <c:pt idx="7">
                  <c:v>38930</c:v>
                </c:pt>
                <c:pt idx="8">
                  <c:v>38961</c:v>
                </c:pt>
                <c:pt idx="9" formatCode="yyyy\-m">
                  <c:v>38991</c:v>
                </c:pt>
                <c:pt idx="10" formatCode="yyyy\-m">
                  <c:v>39022</c:v>
                </c:pt>
                <c:pt idx="11" formatCode="yyyy\-m">
                  <c:v>39052</c:v>
                </c:pt>
                <c:pt idx="12">
                  <c:v>39083</c:v>
                </c:pt>
                <c:pt idx="13">
                  <c:v>39114</c:v>
                </c:pt>
                <c:pt idx="14">
                  <c:v>39142</c:v>
                </c:pt>
                <c:pt idx="15">
                  <c:v>39173</c:v>
                </c:pt>
                <c:pt idx="16">
                  <c:v>39203</c:v>
                </c:pt>
                <c:pt idx="17">
                  <c:v>39234</c:v>
                </c:pt>
                <c:pt idx="18">
                  <c:v>39264</c:v>
                </c:pt>
                <c:pt idx="19">
                  <c:v>39295</c:v>
                </c:pt>
                <c:pt idx="20">
                  <c:v>39326</c:v>
                </c:pt>
                <c:pt idx="21" formatCode="yyyy\-m">
                  <c:v>39356</c:v>
                </c:pt>
                <c:pt idx="22" formatCode="yyyy\-m">
                  <c:v>39387</c:v>
                </c:pt>
                <c:pt idx="23" formatCode="yyyy\-m">
                  <c:v>39417</c:v>
                </c:pt>
                <c:pt idx="24">
                  <c:v>39448</c:v>
                </c:pt>
                <c:pt idx="25">
                  <c:v>39479</c:v>
                </c:pt>
                <c:pt idx="26">
                  <c:v>39508</c:v>
                </c:pt>
                <c:pt idx="27">
                  <c:v>39539</c:v>
                </c:pt>
                <c:pt idx="28">
                  <c:v>39569</c:v>
                </c:pt>
                <c:pt idx="29">
                  <c:v>39600</c:v>
                </c:pt>
                <c:pt idx="30">
                  <c:v>39630</c:v>
                </c:pt>
                <c:pt idx="31">
                  <c:v>39661</c:v>
                </c:pt>
                <c:pt idx="32">
                  <c:v>39692</c:v>
                </c:pt>
                <c:pt idx="33" formatCode="yyyy\-m">
                  <c:v>39722</c:v>
                </c:pt>
                <c:pt idx="34" formatCode="yyyy\-m">
                  <c:v>39753</c:v>
                </c:pt>
                <c:pt idx="35" formatCode="yyyy\-m">
                  <c:v>39783</c:v>
                </c:pt>
                <c:pt idx="36">
                  <c:v>39814</c:v>
                </c:pt>
                <c:pt idx="37">
                  <c:v>39845</c:v>
                </c:pt>
                <c:pt idx="38">
                  <c:v>39873</c:v>
                </c:pt>
                <c:pt idx="39">
                  <c:v>39904</c:v>
                </c:pt>
                <c:pt idx="40">
                  <c:v>39934</c:v>
                </c:pt>
                <c:pt idx="41">
                  <c:v>39965</c:v>
                </c:pt>
                <c:pt idx="42">
                  <c:v>39995</c:v>
                </c:pt>
                <c:pt idx="43">
                  <c:v>40026</c:v>
                </c:pt>
                <c:pt idx="44">
                  <c:v>40057</c:v>
                </c:pt>
                <c:pt idx="45" formatCode="yyyy\-m">
                  <c:v>40087</c:v>
                </c:pt>
                <c:pt idx="46" formatCode="yyyy\-m">
                  <c:v>40118</c:v>
                </c:pt>
                <c:pt idx="47" formatCode="yyyy\-m">
                  <c:v>40148</c:v>
                </c:pt>
                <c:pt idx="48">
                  <c:v>40179</c:v>
                </c:pt>
                <c:pt idx="49">
                  <c:v>40210</c:v>
                </c:pt>
                <c:pt idx="50">
                  <c:v>40238</c:v>
                </c:pt>
                <c:pt idx="51">
                  <c:v>40269</c:v>
                </c:pt>
                <c:pt idx="52">
                  <c:v>40299</c:v>
                </c:pt>
                <c:pt idx="53">
                  <c:v>40330</c:v>
                </c:pt>
                <c:pt idx="54">
                  <c:v>40360</c:v>
                </c:pt>
                <c:pt idx="55">
                  <c:v>40391</c:v>
                </c:pt>
                <c:pt idx="56">
                  <c:v>40422</c:v>
                </c:pt>
                <c:pt idx="57" formatCode="yyyy\-m">
                  <c:v>40452</c:v>
                </c:pt>
                <c:pt idx="58" formatCode="yyyy\-m">
                  <c:v>40483</c:v>
                </c:pt>
                <c:pt idx="59" formatCode="yyyy\-m">
                  <c:v>40513</c:v>
                </c:pt>
                <c:pt idx="60">
                  <c:v>40544</c:v>
                </c:pt>
                <c:pt idx="61">
                  <c:v>40575</c:v>
                </c:pt>
                <c:pt idx="62">
                  <c:v>40603</c:v>
                </c:pt>
                <c:pt idx="63">
                  <c:v>40634</c:v>
                </c:pt>
                <c:pt idx="64">
                  <c:v>40664</c:v>
                </c:pt>
                <c:pt idx="65">
                  <c:v>40695</c:v>
                </c:pt>
                <c:pt idx="66">
                  <c:v>40725</c:v>
                </c:pt>
                <c:pt idx="67">
                  <c:v>40756</c:v>
                </c:pt>
                <c:pt idx="68">
                  <c:v>40787</c:v>
                </c:pt>
                <c:pt idx="69" formatCode="yyyy\-m">
                  <c:v>40817</c:v>
                </c:pt>
                <c:pt idx="70" formatCode="yyyy\-m">
                  <c:v>40848</c:v>
                </c:pt>
                <c:pt idx="71" formatCode="yyyy\-m">
                  <c:v>40878</c:v>
                </c:pt>
                <c:pt idx="72">
                  <c:v>40909</c:v>
                </c:pt>
                <c:pt idx="73">
                  <c:v>40940</c:v>
                </c:pt>
                <c:pt idx="74">
                  <c:v>40969</c:v>
                </c:pt>
                <c:pt idx="75">
                  <c:v>41000</c:v>
                </c:pt>
                <c:pt idx="76">
                  <c:v>41030</c:v>
                </c:pt>
                <c:pt idx="77">
                  <c:v>41061</c:v>
                </c:pt>
                <c:pt idx="78">
                  <c:v>41091</c:v>
                </c:pt>
                <c:pt idx="79">
                  <c:v>41122</c:v>
                </c:pt>
                <c:pt idx="80">
                  <c:v>41153</c:v>
                </c:pt>
                <c:pt idx="81" formatCode="yyyy\-m">
                  <c:v>41183</c:v>
                </c:pt>
                <c:pt idx="82" formatCode="yyyy\-m">
                  <c:v>41214</c:v>
                </c:pt>
                <c:pt idx="83" formatCode="yyyy\-m">
                  <c:v>41244</c:v>
                </c:pt>
                <c:pt idx="84">
                  <c:v>41275</c:v>
                </c:pt>
                <c:pt idx="85">
                  <c:v>41306</c:v>
                </c:pt>
                <c:pt idx="86">
                  <c:v>41334</c:v>
                </c:pt>
                <c:pt idx="87">
                  <c:v>41365</c:v>
                </c:pt>
                <c:pt idx="88">
                  <c:v>41395</c:v>
                </c:pt>
                <c:pt idx="89">
                  <c:v>41426</c:v>
                </c:pt>
                <c:pt idx="90">
                  <c:v>41456</c:v>
                </c:pt>
                <c:pt idx="91">
                  <c:v>41487</c:v>
                </c:pt>
                <c:pt idx="92">
                  <c:v>41518</c:v>
                </c:pt>
                <c:pt idx="93" formatCode="yyyy\-m">
                  <c:v>41548</c:v>
                </c:pt>
                <c:pt idx="94" formatCode="yyyy\-m">
                  <c:v>41579</c:v>
                </c:pt>
                <c:pt idx="95" formatCode="yyyy\-m">
                  <c:v>41609</c:v>
                </c:pt>
                <c:pt idx="96">
                  <c:v>41640</c:v>
                </c:pt>
                <c:pt idx="97">
                  <c:v>41671</c:v>
                </c:pt>
                <c:pt idx="98">
                  <c:v>41699</c:v>
                </c:pt>
                <c:pt idx="99">
                  <c:v>41730</c:v>
                </c:pt>
                <c:pt idx="100">
                  <c:v>41760</c:v>
                </c:pt>
                <c:pt idx="101">
                  <c:v>41791</c:v>
                </c:pt>
                <c:pt idx="102">
                  <c:v>41821</c:v>
                </c:pt>
                <c:pt idx="103">
                  <c:v>41852</c:v>
                </c:pt>
                <c:pt idx="104">
                  <c:v>41883</c:v>
                </c:pt>
                <c:pt idx="105" formatCode="yyyy\-m">
                  <c:v>41913</c:v>
                </c:pt>
                <c:pt idx="106" formatCode="yyyy\-m">
                  <c:v>41944</c:v>
                </c:pt>
                <c:pt idx="107" formatCode="yyyy\-m">
                  <c:v>41974</c:v>
                </c:pt>
                <c:pt idx="108">
                  <c:v>42005</c:v>
                </c:pt>
                <c:pt idx="109">
                  <c:v>42036</c:v>
                </c:pt>
                <c:pt idx="110">
                  <c:v>42064</c:v>
                </c:pt>
                <c:pt idx="111">
                  <c:v>42095</c:v>
                </c:pt>
                <c:pt idx="112">
                  <c:v>42125</c:v>
                </c:pt>
                <c:pt idx="113">
                  <c:v>42156</c:v>
                </c:pt>
                <c:pt idx="114">
                  <c:v>42186</c:v>
                </c:pt>
                <c:pt idx="115">
                  <c:v>42217</c:v>
                </c:pt>
                <c:pt idx="116">
                  <c:v>42248</c:v>
                </c:pt>
                <c:pt idx="117" formatCode="yyyy\-m">
                  <c:v>42278</c:v>
                </c:pt>
                <c:pt idx="118" formatCode="yyyy\-m">
                  <c:v>42309</c:v>
                </c:pt>
                <c:pt idx="119" formatCode="yyyy\-m">
                  <c:v>42339</c:v>
                </c:pt>
              </c:numCache>
            </c:numRef>
          </c:cat>
          <c:val>
            <c:numRef>
              <c:f>ENSOS!$B$2:$B$121</c:f>
              <c:numCache>
                <c:formatCode>General</c:formatCode>
                <c:ptCount val="120"/>
                <c:pt idx="0">
                  <c:v>-0.68</c:v>
                </c:pt>
                <c:pt idx="1">
                  <c:v>-0.5</c:v>
                </c:pt>
                <c:pt idx="2">
                  <c:v>-0.62</c:v>
                </c:pt>
                <c:pt idx="3">
                  <c:v>-0.84</c:v>
                </c:pt>
                <c:pt idx="4">
                  <c:v>-0.43</c:v>
                </c:pt>
                <c:pt idx="5">
                  <c:v>-0.23</c:v>
                </c:pt>
                <c:pt idx="6">
                  <c:v>0.11</c:v>
                </c:pt>
                <c:pt idx="7">
                  <c:v>0.56000000000000005</c:v>
                </c:pt>
                <c:pt idx="8">
                  <c:v>0.63</c:v>
                </c:pt>
                <c:pt idx="9">
                  <c:v>0.68</c:v>
                </c:pt>
                <c:pt idx="10">
                  <c:v>0.9</c:v>
                </c:pt>
                <c:pt idx="11">
                  <c:v>0.59</c:v>
                </c:pt>
                <c:pt idx="12">
                  <c:v>0.62</c:v>
                </c:pt>
                <c:pt idx="13">
                  <c:v>0.39</c:v>
                </c:pt>
                <c:pt idx="14">
                  <c:v>-0.22</c:v>
                </c:pt>
                <c:pt idx="15">
                  <c:v>-0.36</c:v>
                </c:pt>
                <c:pt idx="16">
                  <c:v>-0.44</c:v>
                </c:pt>
                <c:pt idx="17">
                  <c:v>-0.86</c:v>
                </c:pt>
                <c:pt idx="18">
                  <c:v>-0.77</c:v>
                </c:pt>
                <c:pt idx="19">
                  <c:v>-0.94</c:v>
                </c:pt>
                <c:pt idx="20">
                  <c:v>-1.1000000000000001</c:v>
                </c:pt>
                <c:pt idx="21">
                  <c:v>-1.1399999999999999</c:v>
                </c:pt>
                <c:pt idx="22">
                  <c:v>-1.1200000000000001</c:v>
                </c:pt>
                <c:pt idx="23">
                  <c:v>-1.21</c:v>
                </c:pt>
                <c:pt idx="24">
                  <c:v>-1.08</c:v>
                </c:pt>
                <c:pt idx="25">
                  <c:v>-1.27</c:v>
                </c:pt>
                <c:pt idx="26">
                  <c:v>-1.53</c:v>
                </c:pt>
                <c:pt idx="27">
                  <c:v>-1.1299999999999999</c:v>
                </c:pt>
                <c:pt idx="28">
                  <c:v>-0.98</c:v>
                </c:pt>
                <c:pt idx="29">
                  <c:v>-0.86</c:v>
                </c:pt>
                <c:pt idx="30">
                  <c:v>-0.87</c:v>
                </c:pt>
                <c:pt idx="31">
                  <c:v>-1.08</c:v>
                </c:pt>
                <c:pt idx="32">
                  <c:v>-1.07</c:v>
                </c:pt>
                <c:pt idx="33">
                  <c:v>-1.1200000000000001</c:v>
                </c:pt>
                <c:pt idx="34">
                  <c:v>-1.04</c:v>
                </c:pt>
                <c:pt idx="35">
                  <c:v>-1.05</c:v>
                </c:pt>
                <c:pt idx="36">
                  <c:v>-1</c:v>
                </c:pt>
                <c:pt idx="37">
                  <c:v>-0.84</c:v>
                </c:pt>
                <c:pt idx="38">
                  <c:v>-0.93</c:v>
                </c:pt>
                <c:pt idx="39">
                  <c:v>-0.81</c:v>
                </c:pt>
                <c:pt idx="40">
                  <c:v>-0.72</c:v>
                </c:pt>
                <c:pt idx="41">
                  <c:v>-0.06</c:v>
                </c:pt>
                <c:pt idx="42">
                  <c:v>0.49</c:v>
                </c:pt>
                <c:pt idx="43">
                  <c:v>0.52</c:v>
                </c:pt>
                <c:pt idx="44">
                  <c:v>0.39</c:v>
                </c:pt>
                <c:pt idx="45">
                  <c:v>0.56000000000000005</c:v>
                </c:pt>
                <c:pt idx="46">
                  <c:v>1.05</c:v>
                </c:pt>
                <c:pt idx="47">
                  <c:v>0.96</c:v>
                </c:pt>
                <c:pt idx="48">
                  <c:v>0.94</c:v>
                </c:pt>
                <c:pt idx="49">
                  <c:v>1.28</c:v>
                </c:pt>
                <c:pt idx="50">
                  <c:v>1.31</c:v>
                </c:pt>
                <c:pt idx="51">
                  <c:v>0.49</c:v>
                </c:pt>
                <c:pt idx="52">
                  <c:v>-0.17</c:v>
                </c:pt>
                <c:pt idx="53">
                  <c:v>-1.33</c:v>
                </c:pt>
                <c:pt idx="54">
                  <c:v>-2.4300000000000002</c:v>
                </c:pt>
                <c:pt idx="55">
                  <c:v>-2.4</c:v>
                </c:pt>
                <c:pt idx="56">
                  <c:v>-2.2799999999999998</c:v>
                </c:pt>
                <c:pt idx="57">
                  <c:v>-2.1800000000000002</c:v>
                </c:pt>
                <c:pt idx="58">
                  <c:v>-2.0299999999999998</c:v>
                </c:pt>
                <c:pt idx="59">
                  <c:v>-1.91</c:v>
                </c:pt>
                <c:pt idx="60">
                  <c:v>-1.83</c:v>
                </c:pt>
                <c:pt idx="61">
                  <c:v>-1.63</c:v>
                </c:pt>
                <c:pt idx="62">
                  <c:v>-1.79</c:v>
                </c:pt>
                <c:pt idx="63">
                  <c:v>-1.73</c:v>
                </c:pt>
                <c:pt idx="64">
                  <c:v>-1.29</c:v>
                </c:pt>
                <c:pt idx="65">
                  <c:v>-1.08</c:v>
                </c:pt>
                <c:pt idx="66">
                  <c:v>-0.86</c:v>
                </c:pt>
                <c:pt idx="67">
                  <c:v>-0.88</c:v>
                </c:pt>
                <c:pt idx="68">
                  <c:v>-1.1599999999999999</c:v>
                </c:pt>
                <c:pt idx="69">
                  <c:v>-1.37</c:v>
                </c:pt>
                <c:pt idx="70">
                  <c:v>-1.21</c:v>
                </c:pt>
                <c:pt idx="71">
                  <c:v>-1.24</c:v>
                </c:pt>
                <c:pt idx="72">
                  <c:v>-1.08</c:v>
                </c:pt>
                <c:pt idx="73">
                  <c:v>-0.67</c:v>
                </c:pt>
                <c:pt idx="74">
                  <c:v>-0.59</c:v>
                </c:pt>
                <c:pt idx="75">
                  <c:v>-0.43</c:v>
                </c:pt>
                <c:pt idx="76">
                  <c:v>-0.36</c:v>
                </c:pt>
                <c:pt idx="77">
                  <c:v>-0.28000000000000003</c:v>
                </c:pt>
                <c:pt idx="78">
                  <c:v>0.3</c:v>
                </c:pt>
                <c:pt idx="79">
                  <c:v>-0.06</c:v>
                </c:pt>
                <c:pt idx="80">
                  <c:v>-0.32</c:v>
                </c:pt>
                <c:pt idx="81">
                  <c:v>-0.22</c:v>
                </c:pt>
                <c:pt idx="82">
                  <c:v>-7.0000000000000007E-2</c:v>
                </c:pt>
                <c:pt idx="83">
                  <c:v>-0.06</c:v>
                </c:pt>
                <c:pt idx="84">
                  <c:v>-0.05</c:v>
                </c:pt>
                <c:pt idx="85">
                  <c:v>-7.0000000000000007E-2</c:v>
                </c:pt>
                <c:pt idx="86">
                  <c:v>-0.14000000000000001</c:v>
                </c:pt>
                <c:pt idx="87">
                  <c:v>-0.36</c:v>
                </c:pt>
                <c:pt idx="88">
                  <c:v>-0.71</c:v>
                </c:pt>
                <c:pt idx="89">
                  <c:v>-1.18</c:v>
                </c:pt>
                <c:pt idx="90">
                  <c:v>-0.85</c:v>
                </c:pt>
                <c:pt idx="91">
                  <c:v>-0.5</c:v>
                </c:pt>
                <c:pt idx="92">
                  <c:v>-0.38</c:v>
                </c:pt>
                <c:pt idx="93">
                  <c:v>-0.16</c:v>
                </c:pt>
                <c:pt idx="94">
                  <c:v>-0.17</c:v>
                </c:pt>
                <c:pt idx="95">
                  <c:v>-0.35</c:v>
                </c:pt>
                <c:pt idx="96">
                  <c:v>-0.51</c:v>
                </c:pt>
                <c:pt idx="97">
                  <c:v>-0.43</c:v>
                </c:pt>
                <c:pt idx="98">
                  <c:v>-7.0000000000000007E-2</c:v>
                </c:pt>
                <c:pt idx="99">
                  <c:v>-0.16</c:v>
                </c:pt>
                <c:pt idx="100">
                  <c:v>-0.18</c:v>
                </c:pt>
                <c:pt idx="101">
                  <c:v>-0.01</c:v>
                </c:pt>
                <c:pt idx="102">
                  <c:v>0.31</c:v>
                </c:pt>
                <c:pt idx="103">
                  <c:v>0.15</c:v>
                </c:pt>
                <c:pt idx="104">
                  <c:v>-0.15</c:v>
                </c:pt>
                <c:pt idx="105">
                  <c:v>0.06</c:v>
                </c:pt>
                <c:pt idx="106">
                  <c:v>0.34</c:v>
                </c:pt>
                <c:pt idx="107">
                  <c:v>0.34</c:v>
                </c:pt>
                <c:pt idx="108">
                  <c:v>0.23</c:v>
                </c:pt>
                <c:pt idx="109">
                  <c:v>0.05</c:v>
                </c:pt>
                <c:pt idx="110">
                  <c:v>0.13</c:v>
                </c:pt>
                <c:pt idx="111">
                  <c:v>0.35</c:v>
                </c:pt>
                <c:pt idx="112">
                  <c:v>0.96</c:v>
                </c:pt>
                <c:pt idx="113">
                  <c:v>1.85</c:v>
                </c:pt>
                <c:pt idx="114">
                  <c:v>1.72</c:v>
                </c:pt>
                <c:pt idx="115">
                  <c:v>1.91</c:v>
                </c:pt>
                <c:pt idx="116">
                  <c:v>2.21</c:v>
                </c:pt>
                <c:pt idx="117">
                  <c:v>2.11</c:v>
                </c:pt>
                <c:pt idx="118">
                  <c:v>1.88</c:v>
                </c:pt>
                <c:pt idx="119">
                  <c:v>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D3-4F2C-B6A4-7394F0B48806}"/>
            </c:ext>
          </c:extLst>
        </c:ser>
        <c:ser>
          <c:idx val="1"/>
          <c:order val="1"/>
          <c:tx>
            <c:strRef>
              <c:f>ENSOS!$C$1</c:f>
              <c:strCache>
                <c:ptCount val="1"/>
                <c:pt idx="0">
                  <c:v>LIM_NIÑA</c:v>
                </c:pt>
              </c:strCache>
            </c:strRef>
          </c:tx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ENSOS!$A$2:$A$121</c:f>
              <c:numCache>
                <c:formatCode>yyyy\-mm</c:formatCode>
                <c:ptCount val="120"/>
                <c:pt idx="0">
                  <c:v>38718</c:v>
                </c:pt>
                <c:pt idx="1">
                  <c:v>38749</c:v>
                </c:pt>
                <c:pt idx="2">
                  <c:v>38777</c:v>
                </c:pt>
                <c:pt idx="3">
                  <c:v>38808</c:v>
                </c:pt>
                <c:pt idx="4">
                  <c:v>38838</c:v>
                </c:pt>
                <c:pt idx="5">
                  <c:v>38869</c:v>
                </c:pt>
                <c:pt idx="6">
                  <c:v>38899</c:v>
                </c:pt>
                <c:pt idx="7">
                  <c:v>38930</c:v>
                </c:pt>
                <c:pt idx="8">
                  <c:v>38961</c:v>
                </c:pt>
                <c:pt idx="9" formatCode="yyyy\-m">
                  <c:v>38991</c:v>
                </c:pt>
                <c:pt idx="10" formatCode="yyyy\-m">
                  <c:v>39022</c:v>
                </c:pt>
                <c:pt idx="11" formatCode="yyyy\-m">
                  <c:v>39052</c:v>
                </c:pt>
                <c:pt idx="12">
                  <c:v>39083</c:v>
                </c:pt>
                <c:pt idx="13">
                  <c:v>39114</c:v>
                </c:pt>
                <c:pt idx="14">
                  <c:v>39142</c:v>
                </c:pt>
                <c:pt idx="15">
                  <c:v>39173</c:v>
                </c:pt>
                <c:pt idx="16">
                  <c:v>39203</c:v>
                </c:pt>
                <c:pt idx="17">
                  <c:v>39234</c:v>
                </c:pt>
                <c:pt idx="18">
                  <c:v>39264</c:v>
                </c:pt>
                <c:pt idx="19">
                  <c:v>39295</c:v>
                </c:pt>
                <c:pt idx="20">
                  <c:v>39326</c:v>
                </c:pt>
                <c:pt idx="21" formatCode="yyyy\-m">
                  <c:v>39356</c:v>
                </c:pt>
                <c:pt idx="22" formatCode="yyyy\-m">
                  <c:v>39387</c:v>
                </c:pt>
                <c:pt idx="23" formatCode="yyyy\-m">
                  <c:v>39417</c:v>
                </c:pt>
                <c:pt idx="24">
                  <c:v>39448</c:v>
                </c:pt>
                <c:pt idx="25">
                  <c:v>39479</c:v>
                </c:pt>
                <c:pt idx="26">
                  <c:v>39508</c:v>
                </c:pt>
                <c:pt idx="27">
                  <c:v>39539</c:v>
                </c:pt>
                <c:pt idx="28">
                  <c:v>39569</c:v>
                </c:pt>
                <c:pt idx="29">
                  <c:v>39600</c:v>
                </c:pt>
                <c:pt idx="30">
                  <c:v>39630</c:v>
                </c:pt>
                <c:pt idx="31">
                  <c:v>39661</c:v>
                </c:pt>
                <c:pt idx="32">
                  <c:v>39692</c:v>
                </c:pt>
                <c:pt idx="33" formatCode="yyyy\-m">
                  <c:v>39722</c:v>
                </c:pt>
                <c:pt idx="34" formatCode="yyyy\-m">
                  <c:v>39753</c:v>
                </c:pt>
                <c:pt idx="35" formatCode="yyyy\-m">
                  <c:v>39783</c:v>
                </c:pt>
                <c:pt idx="36">
                  <c:v>39814</c:v>
                </c:pt>
                <c:pt idx="37">
                  <c:v>39845</c:v>
                </c:pt>
                <c:pt idx="38">
                  <c:v>39873</c:v>
                </c:pt>
                <c:pt idx="39">
                  <c:v>39904</c:v>
                </c:pt>
                <c:pt idx="40">
                  <c:v>39934</c:v>
                </c:pt>
                <c:pt idx="41">
                  <c:v>39965</c:v>
                </c:pt>
                <c:pt idx="42">
                  <c:v>39995</c:v>
                </c:pt>
                <c:pt idx="43">
                  <c:v>40026</c:v>
                </c:pt>
                <c:pt idx="44">
                  <c:v>40057</c:v>
                </c:pt>
                <c:pt idx="45" formatCode="yyyy\-m">
                  <c:v>40087</c:v>
                </c:pt>
                <c:pt idx="46" formatCode="yyyy\-m">
                  <c:v>40118</c:v>
                </c:pt>
                <c:pt idx="47" formatCode="yyyy\-m">
                  <c:v>40148</c:v>
                </c:pt>
                <c:pt idx="48">
                  <c:v>40179</c:v>
                </c:pt>
                <c:pt idx="49">
                  <c:v>40210</c:v>
                </c:pt>
                <c:pt idx="50">
                  <c:v>40238</c:v>
                </c:pt>
                <c:pt idx="51">
                  <c:v>40269</c:v>
                </c:pt>
                <c:pt idx="52">
                  <c:v>40299</c:v>
                </c:pt>
                <c:pt idx="53">
                  <c:v>40330</c:v>
                </c:pt>
                <c:pt idx="54">
                  <c:v>40360</c:v>
                </c:pt>
                <c:pt idx="55">
                  <c:v>40391</c:v>
                </c:pt>
                <c:pt idx="56">
                  <c:v>40422</c:v>
                </c:pt>
                <c:pt idx="57" formatCode="yyyy\-m">
                  <c:v>40452</c:v>
                </c:pt>
                <c:pt idx="58" formatCode="yyyy\-m">
                  <c:v>40483</c:v>
                </c:pt>
                <c:pt idx="59" formatCode="yyyy\-m">
                  <c:v>40513</c:v>
                </c:pt>
                <c:pt idx="60">
                  <c:v>40544</c:v>
                </c:pt>
                <c:pt idx="61">
                  <c:v>40575</c:v>
                </c:pt>
                <c:pt idx="62">
                  <c:v>40603</c:v>
                </c:pt>
                <c:pt idx="63">
                  <c:v>40634</c:v>
                </c:pt>
                <c:pt idx="64">
                  <c:v>40664</c:v>
                </c:pt>
                <c:pt idx="65">
                  <c:v>40695</c:v>
                </c:pt>
                <c:pt idx="66">
                  <c:v>40725</c:v>
                </c:pt>
                <c:pt idx="67">
                  <c:v>40756</c:v>
                </c:pt>
                <c:pt idx="68">
                  <c:v>40787</c:v>
                </c:pt>
                <c:pt idx="69" formatCode="yyyy\-m">
                  <c:v>40817</c:v>
                </c:pt>
                <c:pt idx="70" formatCode="yyyy\-m">
                  <c:v>40848</c:v>
                </c:pt>
                <c:pt idx="71" formatCode="yyyy\-m">
                  <c:v>40878</c:v>
                </c:pt>
                <c:pt idx="72">
                  <c:v>40909</c:v>
                </c:pt>
                <c:pt idx="73">
                  <c:v>40940</c:v>
                </c:pt>
                <c:pt idx="74">
                  <c:v>40969</c:v>
                </c:pt>
                <c:pt idx="75">
                  <c:v>41000</c:v>
                </c:pt>
                <c:pt idx="76">
                  <c:v>41030</c:v>
                </c:pt>
                <c:pt idx="77">
                  <c:v>41061</c:v>
                </c:pt>
                <c:pt idx="78">
                  <c:v>41091</c:v>
                </c:pt>
                <c:pt idx="79">
                  <c:v>41122</c:v>
                </c:pt>
                <c:pt idx="80">
                  <c:v>41153</c:v>
                </c:pt>
                <c:pt idx="81" formatCode="yyyy\-m">
                  <c:v>41183</c:v>
                </c:pt>
                <c:pt idx="82" formatCode="yyyy\-m">
                  <c:v>41214</c:v>
                </c:pt>
                <c:pt idx="83" formatCode="yyyy\-m">
                  <c:v>41244</c:v>
                </c:pt>
                <c:pt idx="84">
                  <c:v>41275</c:v>
                </c:pt>
                <c:pt idx="85">
                  <c:v>41306</c:v>
                </c:pt>
                <c:pt idx="86">
                  <c:v>41334</c:v>
                </c:pt>
                <c:pt idx="87">
                  <c:v>41365</c:v>
                </c:pt>
                <c:pt idx="88">
                  <c:v>41395</c:v>
                </c:pt>
                <c:pt idx="89">
                  <c:v>41426</c:v>
                </c:pt>
                <c:pt idx="90">
                  <c:v>41456</c:v>
                </c:pt>
                <c:pt idx="91">
                  <c:v>41487</c:v>
                </c:pt>
                <c:pt idx="92">
                  <c:v>41518</c:v>
                </c:pt>
                <c:pt idx="93" formatCode="yyyy\-m">
                  <c:v>41548</c:v>
                </c:pt>
                <c:pt idx="94" formatCode="yyyy\-m">
                  <c:v>41579</c:v>
                </c:pt>
                <c:pt idx="95" formatCode="yyyy\-m">
                  <c:v>41609</c:v>
                </c:pt>
                <c:pt idx="96">
                  <c:v>41640</c:v>
                </c:pt>
                <c:pt idx="97">
                  <c:v>41671</c:v>
                </c:pt>
                <c:pt idx="98">
                  <c:v>41699</c:v>
                </c:pt>
                <c:pt idx="99">
                  <c:v>41730</c:v>
                </c:pt>
                <c:pt idx="100">
                  <c:v>41760</c:v>
                </c:pt>
                <c:pt idx="101">
                  <c:v>41791</c:v>
                </c:pt>
                <c:pt idx="102">
                  <c:v>41821</c:v>
                </c:pt>
                <c:pt idx="103">
                  <c:v>41852</c:v>
                </c:pt>
                <c:pt idx="104">
                  <c:v>41883</c:v>
                </c:pt>
                <c:pt idx="105" formatCode="yyyy\-m">
                  <c:v>41913</c:v>
                </c:pt>
                <c:pt idx="106" formatCode="yyyy\-m">
                  <c:v>41944</c:v>
                </c:pt>
                <c:pt idx="107" formatCode="yyyy\-m">
                  <c:v>41974</c:v>
                </c:pt>
                <c:pt idx="108">
                  <c:v>42005</c:v>
                </c:pt>
                <c:pt idx="109">
                  <c:v>42036</c:v>
                </c:pt>
                <c:pt idx="110">
                  <c:v>42064</c:v>
                </c:pt>
                <c:pt idx="111">
                  <c:v>42095</c:v>
                </c:pt>
                <c:pt idx="112">
                  <c:v>42125</c:v>
                </c:pt>
                <c:pt idx="113">
                  <c:v>42156</c:v>
                </c:pt>
                <c:pt idx="114">
                  <c:v>42186</c:v>
                </c:pt>
                <c:pt idx="115">
                  <c:v>42217</c:v>
                </c:pt>
                <c:pt idx="116">
                  <c:v>42248</c:v>
                </c:pt>
                <c:pt idx="117" formatCode="yyyy\-m">
                  <c:v>42278</c:v>
                </c:pt>
                <c:pt idx="118" formatCode="yyyy\-m">
                  <c:v>42309</c:v>
                </c:pt>
                <c:pt idx="119" formatCode="yyyy\-m">
                  <c:v>42339</c:v>
                </c:pt>
              </c:numCache>
            </c:numRef>
          </c:cat>
          <c:val>
            <c:numRef>
              <c:f>ENSOS!$C$2:$C$121</c:f>
              <c:numCache>
                <c:formatCode>General</c:formatCode>
                <c:ptCount val="120"/>
                <c:pt idx="0">
                  <c:v>-0.5</c:v>
                </c:pt>
                <c:pt idx="1">
                  <c:v>-0.5</c:v>
                </c:pt>
                <c:pt idx="2">
                  <c:v>-0.5</c:v>
                </c:pt>
                <c:pt idx="3">
                  <c:v>-0.5</c:v>
                </c:pt>
                <c:pt idx="4">
                  <c:v>-0.5</c:v>
                </c:pt>
                <c:pt idx="5">
                  <c:v>-0.5</c:v>
                </c:pt>
                <c:pt idx="6">
                  <c:v>-0.5</c:v>
                </c:pt>
                <c:pt idx="7">
                  <c:v>-0.5</c:v>
                </c:pt>
                <c:pt idx="8">
                  <c:v>-0.5</c:v>
                </c:pt>
                <c:pt idx="9">
                  <c:v>-0.5</c:v>
                </c:pt>
                <c:pt idx="10">
                  <c:v>-0.5</c:v>
                </c:pt>
                <c:pt idx="11">
                  <c:v>-0.5</c:v>
                </c:pt>
                <c:pt idx="12">
                  <c:v>-0.5</c:v>
                </c:pt>
                <c:pt idx="13">
                  <c:v>-0.5</c:v>
                </c:pt>
                <c:pt idx="14">
                  <c:v>-0.5</c:v>
                </c:pt>
                <c:pt idx="15">
                  <c:v>-0.5</c:v>
                </c:pt>
                <c:pt idx="16">
                  <c:v>-0.5</c:v>
                </c:pt>
                <c:pt idx="17">
                  <c:v>-0.5</c:v>
                </c:pt>
                <c:pt idx="18">
                  <c:v>-0.5</c:v>
                </c:pt>
                <c:pt idx="19">
                  <c:v>-0.5</c:v>
                </c:pt>
                <c:pt idx="20">
                  <c:v>-0.5</c:v>
                </c:pt>
                <c:pt idx="21">
                  <c:v>-0.5</c:v>
                </c:pt>
                <c:pt idx="22">
                  <c:v>-0.5</c:v>
                </c:pt>
                <c:pt idx="23">
                  <c:v>-0.5</c:v>
                </c:pt>
                <c:pt idx="24">
                  <c:v>-0.5</c:v>
                </c:pt>
                <c:pt idx="25">
                  <c:v>-0.5</c:v>
                </c:pt>
                <c:pt idx="26">
                  <c:v>-0.5</c:v>
                </c:pt>
                <c:pt idx="27">
                  <c:v>-0.5</c:v>
                </c:pt>
                <c:pt idx="28">
                  <c:v>-0.5</c:v>
                </c:pt>
                <c:pt idx="29">
                  <c:v>-0.5</c:v>
                </c:pt>
                <c:pt idx="30">
                  <c:v>-0.5</c:v>
                </c:pt>
                <c:pt idx="31">
                  <c:v>-0.5</c:v>
                </c:pt>
                <c:pt idx="32">
                  <c:v>-0.5</c:v>
                </c:pt>
                <c:pt idx="33">
                  <c:v>-0.5</c:v>
                </c:pt>
                <c:pt idx="34">
                  <c:v>-0.5</c:v>
                </c:pt>
                <c:pt idx="35">
                  <c:v>-0.5</c:v>
                </c:pt>
                <c:pt idx="36">
                  <c:v>-0.5</c:v>
                </c:pt>
                <c:pt idx="37">
                  <c:v>-0.5</c:v>
                </c:pt>
                <c:pt idx="38">
                  <c:v>-0.5</c:v>
                </c:pt>
                <c:pt idx="39">
                  <c:v>-0.5</c:v>
                </c:pt>
                <c:pt idx="40">
                  <c:v>-0.5</c:v>
                </c:pt>
                <c:pt idx="41">
                  <c:v>-0.5</c:v>
                </c:pt>
                <c:pt idx="42">
                  <c:v>-0.5</c:v>
                </c:pt>
                <c:pt idx="43">
                  <c:v>-0.5</c:v>
                </c:pt>
                <c:pt idx="44">
                  <c:v>-0.5</c:v>
                </c:pt>
                <c:pt idx="45">
                  <c:v>-0.5</c:v>
                </c:pt>
                <c:pt idx="46">
                  <c:v>-0.5</c:v>
                </c:pt>
                <c:pt idx="47">
                  <c:v>-0.5</c:v>
                </c:pt>
                <c:pt idx="48">
                  <c:v>-0.5</c:v>
                </c:pt>
                <c:pt idx="49">
                  <c:v>-0.5</c:v>
                </c:pt>
                <c:pt idx="50">
                  <c:v>-0.5</c:v>
                </c:pt>
                <c:pt idx="51">
                  <c:v>-0.5</c:v>
                </c:pt>
                <c:pt idx="52">
                  <c:v>-0.5</c:v>
                </c:pt>
                <c:pt idx="53">
                  <c:v>-0.5</c:v>
                </c:pt>
                <c:pt idx="54">
                  <c:v>-0.5</c:v>
                </c:pt>
                <c:pt idx="55">
                  <c:v>-0.5</c:v>
                </c:pt>
                <c:pt idx="56">
                  <c:v>-0.5</c:v>
                </c:pt>
                <c:pt idx="57">
                  <c:v>-0.5</c:v>
                </c:pt>
                <c:pt idx="58">
                  <c:v>-0.5</c:v>
                </c:pt>
                <c:pt idx="59">
                  <c:v>-0.5</c:v>
                </c:pt>
                <c:pt idx="60">
                  <c:v>-0.5</c:v>
                </c:pt>
                <c:pt idx="61">
                  <c:v>-0.5</c:v>
                </c:pt>
                <c:pt idx="62">
                  <c:v>-0.5</c:v>
                </c:pt>
                <c:pt idx="63">
                  <c:v>-0.5</c:v>
                </c:pt>
                <c:pt idx="64">
                  <c:v>-0.5</c:v>
                </c:pt>
                <c:pt idx="65">
                  <c:v>-0.5</c:v>
                </c:pt>
                <c:pt idx="66">
                  <c:v>-0.5</c:v>
                </c:pt>
                <c:pt idx="67">
                  <c:v>-0.5</c:v>
                </c:pt>
                <c:pt idx="68">
                  <c:v>-0.5</c:v>
                </c:pt>
                <c:pt idx="69">
                  <c:v>-0.5</c:v>
                </c:pt>
                <c:pt idx="70">
                  <c:v>-0.5</c:v>
                </c:pt>
                <c:pt idx="71">
                  <c:v>-0.5</c:v>
                </c:pt>
                <c:pt idx="72">
                  <c:v>-0.5</c:v>
                </c:pt>
                <c:pt idx="73">
                  <c:v>-0.5</c:v>
                </c:pt>
                <c:pt idx="74">
                  <c:v>-0.5</c:v>
                </c:pt>
                <c:pt idx="75">
                  <c:v>-0.5</c:v>
                </c:pt>
                <c:pt idx="76">
                  <c:v>-0.5</c:v>
                </c:pt>
                <c:pt idx="77">
                  <c:v>-0.5</c:v>
                </c:pt>
                <c:pt idx="78">
                  <c:v>-0.5</c:v>
                </c:pt>
                <c:pt idx="79">
                  <c:v>-0.5</c:v>
                </c:pt>
                <c:pt idx="80">
                  <c:v>-0.5</c:v>
                </c:pt>
                <c:pt idx="81">
                  <c:v>-0.5</c:v>
                </c:pt>
                <c:pt idx="82">
                  <c:v>-0.5</c:v>
                </c:pt>
                <c:pt idx="83">
                  <c:v>-0.5</c:v>
                </c:pt>
                <c:pt idx="84">
                  <c:v>-0.5</c:v>
                </c:pt>
                <c:pt idx="85">
                  <c:v>-0.5</c:v>
                </c:pt>
                <c:pt idx="86">
                  <c:v>-0.5</c:v>
                </c:pt>
                <c:pt idx="87">
                  <c:v>-0.5</c:v>
                </c:pt>
                <c:pt idx="88">
                  <c:v>-0.5</c:v>
                </c:pt>
                <c:pt idx="89">
                  <c:v>-0.5</c:v>
                </c:pt>
                <c:pt idx="90">
                  <c:v>-0.5</c:v>
                </c:pt>
                <c:pt idx="91">
                  <c:v>-0.5</c:v>
                </c:pt>
                <c:pt idx="92">
                  <c:v>-0.5</c:v>
                </c:pt>
                <c:pt idx="93">
                  <c:v>-0.5</c:v>
                </c:pt>
                <c:pt idx="94">
                  <c:v>-0.5</c:v>
                </c:pt>
                <c:pt idx="95">
                  <c:v>-0.5</c:v>
                </c:pt>
                <c:pt idx="96">
                  <c:v>-0.5</c:v>
                </c:pt>
                <c:pt idx="97">
                  <c:v>-0.5</c:v>
                </c:pt>
                <c:pt idx="98">
                  <c:v>-0.5</c:v>
                </c:pt>
                <c:pt idx="99">
                  <c:v>-0.5</c:v>
                </c:pt>
                <c:pt idx="100">
                  <c:v>-0.5</c:v>
                </c:pt>
                <c:pt idx="101">
                  <c:v>-0.5</c:v>
                </c:pt>
                <c:pt idx="102">
                  <c:v>-0.5</c:v>
                </c:pt>
                <c:pt idx="103">
                  <c:v>-0.5</c:v>
                </c:pt>
                <c:pt idx="104">
                  <c:v>-0.5</c:v>
                </c:pt>
                <c:pt idx="105">
                  <c:v>-0.5</c:v>
                </c:pt>
                <c:pt idx="106">
                  <c:v>-0.5</c:v>
                </c:pt>
                <c:pt idx="107">
                  <c:v>-0.5</c:v>
                </c:pt>
                <c:pt idx="108">
                  <c:v>-0.5</c:v>
                </c:pt>
                <c:pt idx="109">
                  <c:v>-0.5</c:v>
                </c:pt>
                <c:pt idx="110">
                  <c:v>-0.5</c:v>
                </c:pt>
                <c:pt idx="111">
                  <c:v>-0.5</c:v>
                </c:pt>
                <c:pt idx="112">
                  <c:v>-0.5</c:v>
                </c:pt>
                <c:pt idx="113">
                  <c:v>-0.5</c:v>
                </c:pt>
                <c:pt idx="114">
                  <c:v>-0.5</c:v>
                </c:pt>
                <c:pt idx="115">
                  <c:v>-0.5</c:v>
                </c:pt>
                <c:pt idx="116">
                  <c:v>-0.5</c:v>
                </c:pt>
                <c:pt idx="117">
                  <c:v>-0.5</c:v>
                </c:pt>
                <c:pt idx="118">
                  <c:v>-0.5</c:v>
                </c:pt>
                <c:pt idx="119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D3-4F2C-B6A4-7394F0B48806}"/>
            </c:ext>
          </c:extLst>
        </c:ser>
        <c:ser>
          <c:idx val="2"/>
          <c:order val="2"/>
          <c:tx>
            <c:strRef>
              <c:f>ENSOS!$D$1</c:f>
              <c:strCache>
                <c:ptCount val="1"/>
                <c:pt idx="0">
                  <c:v>LIM_NIÑO</c:v>
                </c:pt>
              </c:strCache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ENSOS!$A$2:$A$121</c:f>
              <c:numCache>
                <c:formatCode>yyyy\-mm</c:formatCode>
                <c:ptCount val="120"/>
                <c:pt idx="0">
                  <c:v>38718</c:v>
                </c:pt>
                <c:pt idx="1">
                  <c:v>38749</c:v>
                </c:pt>
                <c:pt idx="2">
                  <c:v>38777</c:v>
                </c:pt>
                <c:pt idx="3">
                  <c:v>38808</c:v>
                </c:pt>
                <c:pt idx="4">
                  <c:v>38838</c:v>
                </c:pt>
                <c:pt idx="5">
                  <c:v>38869</c:v>
                </c:pt>
                <c:pt idx="6">
                  <c:v>38899</c:v>
                </c:pt>
                <c:pt idx="7">
                  <c:v>38930</c:v>
                </c:pt>
                <c:pt idx="8">
                  <c:v>38961</c:v>
                </c:pt>
                <c:pt idx="9" formatCode="yyyy\-m">
                  <c:v>38991</c:v>
                </c:pt>
                <c:pt idx="10" formatCode="yyyy\-m">
                  <c:v>39022</c:v>
                </c:pt>
                <c:pt idx="11" formatCode="yyyy\-m">
                  <c:v>39052</c:v>
                </c:pt>
                <c:pt idx="12">
                  <c:v>39083</c:v>
                </c:pt>
                <c:pt idx="13">
                  <c:v>39114</c:v>
                </c:pt>
                <c:pt idx="14">
                  <c:v>39142</c:v>
                </c:pt>
                <c:pt idx="15">
                  <c:v>39173</c:v>
                </c:pt>
                <c:pt idx="16">
                  <c:v>39203</c:v>
                </c:pt>
                <c:pt idx="17">
                  <c:v>39234</c:v>
                </c:pt>
                <c:pt idx="18">
                  <c:v>39264</c:v>
                </c:pt>
                <c:pt idx="19">
                  <c:v>39295</c:v>
                </c:pt>
                <c:pt idx="20">
                  <c:v>39326</c:v>
                </c:pt>
                <c:pt idx="21" formatCode="yyyy\-m">
                  <c:v>39356</c:v>
                </c:pt>
                <c:pt idx="22" formatCode="yyyy\-m">
                  <c:v>39387</c:v>
                </c:pt>
                <c:pt idx="23" formatCode="yyyy\-m">
                  <c:v>39417</c:v>
                </c:pt>
                <c:pt idx="24">
                  <c:v>39448</c:v>
                </c:pt>
                <c:pt idx="25">
                  <c:v>39479</c:v>
                </c:pt>
                <c:pt idx="26">
                  <c:v>39508</c:v>
                </c:pt>
                <c:pt idx="27">
                  <c:v>39539</c:v>
                </c:pt>
                <c:pt idx="28">
                  <c:v>39569</c:v>
                </c:pt>
                <c:pt idx="29">
                  <c:v>39600</c:v>
                </c:pt>
                <c:pt idx="30">
                  <c:v>39630</c:v>
                </c:pt>
                <c:pt idx="31">
                  <c:v>39661</c:v>
                </c:pt>
                <c:pt idx="32">
                  <c:v>39692</c:v>
                </c:pt>
                <c:pt idx="33" formatCode="yyyy\-m">
                  <c:v>39722</c:v>
                </c:pt>
                <c:pt idx="34" formatCode="yyyy\-m">
                  <c:v>39753</c:v>
                </c:pt>
                <c:pt idx="35" formatCode="yyyy\-m">
                  <c:v>39783</c:v>
                </c:pt>
                <c:pt idx="36">
                  <c:v>39814</c:v>
                </c:pt>
                <c:pt idx="37">
                  <c:v>39845</c:v>
                </c:pt>
                <c:pt idx="38">
                  <c:v>39873</c:v>
                </c:pt>
                <c:pt idx="39">
                  <c:v>39904</c:v>
                </c:pt>
                <c:pt idx="40">
                  <c:v>39934</c:v>
                </c:pt>
                <c:pt idx="41">
                  <c:v>39965</c:v>
                </c:pt>
                <c:pt idx="42">
                  <c:v>39995</c:v>
                </c:pt>
                <c:pt idx="43">
                  <c:v>40026</c:v>
                </c:pt>
                <c:pt idx="44">
                  <c:v>40057</c:v>
                </c:pt>
                <c:pt idx="45" formatCode="yyyy\-m">
                  <c:v>40087</c:v>
                </c:pt>
                <c:pt idx="46" formatCode="yyyy\-m">
                  <c:v>40118</c:v>
                </c:pt>
                <c:pt idx="47" formatCode="yyyy\-m">
                  <c:v>40148</c:v>
                </c:pt>
                <c:pt idx="48">
                  <c:v>40179</c:v>
                </c:pt>
                <c:pt idx="49">
                  <c:v>40210</c:v>
                </c:pt>
                <c:pt idx="50">
                  <c:v>40238</c:v>
                </c:pt>
                <c:pt idx="51">
                  <c:v>40269</c:v>
                </c:pt>
                <c:pt idx="52">
                  <c:v>40299</c:v>
                </c:pt>
                <c:pt idx="53">
                  <c:v>40330</c:v>
                </c:pt>
                <c:pt idx="54">
                  <c:v>40360</c:v>
                </c:pt>
                <c:pt idx="55">
                  <c:v>40391</c:v>
                </c:pt>
                <c:pt idx="56">
                  <c:v>40422</c:v>
                </c:pt>
                <c:pt idx="57" formatCode="yyyy\-m">
                  <c:v>40452</c:v>
                </c:pt>
                <c:pt idx="58" formatCode="yyyy\-m">
                  <c:v>40483</c:v>
                </c:pt>
                <c:pt idx="59" formatCode="yyyy\-m">
                  <c:v>40513</c:v>
                </c:pt>
                <c:pt idx="60">
                  <c:v>40544</c:v>
                </c:pt>
                <c:pt idx="61">
                  <c:v>40575</c:v>
                </c:pt>
                <c:pt idx="62">
                  <c:v>40603</c:v>
                </c:pt>
                <c:pt idx="63">
                  <c:v>40634</c:v>
                </c:pt>
                <c:pt idx="64">
                  <c:v>40664</c:v>
                </c:pt>
                <c:pt idx="65">
                  <c:v>40695</c:v>
                </c:pt>
                <c:pt idx="66">
                  <c:v>40725</c:v>
                </c:pt>
                <c:pt idx="67">
                  <c:v>40756</c:v>
                </c:pt>
                <c:pt idx="68">
                  <c:v>40787</c:v>
                </c:pt>
                <c:pt idx="69" formatCode="yyyy\-m">
                  <c:v>40817</c:v>
                </c:pt>
                <c:pt idx="70" formatCode="yyyy\-m">
                  <c:v>40848</c:v>
                </c:pt>
                <c:pt idx="71" formatCode="yyyy\-m">
                  <c:v>40878</c:v>
                </c:pt>
                <c:pt idx="72">
                  <c:v>40909</c:v>
                </c:pt>
                <c:pt idx="73">
                  <c:v>40940</c:v>
                </c:pt>
                <c:pt idx="74">
                  <c:v>40969</c:v>
                </c:pt>
                <c:pt idx="75">
                  <c:v>41000</c:v>
                </c:pt>
                <c:pt idx="76">
                  <c:v>41030</c:v>
                </c:pt>
                <c:pt idx="77">
                  <c:v>41061</c:v>
                </c:pt>
                <c:pt idx="78">
                  <c:v>41091</c:v>
                </c:pt>
                <c:pt idx="79">
                  <c:v>41122</c:v>
                </c:pt>
                <c:pt idx="80">
                  <c:v>41153</c:v>
                </c:pt>
                <c:pt idx="81" formatCode="yyyy\-m">
                  <c:v>41183</c:v>
                </c:pt>
                <c:pt idx="82" formatCode="yyyy\-m">
                  <c:v>41214</c:v>
                </c:pt>
                <c:pt idx="83" formatCode="yyyy\-m">
                  <c:v>41244</c:v>
                </c:pt>
                <c:pt idx="84">
                  <c:v>41275</c:v>
                </c:pt>
                <c:pt idx="85">
                  <c:v>41306</c:v>
                </c:pt>
                <c:pt idx="86">
                  <c:v>41334</c:v>
                </c:pt>
                <c:pt idx="87">
                  <c:v>41365</c:v>
                </c:pt>
                <c:pt idx="88">
                  <c:v>41395</c:v>
                </c:pt>
                <c:pt idx="89">
                  <c:v>41426</c:v>
                </c:pt>
                <c:pt idx="90">
                  <c:v>41456</c:v>
                </c:pt>
                <c:pt idx="91">
                  <c:v>41487</c:v>
                </c:pt>
                <c:pt idx="92">
                  <c:v>41518</c:v>
                </c:pt>
                <c:pt idx="93" formatCode="yyyy\-m">
                  <c:v>41548</c:v>
                </c:pt>
                <c:pt idx="94" formatCode="yyyy\-m">
                  <c:v>41579</c:v>
                </c:pt>
                <c:pt idx="95" formatCode="yyyy\-m">
                  <c:v>41609</c:v>
                </c:pt>
                <c:pt idx="96">
                  <c:v>41640</c:v>
                </c:pt>
                <c:pt idx="97">
                  <c:v>41671</c:v>
                </c:pt>
                <c:pt idx="98">
                  <c:v>41699</c:v>
                </c:pt>
                <c:pt idx="99">
                  <c:v>41730</c:v>
                </c:pt>
                <c:pt idx="100">
                  <c:v>41760</c:v>
                </c:pt>
                <c:pt idx="101">
                  <c:v>41791</c:v>
                </c:pt>
                <c:pt idx="102">
                  <c:v>41821</c:v>
                </c:pt>
                <c:pt idx="103">
                  <c:v>41852</c:v>
                </c:pt>
                <c:pt idx="104">
                  <c:v>41883</c:v>
                </c:pt>
                <c:pt idx="105" formatCode="yyyy\-m">
                  <c:v>41913</c:v>
                </c:pt>
                <c:pt idx="106" formatCode="yyyy\-m">
                  <c:v>41944</c:v>
                </c:pt>
                <c:pt idx="107" formatCode="yyyy\-m">
                  <c:v>41974</c:v>
                </c:pt>
                <c:pt idx="108">
                  <c:v>42005</c:v>
                </c:pt>
                <c:pt idx="109">
                  <c:v>42036</c:v>
                </c:pt>
                <c:pt idx="110">
                  <c:v>42064</c:v>
                </c:pt>
                <c:pt idx="111">
                  <c:v>42095</c:v>
                </c:pt>
                <c:pt idx="112">
                  <c:v>42125</c:v>
                </c:pt>
                <c:pt idx="113">
                  <c:v>42156</c:v>
                </c:pt>
                <c:pt idx="114">
                  <c:v>42186</c:v>
                </c:pt>
                <c:pt idx="115">
                  <c:v>42217</c:v>
                </c:pt>
                <c:pt idx="116">
                  <c:v>42248</c:v>
                </c:pt>
                <c:pt idx="117" formatCode="yyyy\-m">
                  <c:v>42278</c:v>
                </c:pt>
                <c:pt idx="118" formatCode="yyyy\-m">
                  <c:v>42309</c:v>
                </c:pt>
                <c:pt idx="119" formatCode="yyyy\-m">
                  <c:v>42339</c:v>
                </c:pt>
              </c:numCache>
            </c:numRef>
          </c:cat>
          <c:val>
            <c:numRef>
              <c:f>ENSOS!$D$2:$D$121</c:f>
              <c:numCache>
                <c:formatCode>General</c:formatCode>
                <c:ptCount val="12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D3-4F2C-B6A4-7394F0B48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8173744"/>
        <c:axId val="333782260"/>
      </c:lineChart>
      <c:dateAx>
        <c:axId val="1178173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Verdana"/>
                  </a:rPr>
                  <a:t>FECHA</a:t>
                </a:r>
              </a:p>
            </c:rich>
          </c:tx>
          <c:overlay val="0"/>
        </c:title>
        <c:numFmt formatCode="yyyy\-mm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333782260"/>
        <c:crosses val="autoZero"/>
        <c:auto val="1"/>
        <c:lblOffset val="100"/>
        <c:baseTimeUnit val="months"/>
      </c:dateAx>
      <c:valAx>
        <c:axId val="3337822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Verdana"/>
                  </a:rPr>
                  <a:t>MEI_V2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17817374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s-ES"/>
  <c:roundedCorners val="1"/>
  <c:style val="2"/>
  <c:chart>
    <c:autoTitleDeleted val="1"/>
    <c:plotArea>
      <c:layout/>
      <c:areaChart>
        <c:grouping val="percentStacked"/>
        <c:varyColors val="1"/>
        <c:dLbls>
          <c:showLegendKey val="0"/>
          <c:showVal val="0"/>
          <c:showCatName val="0"/>
          <c:showSerName val="0"/>
          <c:showPercent val="0"/>
          <c:showBubbleSize val="0"/>
        </c:dLbls>
        <c:axId val="693614908"/>
        <c:axId val="2140337888"/>
      </c:areaChart>
      <c:catAx>
        <c:axId val="693614908"/>
        <c:scaling>
          <c:orientation val="minMax"/>
        </c:scaling>
        <c:delete val="0"/>
        <c:axPos val="b"/>
        <c:majorTickMark val="cross"/>
        <c:minorTickMark val="cross"/>
        <c:tickLblPos val="nextTo"/>
        <c:crossAx val="2140337888"/>
        <c:crosses val="autoZero"/>
        <c:auto val="1"/>
        <c:lblAlgn val="ctr"/>
        <c:lblOffset val="100"/>
        <c:noMultiLvlLbl val="1"/>
      </c:catAx>
      <c:valAx>
        <c:axId val="2140337888"/>
        <c:scaling>
          <c:orientation val="minMax"/>
        </c:scaling>
        <c:delete val="0"/>
        <c:axPos val="l"/>
        <c:numFmt formatCode="0%" sourceLinked="1"/>
        <c:majorTickMark val="cross"/>
        <c:minorTickMark val="cross"/>
        <c:tickLblPos val="nextTo"/>
        <c:spPr>
          <a:ln>
            <a:noFill/>
          </a:ln>
        </c:spPr>
        <c:crossAx val="693614908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523875</xdr:colOff>
      <xdr:row>1</xdr:row>
      <xdr:rowOff>104775</xdr:rowOff>
    </xdr:from>
    <xdr:ext cx="6619875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400050</xdr:colOff>
      <xdr:row>5</xdr:row>
      <xdr:rowOff>38100</xdr:rowOff>
    </xdr:from>
    <xdr:ext cx="5715000" cy="3533775"/>
    <xdr:graphicFrame macro="">
      <xdr:nvGraphicFramePr>
        <xdr:cNvPr id="2" name="Chart 2" title="Gráfico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ose Luis Correa Moreno" refreshedDate="45689.000186805555" refreshedVersion="8" recordCount="999" xr:uid="{00000000-000A-0000-FFFF-FFFF00000000}">
  <cacheSource type="worksheet">
    <worksheetSource ref="A1:F1000" sheet="EVENTOS"/>
  </cacheSource>
  <cacheFields count="6">
    <cacheField name="LATITUD" numFmtId="0">
      <sharedItems containsString="0" containsBlank="1" containsNumber="1" minValue="0.76964779999999999" maxValue="2.4505211999999998"/>
    </cacheField>
    <cacheField name="LONGITUD" numFmtId="0">
      <sharedItems containsString="0" containsBlank="1" containsNumber="1" minValue="-78.779997499999993" maxValue="-76.87715"/>
    </cacheField>
    <cacheField name="MUNICIPIO" numFmtId="0">
      <sharedItems containsBlank="1"/>
    </cacheField>
    <cacheField name="UBICACIÓN" numFmtId="0">
      <sharedItems containsBlank="1"/>
    </cacheField>
    <cacheField name="FECHA" numFmtId="166">
      <sharedItems containsNonDate="0" containsDate="1" containsString="0" containsBlank="1" minDate="2006-01-02T00:00:00" maxDate="2015-11-29T00:00:00" count="323">
        <d v="2006-01-02T00:00:00"/>
        <d v="2006-01-12T00:00:00"/>
        <d v="2006-01-19T00:00:00"/>
        <d v="2006-02-05T00:00:00"/>
        <d v="2006-03-15T00:00:00"/>
        <d v="2006-03-18T00:00:00"/>
        <d v="2006-04-05T00:00:00"/>
        <d v="2006-04-17T00:00:00"/>
        <d v="2006-04-20T00:00:00"/>
        <d v="2006-05-04T00:00:00"/>
        <d v="2006-05-22T00:00:00"/>
        <d v="2006-06-06T00:00:00"/>
        <d v="2006-11-14T00:00:00"/>
        <d v="2006-11-15T00:00:00"/>
        <d v="2006-11-16T00:00:00"/>
        <d v="2006-11-29T00:00:00"/>
        <d v="2006-11-30T00:00:00"/>
        <d v="2006-12-20T00:00:00"/>
        <d v="2006-12-23T00:00:00"/>
        <d v="2007-04-04T00:00:00"/>
        <d v="2007-04-06T00:00:00"/>
        <d v="2007-04-16T00:00:00"/>
        <d v="2007-04-22T00:00:00"/>
        <d v="2007-04-24T00:00:00"/>
        <d v="2007-04-27T00:00:00"/>
        <d v="2007-05-28T00:00:00"/>
        <d v="2007-10-13T00:00:00"/>
        <d v="2007-11-03T00:00:00"/>
        <d v="2007-11-20T00:00:00"/>
        <d v="2007-12-28T00:00:00"/>
        <d v="2008-01-11T00:00:00"/>
        <d v="2008-02-28T00:00:00"/>
        <d v="2008-03-06T00:00:00"/>
        <d v="2008-03-13T00:00:00"/>
        <d v="2008-03-18T00:00:00"/>
        <d v="2008-03-26T00:00:00"/>
        <d v="2008-03-28T00:00:00"/>
        <d v="2008-04-25T00:00:00"/>
        <d v="2008-05-03T00:00:00"/>
        <d v="2008-05-04T00:00:00"/>
        <d v="2008-05-08T00:00:00"/>
        <d v="2008-05-19T00:00:00"/>
        <d v="2008-05-23T00:00:00"/>
        <d v="2008-05-24T00:00:00"/>
        <d v="2008-05-27T00:00:00"/>
        <d v="2008-05-29T00:00:00"/>
        <d v="2008-05-30T00:00:00"/>
        <d v="2008-05-31T00:00:00"/>
        <d v="2008-06-10T00:00:00"/>
        <d v="2008-06-22T00:00:00"/>
        <d v="2008-06-26T00:00:00"/>
        <d v="2008-07-02T00:00:00"/>
        <d v="2008-07-15T00:00:00"/>
        <d v="2008-12-11T00:00:00"/>
        <d v="2008-12-12T00:00:00"/>
        <d v="2008-12-15T00:00:00"/>
        <d v="2008-12-24T00:00:00"/>
        <d v="2009-01-12T00:00:00"/>
        <d v="2009-01-18T00:00:00"/>
        <d v="2009-01-20T00:00:00"/>
        <d v="2009-01-21T00:00:00"/>
        <d v="2009-01-22T00:00:00"/>
        <d v="2009-01-24T00:00:00"/>
        <d v="2009-01-26T00:00:00"/>
        <d v="2009-01-28T00:00:00"/>
        <d v="2009-01-29T00:00:00"/>
        <d v="2009-01-31T00:00:00"/>
        <d v="2009-02-16T00:00:00"/>
        <d v="2009-02-18T00:00:00"/>
        <d v="2009-02-20T00:00:00"/>
        <d v="2009-03-28T00:00:00"/>
        <d v="2009-03-29T00:00:00"/>
        <d v="2009-03-30T00:00:00"/>
        <d v="2009-04-01T00:00:00"/>
        <d v="2009-04-12T00:00:00"/>
        <d v="2009-04-13T00:00:00"/>
        <d v="2009-04-15T00:00:00"/>
        <d v="2009-05-05T00:00:00"/>
        <d v="2010-04-07T00:00:00"/>
        <d v="2010-04-17T00:00:00"/>
        <d v="2010-11-04T00:00:00"/>
        <d v="2010-11-10T00:00:00"/>
        <d v="2010-11-13T00:00:00"/>
        <d v="2010-11-15T00:00:00"/>
        <d v="2010-11-16T00:00:00"/>
        <d v="2010-11-17T00:00:00"/>
        <d v="2010-11-18T00:00:00"/>
        <d v="2010-11-19T00:00:00"/>
        <d v="2010-11-22T00:00:00"/>
        <d v="2010-11-23T00:00:00"/>
        <d v="2010-11-24T00:00:00"/>
        <d v="2010-11-25T00:00:00"/>
        <d v="2010-11-28T00:00:00"/>
        <d v="2010-11-30T00:00:00"/>
        <d v="2010-12-01T00:00:00"/>
        <d v="2010-12-07T00:00:00"/>
        <d v="2010-12-09T00:00:00"/>
        <d v="2010-12-11T00:00:00"/>
        <d v="2010-12-15T00:00:00"/>
        <d v="2010-12-17T00:00:00"/>
        <d v="2010-12-21T00:00:00"/>
        <d v="2010-12-22T00:00:00"/>
        <d v="2010-12-23T00:00:00"/>
        <d v="2010-12-27T00:00:00"/>
        <d v="2010-12-28T00:00:00"/>
        <d v="2011-01-11T00:00:00"/>
        <d v="2011-01-14T00:00:00"/>
        <d v="2011-01-17T00:00:00"/>
        <d v="2011-01-21T00:00:00"/>
        <d v="2011-01-24T00:00:00"/>
        <d v="2011-01-25T00:00:00"/>
        <d v="2011-02-03T00:00:00"/>
        <d v="2011-02-04T00:00:00"/>
        <d v="2011-02-09T00:00:00"/>
        <d v="2011-02-10T00:00:00"/>
        <d v="2011-02-13T00:00:00"/>
        <d v="2011-02-14T00:00:00"/>
        <d v="2011-02-16T00:00:00"/>
        <d v="2011-02-21T00:00:00"/>
        <d v="2011-02-24T00:00:00"/>
        <d v="2011-02-26T00:00:00"/>
        <d v="2011-02-28T00:00:00"/>
        <d v="2011-03-03T00:00:00"/>
        <d v="2011-03-07T00:00:00"/>
        <d v="2011-03-08T00:00:00"/>
        <d v="2011-03-09T00:00:00"/>
        <d v="2011-03-11T00:00:00"/>
        <d v="2011-03-14T00:00:00"/>
        <d v="2011-03-20T00:00:00"/>
        <d v="2011-03-28T00:00:00"/>
        <d v="2011-04-05T00:00:00"/>
        <d v="2011-04-11T00:00:00"/>
        <d v="2011-04-12T00:00:00"/>
        <d v="2011-04-13T00:00:00"/>
        <d v="2011-04-18T00:00:00"/>
        <d v="2011-04-20T00:00:00"/>
        <d v="2011-04-21T00:00:00"/>
        <d v="2011-04-22T00:00:00"/>
        <d v="2011-04-25T00:00:00"/>
        <d v="2011-04-28T00:00:00"/>
        <d v="2011-04-29T00:00:00"/>
        <d v="2011-04-30T00:00:00"/>
        <d v="2011-05-02T00:00:00"/>
        <d v="2011-05-04T00:00:00"/>
        <d v="2011-05-06T00:00:00"/>
        <d v="2011-05-09T00:00:00"/>
        <d v="2011-05-10T00:00:00"/>
        <d v="2011-05-11T00:00:00"/>
        <d v="2011-05-13T00:00:00"/>
        <d v="2011-05-16T00:00:00"/>
        <d v="2011-05-18T00:00:00"/>
        <d v="2011-05-20T00:00:00"/>
        <d v="2011-05-24T00:00:00"/>
        <d v="2011-05-25T00:00:00"/>
        <d v="2011-05-26T00:00:00"/>
        <d v="2011-05-27T00:00:00"/>
        <d v="2011-05-30T00:00:00"/>
        <d v="2011-05-31T00:00:00"/>
        <d v="2011-06-01T00:00:00"/>
        <d v="2011-06-02T00:00:00"/>
        <d v="2011-06-03T00:00:00"/>
        <d v="2011-06-07T00:00:00"/>
        <d v="2011-06-08T00:00:00"/>
        <d v="2011-06-10T00:00:00"/>
        <d v="2011-06-13T00:00:00"/>
        <d v="2011-06-17T00:00:00"/>
        <d v="2011-06-20T00:00:00"/>
        <d v="2011-06-21T00:00:00"/>
        <d v="2011-06-22T00:00:00"/>
        <d v="2011-06-24T00:00:00"/>
        <d v="2011-06-28T00:00:00"/>
        <d v="2011-06-29T00:00:00"/>
        <d v="2011-06-30T00:00:00"/>
        <d v="2011-10-06T00:00:00"/>
        <d v="2011-11-03T00:00:00"/>
        <d v="2011-11-06T00:00:00"/>
        <d v="2011-11-11T00:00:00"/>
        <d v="2011-11-16T00:00:00"/>
        <d v="2011-11-18T00:00:00"/>
        <d v="2011-11-22T00:00:00"/>
        <d v="2011-11-23T00:00:00"/>
        <d v="2011-11-29T00:00:00"/>
        <d v="2011-12-01T00:00:00"/>
        <d v="2011-12-02T00:00:00"/>
        <d v="2011-12-05T00:00:00"/>
        <d v="2011-12-06T00:00:00"/>
        <d v="2011-12-07T00:00:00"/>
        <d v="2011-12-12T00:00:00"/>
        <d v="2011-12-15T00:00:00"/>
        <d v="2011-12-17T00:00:00"/>
        <d v="2011-12-19T00:00:00"/>
        <d v="2011-12-22T00:00:00"/>
        <d v="2011-12-26T00:00:00"/>
        <d v="2012-01-02T00:00:00"/>
        <d v="2012-01-03T00:00:00"/>
        <d v="2012-01-04T00:00:00"/>
        <d v="2012-01-05T00:00:00"/>
        <d v="2012-01-06T00:00:00"/>
        <d v="2012-01-09T00:00:00"/>
        <d v="2012-01-11T00:00:00"/>
        <d v="2012-01-13T00:00:00"/>
        <d v="2012-01-17T00:00:00"/>
        <d v="2012-01-20T00:00:00"/>
        <d v="2012-01-21T00:00:00"/>
        <d v="2012-01-22T00:00:00"/>
        <d v="2012-01-23T00:00:00"/>
        <d v="2012-01-24T00:00:00"/>
        <d v="2012-01-25T00:00:00"/>
        <d v="2012-01-26T00:00:00"/>
        <d v="2012-01-27T00:00:00"/>
        <d v="2012-01-30T00:00:00"/>
        <d v="2012-02-01T00:00:00"/>
        <d v="2012-02-03T00:00:00"/>
        <d v="2012-02-06T00:00:00"/>
        <d v="2012-02-07T00:00:00"/>
        <d v="2012-02-08T00:00:00"/>
        <d v="2012-02-10T00:00:00"/>
        <d v="2012-02-12T00:00:00"/>
        <d v="2012-02-13T00:00:00"/>
        <d v="2012-02-15T00:00:00"/>
        <d v="2012-02-16T00:00:00"/>
        <d v="2012-02-17T00:00:00"/>
        <d v="2012-02-20T00:00:00"/>
        <d v="2012-02-22T00:00:00"/>
        <d v="2012-02-24T00:00:00"/>
        <d v="2012-02-27T00:00:00"/>
        <d v="2012-02-28T00:00:00"/>
        <d v="2012-03-15T00:00:00"/>
        <d v="2012-03-20T00:00:00"/>
        <d v="2012-03-22T00:00:00"/>
        <d v="2012-03-24T00:00:00"/>
        <d v="2012-03-26T00:00:00"/>
        <d v="2012-03-27T00:00:00"/>
        <d v="2012-03-29T00:00:00"/>
        <d v="2012-04-05T00:00:00"/>
        <d v="2012-04-06T00:00:00"/>
        <d v="2012-04-10T00:00:00"/>
        <d v="2012-04-11T00:00:00"/>
        <d v="2012-04-12T00:00:00"/>
        <d v="2012-04-15T00:00:00"/>
        <d v="2012-04-16T00:00:00"/>
        <d v="2012-04-18T00:00:00"/>
        <d v="2012-04-20T00:00:00"/>
        <d v="2012-04-21T00:00:00"/>
        <d v="2012-04-23T00:00:00"/>
        <d v="2012-04-24T00:00:00"/>
        <d v="2012-04-26T00:00:00"/>
        <d v="2012-04-27T00:00:00"/>
        <d v="2012-04-29T00:00:00"/>
        <d v="2012-05-02T00:00:00"/>
        <d v="2012-05-04T00:00:00"/>
        <d v="2012-05-09T00:00:00"/>
        <d v="2012-05-12T00:00:00"/>
        <d v="2012-05-25T00:00:00"/>
        <d v="2012-05-31T00:00:00"/>
        <d v="2012-06-01T00:00:00"/>
        <d v="2012-07-07T00:00:00"/>
        <d v="2012-11-29T00:00:00"/>
        <d v="2012-12-07T00:00:00"/>
        <d v="2012-12-21T00:00:00"/>
        <d v="2012-12-27T00:00:00"/>
        <d v="2013-02-07T00:00:00"/>
        <d v="2013-03-21T00:00:00"/>
        <d v="2013-03-22T00:00:00"/>
        <d v="2013-03-23T00:00:00"/>
        <d v="2013-03-25T00:00:00"/>
        <d v="2013-04-20T00:00:00"/>
        <d v="2013-04-23T00:00:00"/>
        <d v="2013-05-11T00:00:00"/>
        <d v="2013-05-22T00:00:00"/>
        <d v="2013-05-27T00:00:00"/>
        <d v="2013-05-28T00:00:00"/>
        <d v="2013-05-31T00:00:00"/>
        <d v="2013-06-01T00:00:00"/>
        <d v="2013-07-18T00:00:00"/>
        <d v="2013-07-24T00:00:00"/>
        <d v="2013-07-26T00:00:00"/>
        <d v="2013-08-03T00:00:00"/>
        <d v="2013-08-16T00:00:00"/>
        <d v="2013-09-01T00:00:00"/>
        <d v="2013-11-02T00:00:00"/>
        <d v="2013-11-09T00:00:00"/>
        <d v="2013-11-15T00:00:00"/>
        <d v="2013-11-18T00:00:00"/>
        <d v="2013-12-08T00:00:00"/>
        <d v="2013-12-20T00:00:00"/>
        <d v="2013-12-23T00:00:00"/>
        <d v="2013-12-26T00:00:00"/>
        <d v="2014-01-08T00:00:00"/>
        <d v="2014-01-11T00:00:00"/>
        <d v="2014-01-12T00:00:00"/>
        <d v="2014-01-29T00:00:00"/>
        <d v="2014-01-30T00:00:00"/>
        <d v="2014-02-11T00:00:00"/>
        <d v="2014-02-15T00:00:00"/>
        <d v="2014-03-08T00:00:00"/>
        <d v="2014-03-15T00:00:00"/>
        <d v="2014-05-03T00:00:00"/>
        <d v="2014-05-05T00:00:00"/>
        <d v="2014-05-07T00:00:00"/>
        <d v="2014-05-08T00:00:00"/>
        <d v="2014-05-09T00:00:00"/>
        <d v="2014-05-11T00:00:00"/>
        <d v="2014-05-14T00:00:00"/>
        <d v="2014-06-02T00:00:00"/>
        <d v="2014-06-06T00:00:00"/>
        <d v="2014-08-01T00:00:00"/>
        <d v="2014-11-05T00:00:00"/>
        <d v="2014-11-08T00:00:00"/>
        <d v="2014-12-16T00:00:00"/>
        <d v="2015-02-09T00:00:00"/>
        <d v="2015-04-10T00:00:00"/>
        <d v="2015-04-15T00:00:00"/>
        <d v="2015-04-17T00:00:00"/>
        <d v="2015-04-19T00:00:00"/>
        <d v="2015-04-20T00:00:00"/>
        <d v="2015-05-01T00:00:00"/>
        <d v="2015-05-30T00:00:00"/>
        <d v="2015-06-30T00:00:00"/>
        <d v="2015-07-17T00:00:00"/>
        <d v="2015-11-26T00:00:00"/>
        <d v="2015-11-28T00:00:00"/>
        <m/>
      </sharedItems>
    </cacheField>
    <cacheField name="ESTAC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ose Luis Correa Moreno" refreshedDate="45689.000186921294" refreshedVersion="8" recordCount="194" xr:uid="{00000000-000A-0000-FFFF-FFFF01000000}">
  <cacheSource type="worksheet">
    <worksheetSource ref="C2:D196" sheet="ST BERRUECOS"/>
  </cacheSource>
  <cacheFields count="2">
    <cacheField name="Fecha" numFmtId="0">
      <sharedItems containsSemiMixedTypes="0" containsNonDate="0" containsDate="1" containsString="0" minDate="2006-01-19T00:00:00" maxDate="2015-07-18T00:00:00" count="94">
        <d v="2006-01-19T00:00:00"/>
        <d v="2006-03-15T00:00:00"/>
        <d v="2006-04-05T00:00:00"/>
        <d v="2006-11-15T00:00:00"/>
        <d v="2006-11-16T00:00:00"/>
        <d v="2006-12-20T00:00:00"/>
        <d v="2007-11-03T00:00:00"/>
        <d v="2008-03-18T00:00:00"/>
        <d v="2008-03-26T00:00:00"/>
        <d v="2008-03-28T00:00:00"/>
        <d v="2008-07-02T00:00:00"/>
        <d v="2008-07-15T00:00:00"/>
        <d v="2008-12-11T00:00:00"/>
        <d v="2008-12-15T00:00:00"/>
        <d v="2008-12-24T00:00:00"/>
        <d v="2009-01-12T00:00:00"/>
        <d v="2009-01-21T00:00:00"/>
        <d v="2009-01-24T00:00:00"/>
        <d v="2009-01-31T00:00:00"/>
        <d v="2009-03-29T00:00:00"/>
        <d v="2009-03-30T00:00:00"/>
        <d v="2010-11-04T00:00:00"/>
        <d v="2010-11-17T00:00:00"/>
        <d v="2010-11-24T00:00:00"/>
        <d v="2010-11-25T00:00:00"/>
        <d v="2010-11-30T00:00:00"/>
        <d v="2010-12-07T00:00:00"/>
        <d v="2010-12-15T00:00:00"/>
        <d v="2010-12-17T00:00:00"/>
        <d v="2010-12-21T00:00:00"/>
        <d v="2010-12-28T00:00:00"/>
        <d v="2011-01-25T00:00:00"/>
        <d v="2011-02-03T00:00:00"/>
        <d v="2011-02-04T00:00:00"/>
        <d v="2011-02-10T00:00:00"/>
        <d v="2011-02-26T00:00:00"/>
        <d v="2011-02-28T00:00:00"/>
        <d v="2011-03-07T00:00:00"/>
        <d v="2011-03-11T00:00:00"/>
        <d v="2011-03-20T00:00:00"/>
        <d v="2011-04-18T00:00:00"/>
        <d v="2011-04-20T00:00:00"/>
        <d v="2011-04-25T00:00:00"/>
        <d v="2011-05-06T00:00:00"/>
        <d v="2011-05-16T00:00:00"/>
        <d v="2011-05-24T00:00:00"/>
        <d v="2011-05-27T00:00:00"/>
        <d v="2011-05-31T00:00:00"/>
        <d v="2011-06-02T00:00:00"/>
        <d v="2011-06-07T00:00:00"/>
        <d v="2011-06-21T00:00:00"/>
        <d v="2011-06-22T00:00:00"/>
        <d v="2011-06-24T00:00:00"/>
        <d v="2011-11-11T00:00:00"/>
        <d v="2011-11-18T00:00:00"/>
        <d v="2011-11-23T00:00:00"/>
        <d v="2011-12-07T00:00:00"/>
        <d v="2011-12-17T00:00:00"/>
        <d v="2011-12-26T00:00:00"/>
        <d v="2012-01-13T00:00:00"/>
        <d v="2012-01-20T00:00:00"/>
        <d v="2012-01-21T00:00:00"/>
        <d v="2012-01-23T00:00:00"/>
        <d v="2012-01-25T00:00:00"/>
        <d v="2012-01-26T00:00:00"/>
        <d v="2012-02-01T00:00:00"/>
        <d v="2012-02-10T00:00:00"/>
        <d v="2012-02-22T00:00:00"/>
        <d v="2012-02-27T00:00:00"/>
        <d v="2012-02-28T00:00:00"/>
        <d v="2012-03-22T00:00:00"/>
        <d v="2012-03-24T00:00:00"/>
        <d v="2012-03-27T00:00:00"/>
        <d v="2012-04-06T00:00:00"/>
        <d v="2012-04-11T00:00:00"/>
        <d v="2012-04-18T00:00:00"/>
        <d v="2012-04-20T00:00:00"/>
        <d v="2012-05-04T00:00:00"/>
        <d v="2012-06-01T00:00:00"/>
        <d v="2012-12-07T00:00:00"/>
        <d v="2013-03-23T00:00:00"/>
        <d v="2013-03-25T00:00:00"/>
        <d v="2013-05-28T00:00:00"/>
        <d v="2013-06-01T00:00:00"/>
        <d v="2013-11-09T00:00:00"/>
        <d v="2013-11-15T00:00:00"/>
        <d v="2013-11-18T00:00:00"/>
        <d v="2013-12-20T00:00:00"/>
        <d v="2014-01-11T00:00:00"/>
        <d v="2014-01-12T00:00:00"/>
        <d v="2014-05-07T00:00:00"/>
        <d v="2015-04-10T00:00:00"/>
        <d v="2015-04-17T00:00:00"/>
        <d v="2015-07-17T00:00:00"/>
      </sharedItems>
    </cacheField>
    <cacheField name="MUNICIPI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n v="1.239447"/>
    <n v="-77.597762500000002"/>
    <s v="Providencia6"/>
    <m/>
    <x v="0"/>
    <s v="SANDONA 52050040"/>
  </r>
  <r>
    <n v="1.4933156000000001"/>
    <n v="-77.521758599999998"/>
    <s v="LosAndes13"/>
    <m/>
    <x v="0"/>
    <s v="VERGEL EL 520660040"/>
  </r>
  <r>
    <n v="1.6290601"/>
    <n v="-77.459207300000003"/>
    <s v="Policarpa10"/>
    <m/>
    <x v="0"/>
    <s v="VIENTO LIBRE AUT 52035040"/>
  </r>
  <r>
    <n v="1.2058837"/>
    <n v="-77.285786999999999"/>
    <s v="Pasto27"/>
    <m/>
    <x v="0"/>
    <s v="WILQUIPAMBA 52045070"/>
  </r>
  <r>
    <n v="1.5880289999999999"/>
    <n v="-76.967763000000005"/>
    <s v="LaCruz13"/>
    <s v="VIA LA CRUZ PASTO"/>
    <x v="1"/>
    <s v="LA CRUZ 52030090"/>
  </r>
  <r>
    <n v="1.4010609999999999"/>
    <n v="-77.046465999999995"/>
    <s v="ElTablondeGomez18"/>
    <s v="tablon - aponte"/>
    <x v="2"/>
    <s v="BERRUECOS 52040160"/>
  </r>
  <r>
    <n v="1.2136252000000001"/>
    <n v="-77.996288500000006"/>
    <s v="Ricaurte13"/>
    <m/>
    <x v="3"/>
    <s v="JUNIN 51020010"/>
  </r>
  <r>
    <n v="1.0763639"/>
    <n v="-77.417061700000005"/>
    <s v="Pasto26"/>
    <m/>
    <x v="3"/>
    <s v="TANGUA 52050080"/>
  </r>
  <r>
    <n v="1.5964411000000001"/>
    <n v="-77.017032900000004"/>
    <s v="Belen9"/>
    <m/>
    <x v="4"/>
    <s v="BERRUECOS 52040160"/>
  </r>
  <r>
    <n v="1.56342"/>
    <n v="-77.125556000000003"/>
    <s v="LaUnion18"/>
    <s v="UNION - BUESACO"/>
    <x v="4"/>
    <s v="BERRUECOS 52040160"/>
  </r>
  <r>
    <n v="1.5914819"/>
    <n v="-77.128623099999999"/>
    <s v="LaUnion18"/>
    <s v="barrio los pinos"/>
    <x v="4"/>
    <s v="BERRUECOS 52040160"/>
  </r>
  <r>
    <n v="1.6007070000000001"/>
    <n v="-77.059028999999995"/>
    <s v="LaUnion18"/>
    <s v="LA UNION BELEN"/>
    <x v="4"/>
    <s v="BERRUECOS 52040160"/>
  </r>
  <r>
    <n v="1.6111894"/>
    <n v="-77.128649899999999"/>
    <s v="LaUnion18"/>
    <s v="Cementerio Municipal"/>
    <x v="4"/>
    <s v="BERRUECOS 52040160"/>
  </r>
  <r>
    <n v="1.622263"/>
    <n v="-77.112065999999999"/>
    <s v="LaUnion18"/>
    <s v="LA UNION GENOVA"/>
    <x v="4"/>
    <s v="BERRUECOS 52040160"/>
  </r>
  <r>
    <n v="1.6318881000000001"/>
    <n v="-77.124507899999998"/>
    <s v="LaUnion18"/>
    <s v="La Caldera"/>
    <x v="4"/>
    <s v="BERRUECOS 52040160"/>
  </r>
  <r>
    <n v="1.656363"/>
    <n v="-77.126941799999997"/>
    <s v="LaUnion18"/>
    <s v="Vereda El Peligro"/>
    <x v="4"/>
    <s v="BERRUECOS 52040160"/>
  </r>
  <r>
    <n v="1.6791152"/>
    <n v="-77.062456499999996"/>
    <s v="SanPablo18"/>
    <s v="El alto"/>
    <x v="4"/>
    <s v="BERRUECOS 52040160"/>
  </r>
  <r>
    <n v="1.6814317000000001"/>
    <n v="-77.045462000000001"/>
    <s v="SanPablo18"/>
    <s v="Nueva florida"/>
    <x v="4"/>
    <s v="BERRUECOS 52040160"/>
  </r>
  <r>
    <n v="1.5990693"/>
    <n v="-76.974230399999996"/>
    <s v="LaCruz12"/>
    <m/>
    <x v="4"/>
    <s v="LA CRUZ 52030090"/>
  </r>
  <r>
    <n v="0.97642989999999996"/>
    <n v="-77.540503999999999"/>
    <s v="Iles9"/>
    <m/>
    <x v="5"/>
    <s v="EL PARAISO - AUT 52055220"/>
  </r>
  <r>
    <n v="1.6101652"/>
    <n v="-77.129003999999995"/>
    <s v="LaUnion17"/>
    <s v="Cementerio Municipal"/>
    <x v="6"/>
    <s v="BERRUECOS 52040160"/>
  </r>
  <r>
    <n v="1.351051"/>
    <n v="-77.523312599999997"/>
    <s v="Linares10"/>
    <m/>
    <x v="7"/>
    <s v="SANDONA 52050040"/>
  </r>
  <r>
    <n v="1.9349677999999999"/>
    <n v="-77.306208299999994"/>
    <s v="Leiva10"/>
    <m/>
    <x v="8"/>
    <s v="MAMACONDE 52010060"/>
  </r>
  <r>
    <n v="1.4536602999999999"/>
    <n v="-77.438153099999994"/>
    <s v="ElPenol8"/>
    <s v="vda banao"/>
    <x v="9"/>
    <s v="SANDONA 52050040"/>
  </r>
  <r>
    <n v="1.6290601"/>
    <n v="-77.459207300000003"/>
    <s v="Policarpa9"/>
    <m/>
    <x v="10"/>
    <s v="VIENTO LIBRE AUT 52035040"/>
  </r>
  <r>
    <n v="1.5660048"/>
    <n v="-77.254146899999995"/>
    <s v="SanLorenzo15"/>
    <m/>
    <x v="11"/>
    <s v="VIENTO LIBRE AUT 52035040"/>
  </r>
  <r>
    <n v="1.296951"/>
    <n v="-77.224011000000004"/>
    <s v="Buesaco17"/>
    <s v="Pasto buesaco"/>
    <x v="12"/>
    <s v="WILQUIPAMBA 52045070"/>
  </r>
  <r>
    <n v="1.3371046"/>
    <n v="-77.186171900000005"/>
    <s v="Buesaco17"/>
    <s v="Fresas La Esperanza"/>
    <x v="12"/>
    <s v="WILQUIPAMBA 52045070"/>
  </r>
  <r>
    <n v="1.3846942"/>
    <n v="-77.156256200000001"/>
    <s v="Buesaco16"/>
    <s v="villa maria"/>
    <x v="13"/>
    <s v="BERRUECOS 52040160"/>
  </r>
  <r>
    <n v="1.4728684000000001"/>
    <n v="-77.067959000000002"/>
    <s v="Alban17"/>
    <s v="Afectada verada san jose"/>
    <x v="14"/>
    <s v="BERRUECOS 52040160"/>
  </r>
  <r>
    <n v="1.6062945"/>
    <n v="-77.129485000000003"/>
    <s v="LaUnion16"/>
    <s v="barrio valencia"/>
    <x v="14"/>
    <s v="BERRUECOS 52040160"/>
  </r>
  <r>
    <n v="1.2205759"/>
    <n v="-78.009248999999997"/>
    <s v="Ricaurte12"/>
    <s v="Via tumaco"/>
    <x v="15"/>
    <s v="JUNIN 51020010"/>
  </r>
  <r>
    <n v="1.2240084"/>
    <n v="-77.987276300000005"/>
    <s v="Ricaurte12"/>
    <s v="Cartagena"/>
    <x v="15"/>
    <s v="JUNIN 51020010"/>
  </r>
  <r>
    <n v="1.067439"/>
    <n v="-77.509243799999993"/>
    <s v="Pasto25"/>
    <m/>
    <x v="16"/>
    <s v="TANGUA 52050080"/>
  </r>
  <r>
    <n v="1.4728684000000001"/>
    <n v="-77.067959000000002"/>
    <s v="Alban16"/>
    <s v="Reporte defensa civil"/>
    <x v="17"/>
    <s v="BERRUECOS 52040160"/>
  </r>
  <r>
    <n v="1.2941480000000001"/>
    <n v="-77.269147000000004"/>
    <s v="Chachagui11"/>
    <s v="via pasto - chachagui"/>
    <x v="18"/>
    <s v="WILQUIPAMBA 52045070"/>
  </r>
  <r>
    <n v="1.3593971"/>
    <n v="-77.283077000000006"/>
    <s v="Chachagui10"/>
    <s v="potrerito grande no se encontro"/>
    <x v="19"/>
    <s v="WILQUIPAMBA 52045070"/>
  </r>
  <r>
    <n v="0.81876110000000002"/>
    <n v="-77.657539099999994"/>
    <s v="Ipiales8"/>
    <s v="VIA PANAMERICANA"/>
    <x v="20"/>
    <s v="SANTA ROSA POTOSI 52050190"/>
  </r>
  <r>
    <n v="1.2431428"/>
    <n v="-77.2953878"/>
    <s v="Pasto24"/>
    <s v="VIA PANAMERICANA"/>
    <x v="20"/>
    <s v="WILQUIPAMBA 52045070"/>
  </r>
  <r>
    <n v="1.6690825"/>
    <n v="-77.011999599999996"/>
    <s v="SanPablo17"/>
    <m/>
    <x v="21"/>
    <s v="LA CRUZ 52030090"/>
  </r>
  <r>
    <n v="1.3616809000000001"/>
    <n v="-77.562077700000003"/>
    <s v="Linares9"/>
    <s v="Tabiles-Samaniego"/>
    <x v="22"/>
    <s v="SANDONA 52050040"/>
  </r>
  <r>
    <n v="2.2740961999999998"/>
    <n v="-78.315941100000003"/>
    <s v="OlayaHerrera2"/>
    <m/>
    <x v="23"/>
    <s v="MOSQUERA 53010020"/>
  </r>
  <r>
    <n v="1.2999943"/>
    <n v="-77.406908000000001"/>
    <s v="LaFlorida5"/>
    <m/>
    <x v="24"/>
    <s v="SANDONA 52050040"/>
  </r>
  <r>
    <n v="1.3411299999999999"/>
    <n v="-77.488029999999995"/>
    <s v="Sandona20"/>
    <m/>
    <x v="24"/>
    <s v="SANDONA 52050040"/>
  </r>
  <r>
    <n v="1.2525652"/>
    <n v="-77.317505400000002"/>
    <s v="Pasto23"/>
    <m/>
    <x v="25"/>
    <s v="WILQUIPAMBA 52045070"/>
  </r>
  <r>
    <n v="1.6711084"/>
    <n v="-78.143169599999993"/>
    <s v="Barbacoas7"/>
    <m/>
    <x v="26"/>
    <s v="BARBACOAS 52065020"/>
  </r>
  <r>
    <n v="1.4490354999999999"/>
    <n v="-77.042298000000002"/>
    <s v="ElTablondeGomez17"/>
    <s v="LA VICTORIA - LAS MESAS"/>
    <x v="27"/>
    <s v="BERRUECOS 52040160"/>
  </r>
  <r>
    <n v="1.4937224"/>
    <n v="-77.521322699999999"/>
    <s v="LosAndes12"/>
    <m/>
    <x v="28"/>
    <s v="VERGEL EL 520660040"/>
  </r>
  <r>
    <n v="1.2058837"/>
    <n v="-77.285786999999999"/>
    <s v="Pasto22"/>
    <m/>
    <x v="29"/>
    <s v="WILQUIPAMBA 52045070"/>
  </r>
  <r>
    <n v="1.332614"/>
    <n v="-77.586155000000005"/>
    <s v="Samaniego17"/>
    <m/>
    <x v="30"/>
    <s v="SANDONA 52050040"/>
  </r>
  <r>
    <n v="1.1408720000000001"/>
    <n v="-77.8645669"/>
    <s v="Mallama10"/>
    <m/>
    <x v="31"/>
    <s v="EL PARAISO - AUT 52055220"/>
  </r>
  <r>
    <n v="0.83340999999999998"/>
    <n v="-77.641984600000001"/>
    <s v="Ipiales7"/>
    <m/>
    <x v="32"/>
    <s v="SANTA ROSA POTOSI 52050190"/>
  </r>
  <r>
    <n v="1.1408720000000001"/>
    <n v="-77.8645669"/>
    <s v="Mallama9"/>
    <m/>
    <x v="33"/>
    <s v="EL PARAISO - AUT 52055220"/>
  </r>
  <r>
    <n v="1.5025917"/>
    <n v="-77.215339099999994"/>
    <s v="SanLorenzo14"/>
    <m/>
    <x v="34"/>
    <s v="BERRUECOS 52040160"/>
  </r>
  <r>
    <n v="1.332614"/>
    <n v="-77.586155000000005"/>
    <s v="Samaniego16"/>
    <m/>
    <x v="34"/>
    <s v="SANDONA 52050040"/>
  </r>
  <r>
    <n v="1.3822787000000001"/>
    <n v="-77.156788700000007"/>
    <s v="Buesaco15"/>
    <m/>
    <x v="35"/>
    <s v="BERRUECOS 52040160"/>
  </r>
  <r>
    <n v="1.427619"/>
    <n v="-77.097223999999997"/>
    <s v="ElTablondeGomez16"/>
    <m/>
    <x v="36"/>
    <s v="BERRUECOS 52040160"/>
  </r>
  <r>
    <n v="1.4937224"/>
    <n v="-77.521322699999999"/>
    <s v="LosAndes11"/>
    <m/>
    <x v="37"/>
    <s v="VERGEL EL 520660040"/>
  </r>
  <r>
    <n v="0.88315940000000004"/>
    <n v="-77.504078399999997"/>
    <s v="Puerres9"/>
    <m/>
    <x v="38"/>
    <s v="SANTA ROSA POTOSI 52050190"/>
  </r>
  <r>
    <n v="1.085739"/>
    <n v="-77.618640999999997"/>
    <s v="Tuquerres6"/>
    <m/>
    <x v="39"/>
    <s v="EL PARAISO - AUT 52055220"/>
  </r>
  <r>
    <n v="0.99921159999999998"/>
    <n v="-77.447447999999994"/>
    <s v="Funes13"/>
    <m/>
    <x v="40"/>
    <s v="TANGUA 52050080"/>
  </r>
  <r>
    <n v="1.1159646999999999"/>
    <n v="-77.400633200000001"/>
    <s v="Yacuanquer8"/>
    <m/>
    <x v="41"/>
    <s v="TANGUA 52050080"/>
  </r>
  <r>
    <n v="1.0371516000000001"/>
    <n v="-77.621745700000005"/>
    <s v="Sapuyes7"/>
    <m/>
    <x v="42"/>
    <s v="EL PARAISO - AUT 52055220"/>
  </r>
  <r>
    <n v="1.2832600000000001"/>
    <n v="-77.472044999999994"/>
    <s v="Sandona19"/>
    <m/>
    <x v="43"/>
    <s v="SANDONA 52050040"/>
  </r>
  <r>
    <n v="1.4573147"/>
    <n v="-77.440592300000006"/>
    <s v="ElPenol7"/>
    <m/>
    <x v="44"/>
    <s v="SANDONA 52050040"/>
  </r>
  <r>
    <n v="1.5702643999999999"/>
    <n v="-77.280855200000005"/>
    <s v="Taminango7"/>
    <m/>
    <x v="45"/>
    <s v="VIENTO LIBRE AUT 52035040"/>
  </r>
  <r>
    <n v="1.3509329999999999"/>
    <n v="-77.523870000000002"/>
    <s v="Linares7"/>
    <m/>
    <x v="46"/>
    <s v="SANDONA 52050040"/>
  </r>
  <r>
    <n v="1.3594185000000001"/>
    <n v="-77.282218700000001"/>
    <s v="Chachagui9"/>
    <m/>
    <x v="46"/>
    <s v="WILQUIPAMBA 52045070"/>
  </r>
  <r>
    <n v="1.5172300000000001"/>
    <n v="-77.251140000000007"/>
    <s v="Santacruz6"/>
    <m/>
    <x v="46"/>
    <s v="SANDE EL 52060050"/>
  </r>
  <r>
    <n v="1.4937224"/>
    <n v="-77.521322699999999"/>
    <s v="LosAndes10"/>
    <m/>
    <x v="47"/>
    <s v="VERGEL EL 520660040"/>
  </r>
  <r>
    <n v="2.4505211999999998"/>
    <n v="-77.980269300000003"/>
    <s v="SantaBarbara2"/>
    <m/>
    <x v="48"/>
    <s v="CHARCO EL 53020010"/>
  </r>
  <r>
    <n v="0.91964500000000005"/>
    <n v="-77.567138"/>
    <s v="Gualmatan4"/>
    <m/>
    <x v="49"/>
    <s v="SANTA ROSA POTOSI 52050190"/>
  </r>
  <r>
    <n v="0.80735679999999999"/>
    <n v="-77.572579399999995"/>
    <s v="Potosi7"/>
    <m/>
    <x v="50"/>
    <s v="SANTA ROSA POTOSI 52050190"/>
  </r>
  <r>
    <n v="1.5984754999999999"/>
    <n v="-77.132734499999998"/>
    <s v="LaUnion15"/>
    <m/>
    <x v="51"/>
    <s v="BERRUECOS 52040160"/>
  </r>
  <r>
    <n v="1.6423729"/>
    <n v="-77.019007000000002"/>
    <s v="Colon5"/>
    <m/>
    <x v="52"/>
    <s v="BERRUECOS 52040160"/>
  </r>
  <r>
    <n v="1.6022506000000001"/>
    <n v="-77.129601699999995"/>
    <s v="LaUnion14"/>
    <m/>
    <x v="53"/>
    <s v="BERRUECOS 52040160"/>
  </r>
  <r>
    <n v="1.332614"/>
    <n v="-77.586155000000005"/>
    <s v="Samaniego15"/>
    <m/>
    <x v="54"/>
    <s v="SANDONA 52050040"/>
  </r>
  <r>
    <n v="1.4275545999999999"/>
    <n v="-77.097299100000001"/>
    <s v="ElTablondeGomez15"/>
    <m/>
    <x v="55"/>
    <s v="BERRUECOS 52040160"/>
  </r>
  <r>
    <n v="1.388328"/>
    <n v="-77.154728800000001"/>
    <s v="Buesaco14"/>
    <m/>
    <x v="56"/>
    <s v="BERRUECOS 52040160"/>
  </r>
  <r>
    <n v="1.3605859"/>
    <n v="-77.168773700000003"/>
    <s v="Buesaco13"/>
    <s v="pajajoy"/>
    <x v="57"/>
    <s v="BERRUECOS 52040160"/>
  </r>
  <r>
    <n v="1.9349818000000001"/>
    <n v="-77.306206599999996"/>
    <s v="Leiva8"/>
    <m/>
    <x v="58"/>
    <s v="MAMACONDE 52010060"/>
  </r>
  <r>
    <n v="1.5519769999999999"/>
    <n v="-77.247864000000007"/>
    <s v="LaUnion13"/>
    <s v="VIA LA UNION TAMINANGO"/>
    <x v="59"/>
    <s v="VIENTO LIBRE AUT 52035040"/>
  </r>
  <r>
    <n v="1.4361576"/>
    <n v="-77.078425199999998"/>
    <s v="Alban15"/>
    <s v="Alban - Puente Janacatu"/>
    <x v="60"/>
    <s v="BERRUECOS 52040160"/>
  </r>
  <r>
    <n v="1.6156299000000001"/>
    <n v="-77.137132500000007"/>
    <s v="Alban15"/>
    <s v="VÃ­a el empate - la Union"/>
    <x v="60"/>
    <s v="BERRUECOS 52040160"/>
  </r>
  <r>
    <n v="1.2857305999999999"/>
    <n v="-77.422957299999993"/>
    <s v="Sandona18"/>
    <s v="Via Sandona-Pasto"/>
    <x v="61"/>
    <s v="SANDONA 52050040"/>
  </r>
  <r>
    <n v="1.624881"/>
    <n v="-77.146215999999995"/>
    <s v="LaUnion12"/>
    <s v="EL EMPATE - LA UNION"/>
    <x v="62"/>
    <s v="BERRUECOS 52040160"/>
  </r>
  <r>
    <n v="1.63297"/>
    <n v="-77.265202000000002"/>
    <s v="LaUnion12"/>
    <s v="LA UNION - TAMINANGO"/>
    <x v="62"/>
    <s v="VIENTO LIBRE AUT 52035040"/>
  </r>
  <r>
    <n v="1.2092955999999999"/>
    <n v="-77.6884491"/>
    <s v="Santacruz5"/>
    <s v="Guachavez-san martin"/>
    <x v="63"/>
    <s v="EL PARAISO - AUT 52055220"/>
  </r>
  <r>
    <n v="1.2133408000000001"/>
    <n v="-77.675894299999996"/>
    <s v="Santacruz5"/>
    <s v="Balaica-guachavez"/>
    <x v="63"/>
    <s v="EL PARAISO - AUT 52055220"/>
  </r>
  <r>
    <n v="1.1797911999999999"/>
    <n v="-77.192458799999997"/>
    <s v="Pasto21"/>
    <m/>
    <x v="64"/>
    <s v="WILQUIPAMBA 52045070"/>
  </r>
  <r>
    <n v="1.5782118000000001"/>
    <n v="-77.2824952"/>
    <s v="Taminango6"/>
    <m/>
    <x v="65"/>
    <s v="VIENTO LIBRE AUT 52035040"/>
  </r>
  <r>
    <n v="1.3866548000000001"/>
    <n v="-77.155329600000002"/>
    <s v="Buesaco12"/>
    <m/>
    <x v="66"/>
    <s v="BERRUECOS 52040160"/>
  </r>
  <r>
    <n v="1.4705153"/>
    <n v="-77.545246700000007"/>
    <s v="LosAndes9"/>
    <s v="Via Llanada"/>
    <x v="66"/>
    <s v="VERGEL EL 520660040"/>
  </r>
  <r>
    <n v="1.5154742000000001"/>
    <n v="-77.538945100000007"/>
    <s v="LosAndes9"/>
    <s v="Via al carrizal"/>
    <x v="66"/>
    <s v="VERGEL EL 520660040"/>
  </r>
  <r>
    <n v="1.5468184"/>
    <n v="-77.525457700000004"/>
    <s v="LosAndes9"/>
    <s v="Via San Francisco a San Vicente"/>
    <x v="66"/>
    <s v="VERGEL EL 520660040"/>
  </r>
  <r>
    <n v="1.33786111"/>
    <n v="-78.120444399999997"/>
    <s v="Barbacoas6"/>
    <s v="via al mar - incomunicados mallama tumaco"/>
    <x v="67"/>
    <s v="JUNIN 51020010"/>
  </r>
  <r>
    <n v="1.4533784999999999"/>
    <n v="-77.436343699999995"/>
    <s v="ElPenol6"/>
    <m/>
    <x v="67"/>
    <s v="SANDONA 52050040"/>
  </r>
  <r>
    <n v="1.3363729"/>
    <n v="-77.595925300000005"/>
    <s v="Samaniego14"/>
    <m/>
    <x v="67"/>
    <s v="SANDONA 52050040"/>
  </r>
  <r>
    <n v="0.83040619999999998"/>
    <n v="-77.634817699999999"/>
    <s v="Ipiales6"/>
    <m/>
    <x v="67"/>
    <s v="SANTA ROSA POTOSI 52050190"/>
  </r>
  <r>
    <n v="1.6289529"/>
    <n v="-77.459206100000003"/>
    <s v="Policarpa8"/>
    <m/>
    <x v="67"/>
    <s v="VIENTO LIBRE AUT 52035040"/>
  </r>
  <r>
    <n v="1.6474375000000001"/>
    <n v="-77.579707099999993"/>
    <s v="Cumbitara10"/>
    <m/>
    <x v="68"/>
    <s v="LLANO VERDE 52070030"/>
  </r>
  <r>
    <n v="1.2784541"/>
    <n v="-77.722316199999995"/>
    <s v="SantaCruz4"/>
    <m/>
    <x v="69"/>
    <s v="SANDE EL 52060050"/>
  </r>
  <r>
    <n v="1.4933156000000001"/>
    <n v="-77.521758599999998"/>
    <s v="LosAndes8"/>
    <m/>
    <x v="69"/>
    <s v="VERGEL EL 520660040"/>
  </r>
  <r>
    <n v="1.2479415"/>
    <n v="-77.313175299999997"/>
    <s v="Pasto20"/>
    <m/>
    <x v="70"/>
    <s v="WILQUIPAMBA 52045070"/>
  </r>
  <r>
    <n v="1.4724173"/>
    <n v="-77.082230600000003"/>
    <s v="Alban14"/>
    <s v="Via municipio Alban"/>
    <x v="71"/>
    <s v="BERRUECOS 52040160"/>
  </r>
  <r>
    <n v="1.4275439000000001"/>
    <n v="-77.096977199999998"/>
    <s v="ElTablondeGomez14"/>
    <s v="DGR-2009-00253"/>
    <x v="71"/>
    <s v="BERRUECOS 52040160"/>
  </r>
  <r>
    <n v="0.96823250000000005"/>
    <n v="-77.521296500000005"/>
    <s v="Iles8"/>
    <m/>
    <x v="71"/>
    <s v="EL PARAISO - AUT 52055220"/>
  </r>
  <r>
    <n v="1.6692615"/>
    <n v="-77.011749399999999"/>
    <s v="SanPablo16"/>
    <m/>
    <x v="71"/>
    <s v="LA CRUZ 52030090"/>
  </r>
  <r>
    <n v="1.4081109000000001"/>
    <n v="-77.391526999999996"/>
    <s v="ElTambo7"/>
    <m/>
    <x v="71"/>
    <s v="SANDONA 52050040"/>
  </r>
  <r>
    <n v="1.2838845999999999"/>
    <n v="-77.471482899999998"/>
    <s v="Sandona17"/>
    <m/>
    <x v="71"/>
    <s v="SANDONA 52050040"/>
  </r>
  <r>
    <n v="0.99953349999999996"/>
    <n v="-77.450130200000004"/>
    <s v="Funes12"/>
    <m/>
    <x v="71"/>
    <s v="TANGUA 52050080"/>
  </r>
  <r>
    <n v="1.1159646999999999"/>
    <n v="-77.400633200000001"/>
    <s v="Yacuanquer7"/>
    <m/>
    <x v="71"/>
    <s v="TANGUA 52050080"/>
  </r>
  <r>
    <n v="1.4937224"/>
    <n v="-77.521322699999999"/>
    <s v="LosAndes7"/>
    <s v="Sotomayor"/>
    <x v="71"/>
    <s v="VERGEL EL 520660040"/>
  </r>
  <r>
    <n v="1.5518647000000001"/>
    <n v="-77.119415700000005"/>
    <s v="SanPedrodeCartago6"/>
    <m/>
    <x v="72"/>
    <s v="BERRUECOS 52040160"/>
  </r>
  <r>
    <n v="1.2386048000000001"/>
    <n v="-77.286210999999994"/>
    <s v="Pasto18"/>
    <m/>
    <x v="73"/>
    <s v="WILQUIPAMBA 52045070"/>
  </r>
  <r>
    <n v="1.239018"/>
    <n v="-77.597430000000003"/>
    <s v="Providencia5"/>
    <m/>
    <x v="74"/>
    <s v="SANDONA 52050040"/>
  </r>
  <r>
    <n v="1.1159646999999999"/>
    <n v="-77.400633200000001"/>
    <s v="Yacuanquer5"/>
    <m/>
    <x v="74"/>
    <s v="TANGUA 52050080"/>
  </r>
  <r>
    <n v="0.90881559999999995"/>
    <n v="-77.547974300000007"/>
    <s v="Contadero7"/>
    <s v="vda simon bolivarÂ"/>
    <x v="75"/>
    <s v="SANTA ROSA POTOSI 52050190"/>
  </r>
  <r>
    <n v="1.085739"/>
    <n v="-77.618640999999997"/>
    <s v="Tuquerres5"/>
    <m/>
    <x v="76"/>
    <s v="EL PARAISO - AUT 52055220"/>
  </r>
  <r>
    <n v="1.6479307999999999"/>
    <n v="-77.578130000000002"/>
    <s v="Cumbitara9"/>
    <m/>
    <x v="77"/>
    <s v="LLANO VERDE 52070030"/>
  </r>
  <r>
    <n v="1.1664228999999999"/>
    <n v="-77.967761999999993"/>
    <s v="Ricaurte11"/>
    <s v="San isidro"/>
    <x v="78"/>
    <s v="JUNIN 51020010"/>
  </r>
  <r>
    <n v="1.2020051"/>
    <n v="-77.977512000000004"/>
    <s v="Ricaurte11"/>
    <s v="San francisco"/>
    <x v="78"/>
    <s v="JUNIN 51020010"/>
  </r>
  <r>
    <n v="1.2235590999999999"/>
    <n v="-77.984365499999996"/>
    <s v="Ricaurte11"/>
    <s v="Cartagena"/>
    <x v="78"/>
    <s v="JUNIN 51020010"/>
  </r>
  <r>
    <n v="1.4731288"/>
    <n v="-77.579905699999998"/>
    <s v="LaLlanada7"/>
    <m/>
    <x v="79"/>
    <s v="VERGEL EL 520660040"/>
  </r>
  <r>
    <n v="1.5573333300000001"/>
    <n v="-77.028000000000006"/>
    <s v="Belen8"/>
    <m/>
    <x v="80"/>
    <s v="BERRUECOS 52040160"/>
  </r>
  <r>
    <n v="1.4678640000000001"/>
    <n v="-77.560799000000003"/>
    <s v="LaLlanada6"/>
    <s v="VIA QUE CONDUCE DE LA LLANADA A LOS ANDES,"/>
    <x v="81"/>
    <s v="VERGEL EL 520660040"/>
  </r>
  <r>
    <n v="1.0881707"/>
    <n v="-77.405603799999994"/>
    <s v="Tangua11"/>
    <m/>
    <x v="82"/>
    <s v="TANGUA 52050080"/>
  </r>
  <r>
    <n v="1.1538895"/>
    <n v="-78.062729599999997"/>
    <s v="Ricaurte10"/>
    <s v="El palmar"/>
    <x v="83"/>
    <s v="JUNIN 51020010"/>
  </r>
  <r>
    <n v="1.2229661999999999"/>
    <n v="-77.982999300000003"/>
    <s v="Ricaurte10"/>
    <s v="Cartagena"/>
    <x v="83"/>
    <s v="JUNIN 51020010"/>
  </r>
  <r>
    <n v="1.2370391999999999"/>
    <n v="-78.044454099999996"/>
    <s v="Ricaurte10"/>
    <s v="Ospina"/>
    <x v="83"/>
    <s v="JUNIN 51020010"/>
  </r>
  <r>
    <n v="1.9140128999999999"/>
    <n v="-77.351787999999999"/>
    <s v="Leiva7"/>
    <s v="El Palmar-El cucho"/>
    <x v="84"/>
    <s v="MAMACONDE 52010060"/>
  </r>
  <r>
    <n v="1.9193652000000001"/>
    <n v="-77.288556499999999"/>
    <s v="Leiva7"/>
    <s v="Leiva-Puerto nuevo"/>
    <x v="84"/>
    <s v="MAMACONDE 52010060"/>
  </r>
  <r>
    <n v="1.9221668999999999"/>
    <n v="-77.335205200000004"/>
    <s v="Leiva7"/>
    <s v="Leiva-El Palmar"/>
    <x v="84"/>
    <s v="MAMACONDE 52010060"/>
  </r>
  <r>
    <n v="1.9454357"/>
    <n v="-77.348616300000003"/>
    <s v="Leiva7"/>
    <s v="El Palmar-La Villa"/>
    <x v="84"/>
    <s v="MAMACONDE 52010060"/>
  </r>
  <r>
    <n v="1.9603455000000001"/>
    <n v="-77.295598200000001"/>
    <s v="Leiva7"/>
    <s v="Leiva-Las delicias"/>
    <x v="84"/>
    <s v="MAMACONDE 52010060"/>
  </r>
  <r>
    <n v="1.9647436"/>
    <n v="-77.237801599999997"/>
    <s v="Leiva7"/>
    <s v="Las delicias-Mamaconde"/>
    <x v="84"/>
    <s v="MAMACONDE 52010060"/>
  </r>
  <r>
    <n v="1.9863465"/>
    <n v="-77.303235900000004"/>
    <s v="Leiva7"/>
    <s v="La garganta-El placer"/>
    <x v="84"/>
    <s v="MAMACONDE 52010060"/>
  </r>
  <r>
    <n v="1.5757209000000001"/>
    <n v="-77.530019600000003"/>
    <s v="LosAndes6"/>
    <s v="Via Cuarico-Guayabal"/>
    <x v="84"/>
    <s v="VERGEL EL 520660040"/>
  </r>
  <r>
    <n v="1.5507204000000001"/>
    <n v="-77.449099799999999"/>
    <s v="LosAndes6"/>
    <s v="Via los guabos-pangus"/>
    <x v="84"/>
    <s v="VIENTO LIBRE AUT 52035040"/>
  </r>
  <r>
    <n v="1.4755929999999999"/>
    <n v="-77.179518099999996"/>
    <s v="SanLorenzo12"/>
    <s v="San lorenzo-santa marta"/>
    <x v="85"/>
    <s v="BERRUECOS 52040160"/>
  </r>
  <r>
    <n v="1.5203576999999999"/>
    <n v="-77.167303200000006"/>
    <s v="SanLorenzo12"/>
    <s v="Via panamericana"/>
    <x v="85"/>
    <s v="BERRUECOS 52040160"/>
  </r>
  <r>
    <n v="1.5088575"/>
    <n v="-77.113801600000002"/>
    <s v="SanPedrodeCartago5"/>
    <s v="Via nacional-la rinconada"/>
    <x v="85"/>
    <s v="BERRUECOS 52040160"/>
  </r>
  <r>
    <n v="0.85585100000000003"/>
    <n v="-77.983834000000002"/>
    <s v="Cumbal6"/>
    <s v="VIAS EL TAMBO - SAN FELIPE"/>
    <x v="85"/>
    <s v="CHILES 52050130"/>
  </r>
  <r>
    <n v="0.91151099999999996"/>
    <n v="-77.815230999999997"/>
    <s v="Cumbal6"/>
    <s v="CUMBAL - LA ORTIGA"/>
    <x v="85"/>
    <s v="CUMBAL 52050110"/>
  </r>
  <r>
    <n v="1.1314770000000001"/>
    <n v="-77.543085000000005"/>
    <s v="Guaitarilla6"/>
    <s v="VIAS GUAITARILLA - MOTILON"/>
    <x v="85"/>
    <s v="EL PARAISO - AUT 52055220"/>
  </r>
  <r>
    <n v="1.1451844"/>
    <n v="-77.522178800000006"/>
    <s v="Guaitarilla6"/>
    <s v="GUAITARILLA - CABUYO"/>
    <x v="85"/>
    <s v="EL PARAISO - AUT 52055220"/>
  </r>
  <r>
    <n v="1.2"/>
    <n v="-77.533349999999999"/>
    <s v="Ancuya13"/>
    <s v="Macascruz"/>
    <x v="85"/>
    <s v="SANDONA 52050040"/>
  </r>
  <r>
    <n v="1.2304379999999999"/>
    <n v="-77.523537700000006"/>
    <s v="Ancuya13"/>
    <s v="Ancuya - La Loma"/>
    <x v="85"/>
    <s v="SANDONA 52050040"/>
  </r>
  <r>
    <n v="1.2417064"/>
    <n v="-77.5099673"/>
    <s v="Ancuya13"/>
    <s v="Consaca-Ancuya"/>
    <x v="85"/>
    <s v="SANDONA 52050040"/>
  </r>
  <r>
    <n v="1.2807599999999999"/>
    <n v="-77.476069199999998"/>
    <s v="Ancuya13"/>
    <s v="Ancuya Sandona"/>
    <x v="85"/>
    <s v="SANDONA 52050040"/>
  </r>
  <r>
    <n v="1.2833399999999999"/>
    <n v="-77.533349999999999"/>
    <s v="Ancuya13"/>
    <s v="Vereda el ingenio"/>
    <x v="85"/>
    <s v="SANDONA 52050040"/>
  </r>
  <r>
    <n v="1.3838543999999999"/>
    <n v="-77.536444299999999"/>
    <s v="Ancuya13"/>
    <s v="Via Ancuya Linares"/>
    <x v="85"/>
    <s v="SANDONA 52050040"/>
  </r>
  <r>
    <n v="1.2004269999999999"/>
    <n v="-77.500428999999997"/>
    <s v="Guaitarilla6"/>
    <s v="GUAITARILLA - PLAN GRANDE"/>
    <x v="85"/>
    <s v="SANDONA 52050040"/>
  </r>
  <r>
    <n v="1.1624620000000001"/>
    <n v="-77.509394"/>
    <s v="Guaitarilla6"/>
    <s v="GUAITARILLA - SAN ALEJANDRO"/>
    <x v="85"/>
    <s v="TANGUA 52050080"/>
  </r>
  <r>
    <n v="1.0840369999999999"/>
    <n v="-77.506229000000005"/>
    <s v="Guaitarilla6"/>
    <s v="GUAITARILLA - GUAITARA"/>
    <x v="85"/>
    <s v="TANGUA 52050080"/>
  </r>
  <r>
    <n v="0.90446000000000004"/>
    <n v="-77.751900000000006"/>
    <s v="Cuaspud6"/>
    <s v="Vereda Macas - RodeoÂ"/>
    <x v="86"/>
    <s v="CUMBAL 52050110"/>
  </r>
  <r>
    <n v="1.6477453"/>
    <n v="-77.577748999999997"/>
    <s v="Cumbitara8"/>
    <m/>
    <x v="87"/>
    <s v="LLANO VERDE 52070030"/>
  </r>
  <r>
    <n v="0.95897900000000003"/>
    <n v="-77.447541999999999"/>
    <s v="Funes11"/>
    <s v="CHAPAL A CHITARRAN"/>
    <x v="88"/>
    <s v="TANGUA 52050080"/>
  </r>
  <r>
    <n v="0.98743300000000001"/>
    <n v="-77.445595999999995"/>
    <s v="Funes11"/>
    <s v="FUNES A CHAPAL"/>
    <x v="88"/>
    <s v="TANGUA 52050080"/>
  </r>
  <r>
    <n v="1.0066512000000001"/>
    <n v="-77.435481899999999"/>
    <s v="Funes11"/>
    <s v="FUNES - LA VEGA"/>
    <x v="88"/>
    <s v="TANGUA 52050080"/>
  </r>
  <r>
    <n v="1.018715"/>
    <n v="-77.464314000000002"/>
    <s v="Funes11"/>
    <s v="PILCUAN A FUNES"/>
    <x v="88"/>
    <s v="TANGUA 52050080"/>
  </r>
  <r>
    <n v="1.0294809"/>
    <n v="-77.425251900000006"/>
    <s v="Funes11"/>
    <s v="FUNES - TELLES BAJO"/>
    <x v="88"/>
    <s v="TANGUA 52050080"/>
  </r>
  <r>
    <n v="1.1119064000000001"/>
    <n v="-77.813785499999994"/>
    <s v="Mallama8"/>
    <s v="Via sector de las peÃ±as blancas - zona guabo"/>
    <x v="89"/>
    <s v="EL PARAISO - AUT 52055220"/>
  </r>
  <r>
    <n v="1.88649"/>
    <n v="-77.385400000000004"/>
    <s v="Leiva6"/>
    <s v="El tablon"/>
    <x v="89"/>
    <s v="MAMACONDE 52010060"/>
  </r>
  <r>
    <n v="1.8866187000000001"/>
    <n v="-77.3729546"/>
    <s v="Leiva6"/>
    <s v="Las caÃ±adas"/>
    <x v="89"/>
    <s v="MAMACONDE 52010060"/>
  </r>
  <r>
    <n v="1.9333400000000001"/>
    <n v="-77.383340000000004"/>
    <s v="Leiva6"/>
    <s v="El Palmar"/>
    <x v="89"/>
    <s v="MAMACONDE 52010060"/>
  </r>
  <r>
    <n v="1.9505699999999999"/>
    <n v="-77.313239899999999"/>
    <s v="Leiva6"/>
    <s v="La esperanza"/>
    <x v="89"/>
    <s v="MAMACONDE 52010060"/>
  </r>
  <r>
    <n v="1.9785900000000001"/>
    <n v="-77.334609999999998"/>
    <s v="Leiva6"/>
    <s v="El campanario"/>
    <x v="89"/>
    <s v="MAMACONDE 52010060"/>
  </r>
  <r>
    <n v="0.91115000000000002"/>
    <n v="-77.567565999999999"/>
    <s v="Gualmatan3"/>
    <s v="SECTOR COFRADIA"/>
    <x v="89"/>
    <s v="SANTA ROSA POTOSI 52050190"/>
  </r>
  <r>
    <n v="1.5644069"/>
    <n v="-77.274815200000006"/>
    <s v="Taminango5"/>
    <m/>
    <x v="89"/>
    <s v="VIENTO LIBRE AUT 52035040"/>
  </r>
  <r>
    <n v="1.5698105"/>
    <n v="-77.316951200000005"/>
    <s v="Taminango5"/>
    <m/>
    <x v="89"/>
    <s v="VIENTO LIBRE AUT 52035040"/>
  </r>
  <r>
    <n v="1.3772599999999999"/>
    <n v="-77.029060000000001"/>
    <s v="ElTablondeGomez13"/>
    <s v="La Esperanza"/>
    <x v="90"/>
    <s v="BERRUECOS 52040160"/>
  </r>
  <r>
    <n v="1.4514"/>
    <n v="-77.034610000000001"/>
    <s v="ElTablondeGomez13"/>
    <s v="Vereda El Porvenir"/>
    <x v="90"/>
    <s v="BERRUECOS 52040160"/>
  </r>
  <r>
    <n v="1.4577100000000001"/>
    <n v="-77.00367"/>
    <s v="ElTablondeGomez13"/>
    <s v="Vereda Gavilla Alta"/>
    <x v="90"/>
    <s v="BERRUECOS 52040160"/>
  </r>
  <r>
    <n v="1.4654723000000001"/>
    <n v="-77.026019500000004"/>
    <s v="ElTablondeGomez13"/>
    <s v="San Rafael"/>
    <x v="90"/>
    <s v="BERRUECOS 52040160"/>
  </r>
  <r>
    <n v="1.59982"/>
    <n v="-76.968908900000002"/>
    <s v="LaCruz11"/>
    <m/>
    <x v="90"/>
    <s v="LA CRUZ 52030090"/>
  </r>
  <r>
    <n v="1.4445699999999999"/>
    <n v="-77.100549999999998"/>
    <s v="Alban13"/>
    <s v="El Cebadero"/>
    <x v="91"/>
    <s v="BERRUECOS 52040160"/>
  </r>
  <r>
    <n v="1.4718500000000001"/>
    <n v="-77.043319999999994"/>
    <s v="Alban13"/>
    <s v="Guaranga"/>
    <x v="91"/>
    <s v="BERRUECOS 52040160"/>
  </r>
  <r>
    <n v="1.5333699000000001"/>
    <n v="-77.066689999999994"/>
    <s v="Alban13"/>
    <s v="Chapiurco"/>
    <x v="91"/>
    <s v="BERRUECOS 52040160"/>
  </r>
  <r>
    <n v="1.6348145000000001"/>
    <n v="-77.136460600000007"/>
    <s v="LaUnion11"/>
    <s v="CERRITOS - OJO DE AGUA"/>
    <x v="91"/>
    <s v="BERRUECOS 52040160"/>
  </r>
  <r>
    <n v="1.6229530000000001"/>
    <n v="-77.132183999999995"/>
    <s v="LaUnion11"/>
    <s v="LA UNION - CERRITOS"/>
    <x v="91"/>
    <s v="BERRUECOS 52040160"/>
  </r>
  <r>
    <n v="1.608511"/>
    <n v="-77.113947999999993"/>
    <s v="LaUnion11"/>
    <s v="LA UNION - SAUCE"/>
    <x v="91"/>
    <s v="BERRUECOS 52040160"/>
  </r>
  <r>
    <n v="1.6103190000000001"/>
    <n v="-77.097448999999997"/>
    <s v="LaUnion11"/>
    <s v="SAUCE - RINCON CUSILLOS"/>
    <x v="91"/>
    <s v="BERRUECOS 52040160"/>
  </r>
  <r>
    <n v="1.6046739999999999"/>
    <n v="-77.095206000000005"/>
    <s v="LaUnion11"/>
    <s v="VIAS LA UNION - CUSILLOS"/>
    <x v="91"/>
    <s v="BERRUECOS 52040160"/>
  </r>
  <r>
    <n v="1.0948544"/>
    <n v="-77.3938548"/>
    <s v="Tangua10"/>
    <m/>
    <x v="91"/>
    <s v="TANGUA 52050080"/>
  </r>
  <r>
    <n v="1.652334"/>
    <n v="-77.203688999999997"/>
    <s v="LaUnion11"/>
    <s v="LA UNION - OLIVOS"/>
    <x v="91"/>
    <s v="VIENTO LIBRE AUT 52035040"/>
  </r>
  <r>
    <n v="1.3727361"/>
    <n v="-77.582455600000003"/>
    <s v="Samaniego12"/>
    <s v="Via samaniego-la llanada"/>
    <x v="92"/>
    <s v="SANDONA 52050040"/>
  </r>
  <r>
    <n v="1.3885327999999999"/>
    <n v="-77.256393799999998"/>
    <s v="Chachagui8"/>
    <s v="pasisara"/>
    <x v="93"/>
    <s v="BERRUECOS 52040160"/>
  </r>
  <r>
    <n v="1.3515337000000001"/>
    <n v="-77.299377100000001"/>
    <s v="Chachagui8"/>
    <s v="Vereda Casabuy"/>
    <x v="93"/>
    <s v="SANDONA 52050040"/>
  </r>
  <r>
    <n v="1.35373056"/>
    <n v="-77.392669400000003"/>
    <s v="ElTambo6"/>
    <s v="Pocaurco"/>
    <x v="93"/>
    <s v="SANDONA 52050040"/>
  </r>
  <r>
    <n v="1.3962969999999999"/>
    <n v="-77.411441999999994"/>
    <s v="ElTambo6"/>
    <s v="EL TAMBO - SAN PEDRO"/>
    <x v="93"/>
    <s v="SANDONA 52050040"/>
  </r>
  <r>
    <n v="1.4010689999999999"/>
    <n v="-77.422179"/>
    <s v="ElTambo6"/>
    <s v="el tambo - el motilon"/>
    <x v="93"/>
    <s v="SANDONA 52050040"/>
  </r>
  <r>
    <n v="1.418202"/>
    <n v="-77.369900999999999"/>
    <s v="ElTambo6"/>
    <s v="VIA EL TAMBO - CHUZA,"/>
    <x v="93"/>
    <s v="SANDONA 52050040"/>
  </r>
  <r>
    <n v="1.3529245999999999"/>
    <n v="-77.2771331"/>
    <s v="Chachagui8"/>
    <s v="La Tebaida"/>
    <x v="93"/>
    <s v="WILQUIPAMBA 52045070"/>
  </r>
  <r>
    <n v="0.80593809999999999"/>
    <n v="-77.578466700000007"/>
    <s v="Potosi6"/>
    <s v="Puente las lajas"/>
    <x v="94"/>
    <s v="SANTA ROSA POTOSI 52050190"/>
  </r>
  <r>
    <n v="1.3835229"/>
    <n v="-77.156359499999994"/>
    <s v="Buesaco10"/>
    <s v="casco urbano"/>
    <x v="95"/>
    <s v="BERRUECOS 52040160"/>
  </r>
  <r>
    <n v="1.39114"/>
    <n v="-77.197408999999993"/>
    <s v="Buesaco10"/>
    <s v="san antonio - ortega"/>
    <x v="95"/>
    <s v="BERRUECOS 52040160"/>
  </r>
  <r>
    <n v="1.5029402999999999"/>
    <n v="-77.215371300000001"/>
    <s v="SanLorenzo11"/>
    <m/>
    <x v="95"/>
    <s v="BERRUECOS 52040160"/>
  </r>
  <r>
    <n v="1.3483970000000001"/>
    <n v="-77.174683000000002"/>
    <s v="Buesaco10"/>
    <s v="vda san ignacio - veracruz"/>
    <x v="95"/>
    <s v="WILQUIPAMBA 52045070"/>
  </r>
  <r>
    <n v="1.353675"/>
    <n v="-77.204126000000002"/>
    <s v="Buesaco10"/>
    <s v="san antonio - villamoreno"/>
    <x v="95"/>
    <s v="WILQUIPAMBA 52045070"/>
  </r>
  <r>
    <n v="0.95410349999999999"/>
    <n v="-77.731343899999999"/>
    <s v="Guachucal1"/>
    <s v="Via Guachucal - Ipiales"/>
    <x v="96"/>
    <s v="CUMBAL 52050110"/>
  </r>
  <r>
    <n v="1.6772872999999999"/>
    <n v="-76.994078200000004"/>
    <s v="SanPablo15"/>
    <s v="Chical bajo-Yunguilla"/>
    <x v="96"/>
    <s v="LA CRUZ 52030090"/>
  </r>
  <r>
    <n v="1.3658811"/>
    <n v="-77.512706499999993"/>
    <s v="Linares7"/>
    <s v="Linares-Llanogrande"/>
    <x v="96"/>
    <s v="SANDONA 52050040"/>
  </r>
  <r>
    <n v="1.3766917999999999"/>
    <n v="-77.533577899999997"/>
    <s v="Linares7"/>
    <s v="Linares-Tabiles"/>
    <x v="96"/>
    <s v="SANDONA 52050040"/>
  </r>
  <r>
    <n v="1.2859852000000001"/>
    <n v="-77.502536500000005"/>
    <s v="Sandona16"/>
    <m/>
    <x v="96"/>
    <s v="SANDONA 52050040"/>
  </r>
  <r>
    <n v="1.3022118"/>
    <n v="-77.481092099999998"/>
    <s v="Sandona16"/>
    <s v="La joya"/>
    <x v="96"/>
    <s v="SANDONA 52050040"/>
  </r>
  <r>
    <n v="1.1483350999999999"/>
    <n v="-78.065193100000002"/>
    <s v="Ricaurte8"/>
    <m/>
    <x v="97"/>
    <s v="JUNIN 51020010"/>
  </r>
  <r>
    <n v="1.2116502"/>
    <n v="-77.995244700000001"/>
    <s v="Ricaurte9"/>
    <m/>
    <x v="97"/>
    <s v="JUNIN 51020010"/>
  </r>
  <r>
    <n v="1.5376717"/>
    <n v="-77.032723099999998"/>
    <s v="SanBernardo4"/>
    <s v="Via la vega"/>
    <x v="98"/>
    <s v="BERRUECOS 52040160"/>
  </r>
  <r>
    <n v="1.5665768"/>
    <n v="-77.022454400000001"/>
    <s v="SanBernardo4"/>
    <s v="Petacas-Plazuelas"/>
    <x v="98"/>
    <s v="BERRUECOS 52040160"/>
  </r>
  <r>
    <n v="0.94594900000000004"/>
    <n v="-77.453563000000003"/>
    <s v="Funes10"/>
    <s v="CHITARAN - LA MESA"/>
    <x v="98"/>
    <s v="TANGUA 52050080"/>
  </r>
  <r>
    <n v="0.95006000000000002"/>
    <n v="-77.399969999999996"/>
    <s v="Funes10"/>
    <s v="Chapal"/>
    <x v="98"/>
    <s v="TANGUA 52050080"/>
  </r>
  <r>
    <n v="1.0192078"/>
    <n v="-77.378571699999995"/>
    <s v="Funes10"/>
    <s v="PeÃ±as Blancas"/>
    <x v="98"/>
    <s v="TANGUA 52050080"/>
  </r>
  <r>
    <n v="1.6167936000000001"/>
    <n v="-77.282572200000004"/>
    <s v="Taminango4"/>
    <s v="Taminango-charguayaco"/>
    <x v="98"/>
    <s v="VIENTO LIBRE AUT 52035040"/>
  </r>
  <r>
    <n v="1.360052"/>
    <n v="-77.025571999999997"/>
    <s v="ElTablondeGomez12"/>
    <s v="via aponte - pompeya"/>
    <x v="99"/>
    <s v="BERRUECOS 52040160"/>
  </r>
  <r>
    <n v="1.4773909000000001"/>
    <n v="-77.018883299999999"/>
    <s v="ElTablondeGomez12"/>
    <s v="las mesas"/>
    <x v="99"/>
    <s v="BERRUECOS 52040160"/>
  </r>
  <r>
    <n v="1.2988042"/>
    <n v="-77.416525500000006"/>
    <s v="Sandona15"/>
    <s v="Vda Bellavista"/>
    <x v="99"/>
    <s v="SANDONA 52050040"/>
  </r>
  <r>
    <n v="1.3244338"/>
    <n v="-77.494770000000003"/>
    <s v="Sandona15"/>
    <s v="Vda feliciana"/>
    <x v="99"/>
    <s v="SANDONA 52050040"/>
  </r>
  <r>
    <n v="1.3352900000000001"/>
    <n v="-77.487030000000004"/>
    <s v="Sandona15"/>
    <s v="El vergel"/>
    <x v="99"/>
    <s v="SANDONA 52050040"/>
  </r>
  <r>
    <n v="1.5508489999999999"/>
    <n v="-77.079832400000001"/>
    <s v="SanPedrodeCartago4"/>
    <s v="Las acacias"/>
    <x v="100"/>
    <s v="BERRUECOS 52040160"/>
  </r>
  <r>
    <n v="1.5534547000000001"/>
    <n v="-77.107813199999995"/>
    <s v="SanPedrodeCartago4"/>
    <s v="El salado"/>
    <x v="100"/>
    <s v="BERRUECOS 52040160"/>
  </r>
  <r>
    <n v="1.5639761999999999"/>
    <n v="-77.114121800000007"/>
    <s v="SanPedrodeCartago4"/>
    <s v="Chorrera"/>
    <x v="100"/>
    <s v="BERRUECOS 52040160"/>
  </r>
  <r>
    <n v="1.1202936999999999"/>
    <n v="-77.848697400000006"/>
    <s v="Mallama7"/>
    <s v="Via panamerica pasto-tumaco - via el guabo"/>
    <x v="100"/>
    <s v="EL PARAISO - AUT 52055220"/>
  </r>
  <r>
    <n v="1.406577"/>
    <n v="-77.460873000000007"/>
    <s v="ElTambo5"/>
    <s v="TAMBO MOTILONÂ"/>
    <x v="101"/>
    <s v="SANDONA 52050040"/>
  </r>
  <r>
    <n v="0.95085799999999998"/>
    <n v="-77.839419000000007"/>
    <s v="Cumbal5"/>
    <s v="VIAS SECTOR TAMBILLO - SAN MARTIN"/>
    <x v="102"/>
    <s v="CUMBAL 52050110"/>
  </r>
  <r>
    <n v="1.031058"/>
    <n v="-77.853500999999994"/>
    <s v="Cumbal5"/>
    <s v="SAN MARTIN - MIRAFLORES"/>
    <x v="102"/>
    <s v="CUMBAL 52050110"/>
  </r>
  <r>
    <n v="1.6263231"/>
    <n v="-76.939279200000001"/>
    <s v="LaCruz10"/>
    <s v="San Gerardo"/>
    <x v="102"/>
    <s v="LA CRUZ 52030090"/>
  </r>
  <r>
    <n v="1.6745634"/>
    <n v="-76.9953656"/>
    <s v="SanPablo14"/>
    <s v="Sector chilcal"/>
    <x v="103"/>
    <s v="LA CRUZ 52030090"/>
  </r>
  <r>
    <n v="1.6790031999999999"/>
    <n v="-76.993799199999998"/>
    <s v="SanPablo14"/>
    <s v="Sector yunguilla"/>
    <x v="103"/>
    <s v="LA CRUZ 52030090"/>
  </r>
  <r>
    <n v="1.2102401"/>
    <n v="-77.286115600000002"/>
    <s v="Pasto18"/>
    <s v="Barrio obrero"/>
    <x v="103"/>
    <s v="WILQUIPAMBA 52045070"/>
  </r>
  <r>
    <n v="1.21882"/>
    <n v="-77.279519100000002"/>
    <s v="Pasto18"/>
    <s v="Barrio buenos aires"/>
    <x v="103"/>
    <s v="WILQUIPAMBA 52045070"/>
  </r>
  <r>
    <n v="1.4503699999999999"/>
    <n v="-77.071020000000004"/>
    <s v="Alban12"/>
    <s v="Centro Educativo &quot;San Bosco&quot;"/>
    <x v="104"/>
    <s v="BERRUECOS 52040160"/>
  </r>
  <r>
    <n v="1.4597936"/>
    <n v="-77.059619499999997"/>
    <s v="Alban12"/>
    <s v="Centro educativo el Socorro"/>
    <x v="104"/>
    <s v="BERRUECOS 52040160"/>
  </r>
  <r>
    <n v="0.80608630000000003"/>
    <n v="-77.305201299999993"/>
    <s v="Puerres8"/>
    <m/>
    <x v="105"/>
    <s v="MONOPAMBA 47015080"/>
  </r>
  <r>
    <n v="1.5168439"/>
    <n v="-77.251182900000003"/>
    <s v="Santacruz3"/>
    <m/>
    <x v="105"/>
    <s v="SANDE EL 52060050"/>
  </r>
  <r>
    <n v="1.4931439"/>
    <n v="-77.521801499999995"/>
    <s v="LosAndes5"/>
    <m/>
    <x v="106"/>
    <s v="VERGEL EL 520660040"/>
  </r>
  <r>
    <n v="1.3360886000000001"/>
    <n v="-77.596243400000006"/>
    <s v="Samaniego11"/>
    <m/>
    <x v="107"/>
    <s v="SANDONA 52050040"/>
  </r>
  <r>
    <n v="1.4540971"/>
    <n v="-77.441954899999999"/>
    <s v="ElPenol5"/>
    <m/>
    <x v="108"/>
    <s v="SANDONA 52050040"/>
  </r>
  <r>
    <n v="1.3598785"/>
    <n v="-77.284163699999993"/>
    <s v="Chachagui7"/>
    <m/>
    <x v="109"/>
    <s v="WILQUIPAMBA 52045070"/>
  </r>
  <r>
    <n v="1.5956661000000001"/>
    <n v="-77.016215299999999"/>
    <s v="Belen7"/>
    <m/>
    <x v="110"/>
    <s v="BERRUECOS 52040160"/>
  </r>
  <r>
    <n v="1.4728684000000001"/>
    <n v="-77.067959000000002"/>
    <s v="Alban11"/>
    <m/>
    <x v="111"/>
    <s v="BERRUECOS 52040160"/>
  </r>
  <r>
    <n v="1.2625162000000001"/>
    <n v="-77.514463699999993"/>
    <s v="Ancuya12"/>
    <m/>
    <x v="111"/>
    <s v="SANDONA 52050040"/>
  </r>
  <r>
    <n v="1.4728684000000001"/>
    <n v="-77.067959000000002"/>
    <s v="Alban10"/>
    <m/>
    <x v="112"/>
    <s v="BERRUECOS 52040160"/>
  </r>
  <r>
    <n v="0.83247000000000004"/>
    <n v="-77.866630000000001"/>
    <s v="Cumbal4"/>
    <s v="El Tambillo"/>
    <x v="112"/>
    <s v="CHILES 52050130"/>
  </r>
  <r>
    <n v="0.93340999999999996"/>
    <n v="-77.900019999999998"/>
    <s v="Cumbal4"/>
    <s v="VIADUCTO MIRAFLORES"/>
    <x v="112"/>
    <s v="CUMBAL 52050110"/>
  </r>
  <r>
    <n v="1.2069804"/>
    <n v="-77.464735300000001"/>
    <s v="Consaca10"/>
    <s v="Descripcion erronea"/>
    <x v="112"/>
    <s v="SANDONA 52050040"/>
  </r>
  <r>
    <n v="0.90907819999999995"/>
    <n v="-77.549353600000003"/>
    <s v="Contadero6"/>
    <m/>
    <x v="113"/>
    <s v="SANTA ROSA POTOSI 52050190"/>
  </r>
  <r>
    <n v="1.6226700000000001"/>
    <n v="-77.057078000000004"/>
    <s v="Colon4"/>
    <s v="genova - santa rosa"/>
    <x v="114"/>
    <s v="BERRUECOS 52040160"/>
  </r>
  <r>
    <n v="1.6867687"/>
    <n v="-77.032487399999994"/>
    <s v="Colon4"/>
    <s v="genova - la cuchilla"/>
    <x v="114"/>
    <s v="BERRUECOS 52040160"/>
  </r>
  <r>
    <n v="1.6473302000000001"/>
    <n v="-77.576788899999997"/>
    <s v="Cumbitara7"/>
    <m/>
    <x v="115"/>
    <s v="LLANO VERDE 52070030"/>
  </r>
  <r>
    <n v="0.87405999999999995"/>
    <n v="-77.534509999999997"/>
    <s v="Cordoba8"/>
    <s v="ensilladas santanderÂ"/>
    <x v="116"/>
    <s v="SANTA ROSA POTOSI 52050190"/>
  </r>
  <r>
    <n v="0.88321300000000003"/>
    <n v="-77.540205999999998"/>
    <s v="Cordoba8"/>
    <s v="cruce san juan chico"/>
    <x v="116"/>
    <s v="SANTA ROSA POTOSI 52050190"/>
  </r>
  <r>
    <n v="1.7722418"/>
    <n v="-77.377948900000007"/>
    <s v="ElRosario9"/>
    <s v="el rincon - la sierra"/>
    <x v="117"/>
    <s v="LLANO VERDE 52070030"/>
  </r>
  <r>
    <n v="1.6477914"/>
    <n v="-77.579546199999996"/>
    <s v="Cumbitara6"/>
    <m/>
    <x v="118"/>
    <s v="LLANO VERDE 52070030"/>
  </r>
  <r>
    <n v="0.91998829999999998"/>
    <n v="-77.564734700000002"/>
    <s v="Gualmatan2"/>
    <m/>
    <x v="118"/>
    <s v="SANTA ROSA POTOSI 52050190"/>
  </r>
  <r>
    <n v="1.3599000000000001"/>
    <n v="-77.283519999999996"/>
    <s v="Chachagui6"/>
    <m/>
    <x v="119"/>
    <s v="WILQUIPAMBA 52045070"/>
  </r>
  <r>
    <n v="1.3844239"/>
    <n v="-77.158505300000002"/>
    <s v="Buesaco9"/>
    <m/>
    <x v="120"/>
    <s v="BERRUECOS 52040160"/>
  </r>
  <r>
    <n v="1.4728684000000001"/>
    <n v="-77.067959000000002"/>
    <s v="Alban9"/>
    <m/>
    <x v="121"/>
    <s v="BERRUECOS 52040160"/>
  </r>
  <r>
    <n v="1.0979920999999999"/>
    <n v="-77.634552499999998"/>
    <s v="Tuquerres4"/>
    <m/>
    <x v="121"/>
    <s v="EL PARAISO - AUT 52055220"/>
  </r>
  <r>
    <n v="1.1684992000000001"/>
    <n v="-77.636731100000006"/>
    <s v="Tuquerres4"/>
    <m/>
    <x v="121"/>
    <s v="EL PARAISO - AUT 52055220"/>
  </r>
  <r>
    <n v="1.239018"/>
    <n v="-77.597430000000003"/>
    <s v="Providencia4"/>
    <m/>
    <x v="121"/>
    <s v="SANDONA 52050040"/>
  </r>
  <r>
    <n v="1.0540053"/>
    <n v="-77.495166999999995"/>
    <s v="Imues2"/>
    <m/>
    <x v="121"/>
    <s v="TANGUA 52050080"/>
  </r>
  <r>
    <n v="1.4740887"/>
    <n v="-77.580581600000002"/>
    <s v="LaLlanada5"/>
    <m/>
    <x v="121"/>
    <s v="VERGEL EL 520660040"/>
  </r>
  <r>
    <n v="1.5128222"/>
    <n v="-77.435773900000001"/>
    <s v="ElPenol4"/>
    <m/>
    <x v="121"/>
    <s v="VIENTO LIBRE AUT 52035040"/>
  </r>
  <r>
    <n v="1.9349818000000001"/>
    <n v="-77.306206599999996"/>
    <s v="Leiva5"/>
    <m/>
    <x v="122"/>
    <s v="MAMACONDE 52010060"/>
  </r>
  <r>
    <n v="1.2625162000000001"/>
    <n v="-77.514463699999993"/>
    <s v="Ancuya11"/>
    <m/>
    <x v="122"/>
    <s v="SANDONA 52050040"/>
  </r>
  <r>
    <n v="1.4273830000000001"/>
    <n v="-77.096322799999996"/>
    <s v="ElTablondeGomez11"/>
    <m/>
    <x v="123"/>
    <s v="BERRUECOS 52040160"/>
  </r>
  <r>
    <n v="1.3509329999999999"/>
    <n v="-77.523870000000002"/>
    <s v="Linares6"/>
    <m/>
    <x v="123"/>
    <s v="SANDONA 52050040"/>
  </r>
  <r>
    <n v="1.0371516000000001"/>
    <n v="-77.621745700000005"/>
    <s v="Sapuyes6"/>
    <m/>
    <x v="124"/>
    <s v="EL PARAISO - AUT 52055220"/>
  </r>
  <r>
    <n v="1.5788549999999999"/>
    <n v="-76.955657000000002"/>
    <s v="LaCruz9"/>
    <s v="la Estancia - Tajumbina"/>
    <x v="125"/>
    <s v="LA CRUZ 52030090"/>
  </r>
  <r>
    <n v="1.593774"/>
    <n v="-76.979748999999998"/>
    <s v="LaCruz9"/>
    <s v="La Cruz - La Cuchilla"/>
    <x v="125"/>
    <s v="LA CRUZ 52030090"/>
  </r>
  <r>
    <n v="1.629205"/>
    <n v="-76.966753999999995"/>
    <s v="LaCruz9"/>
    <s v="la Cruz - Cabuyales"/>
    <x v="125"/>
    <s v="LA CRUZ 52030090"/>
  </r>
  <r>
    <n v="1.5953283"/>
    <n v="-77.016268999999994"/>
    <s v="Belen6"/>
    <m/>
    <x v="126"/>
    <s v="BERRUECOS 52040160"/>
  </r>
  <r>
    <n v="1.129405"/>
    <n v="-77.551830800000005"/>
    <s v="Guaitarilla5"/>
    <m/>
    <x v="127"/>
    <s v="EL PARAISO - AUT 52055220"/>
  </r>
  <r>
    <n v="1.54504"/>
    <n v="-77.227019999999996"/>
    <s v="SanLorenzo10"/>
    <m/>
    <x v="128"/>
    <s v="BERRUECOS 52040160"/>
  </r>
  <r>
    <n v="1.0584640000000001"/>
    <n v="-77.566121899999999"/>
    <s v="Ospina6"/>
    <m/>
    <x v="129"/>
    <s v="EL PARAISO - AUT 52055220"/>
  </r>
  <r>
    <n v="1.2897467"/>
    <n v="-77.358003299999993"/>
    <s v="NariÃ±o5"/>
    <m/>
    <x v="129"/>
    <s v="SANDONA 52050040"/>
  </r>
  <r>
    <n v="1.4937224"/>
    <n v="-77.521322699999999"/>
    <s v="LosAndes4"/>
    <m/>
    <x v="129"/>
    <s v="VERGEL EL 520660040"/>
  </r>
  <r>
    <n v="1.2832600000000001"/>
    <n v="-77.472044999999994"/>
    <s v="Sandona14"/>
    <m/>
    <x v="130"/>
    <s v="SANDONA 52050040"/>
  </r>
  <r>
    <n v="1.3797699999999999"/>
    <n v="-77.352829999999997"/>
    <s v="ElTambo4"/>
    <s v="San Antonio"/>
    <x v="131"/>
    <s v="SANDONA 52050040"/>
  </r>
  <r>
    <n v="1.0001770999999999"/>
    <n v="-77.447576699999999"/>
    <s v="Funes9"/>
    <m/>
    <x v="131"/>
    <s v="TANGUA 52050080"/>
  </r>
  <r>
    <n v="1.2058837"/>
    <n v="-77.285786999999999"/>
    <s v="Pasto17"/>
    <m/>
    <x v="131"/>
    <s v="WILQUIPAMBA 52045070"/>
  </r>
  <r>
    <n v="1.2116502"/>
    <n v="-77.995244700000001"/>
    <s v="Ricaurte7"/>
    <m/>
    <x v="132"/>
    <s v="JUNIN 51020010"/>
  </r>
  <r>
    <n v="1.1159646999999999"/>
    <n v="-77.400633200000001"/>
    <s v="Yacuanquer4"/>
    <m/>
    <x v="133"/>
    <s v="TANGUA 52050080"/>
  </r>
  <r>
    <n v="1.4728684000000001"/>
    <n v="-77.067959000000002"/>
    <s v="Alban8"/>
    <m/>
    <x v="134"/>
    <s v="BERRUECOS 52040160"/>
  </r>
  <r>
    <n v="1.6289529"/>
    <n v="-77.459206100000003"/>
    <s v="Policarpa6"/>
    <m/>
    <x v="134"/>
    <s v="VIENTO LIBRE AUT 52035040"/>
  </r>
  <r>
    <n v="1.5958002"/>
    <n v="-77.016504999999995"/>
    <s v="Belen5"/>
    <m/>
    <x v="135"/>
    <s v="BERRUECOS 52040160"/>
  </r>
  <r>
    <n v="1.1408720000000001"/>
    <n v="-77.8645669"/>
    <s v="Mallama6"/>
    <m/>
    <x v="136"/>
    <s v="EL PARAISO - AUT 52055220"/>
  </r>
  <r>
    <n v="1.085739"/>
    <n v="-77.618640999999997"/>
    <s v="Tuquerres3"/>
    <m/>
    <x v="137"/>
    <s v="EL PARAISO - AUT 52055220"/>
  </r>
  <r>
    <n v="1.4266536999999999"/>
    <n v="-77.098275400000006"/>
    <s v="ElTablondeGomez10"/>
    <m/>
    <x v="138"/>
    <s v="BERRUECOS 52040160"/>
  </r>
  <r>
    <n v="1.503498"/>
    <n v="-77.2151669"/>
    <s v="SanLorenzo9"/>
    <m/>
    <x v="138"/>
    <s v="BERRUECOS 52040160"/>
  </r>
  <r>
    <n v="1.6464936999999999"/>
    <n v="-77.578130000000002"/>
    <s v="Cumbitara5"/>
    <m/>
    <x v="138"/>
    <s v="LLANO VERDE 52070030"/>
  </r>
  <r>
    <n v="1.6008066999999999"/>
    <n v="-76.9741231"/>
    <s v="LaCruz8"/>
    <m/>
    <x v="139"/>
    <s v="LA CRUZ 52030090"/>
  </r>
  <r>
    <n v="1.332614"/>
    <n v="-77.586155000000005"/>
    <s v="Samaniego10"/>
    <m/>
    <x v="140"/>
    <s v="SANDONA 52050040"/>
  </r>
  <r>
    <n v="1.2832600000000001"/>
    <n v="-77.472044999999994"/>
    <s v="Sandona13"/>
    <m/>
    <x v="140"/>
    <s v="SANDONA 52050040"/>
  </r>
  <r>
    <n v="1.5702643999999999"/>
    <n v="-77.280855200000005"/>
    <s v="Taminango3"/>
    <m/>
    <x v="140"/>
    <s v="VIENTO LIBRE AUT 52035040"/>
  </r>
  <r>
    <n v="1.3509329999999999"/>
    <n v="-77.523870000000002"/>
    <s v="Linares5"/>
    <m/>
    <x v="141"/>
    <s v="SANDONA 52050040"/>
  </r>
  <r>
    <n v="0.97778149999999997"/>
    <n v="-77.530601300000001"/>
    <s v="Iles7"/>
    <m/>
    <x v="142"/>
    <s v="EL PARAISO - AUT 52055220"/>
  </r>
  <r>
    <n v="1.2625162000000001"/>
    <n v="-77.514463699999993"/>
    <s v="Ancuya10"/>
    <m/>
    <x v="142"/>
    <s v="SANDONA 52050040"/>
  </r>
  <r>
    <n v="1.2991626000000001"/>
    <n v="-77.404451199999997"/>
    <s v="LaFlorida4"/>
    <m/>
    <x v="142"/>
    <s v="SANDONA 52050040"/>
  </r>
  <r>
    <n v="0.90970039999999996"/>
    <n v="-77.5472508"/>
    <s v="Contadero5"/>
    <m/>
    <x v="142"/>
    <s v="SANTA ROSA POTOSI 52050190"/>
  </r>
  <r>
    <n v="0.85506130000000002"/>
    <n v="-77.517399699999999"/>
    <s v="Cordoba7"/>
    <m/>
    <x v="143"/>
    <s v="SANTA ROSA POTOSI 52050190"/>
  </r>
  <r>
    <n v="1.4265034999999999"/>
    <n v="-77.096934300000001"/>
    <s v="ElTablondeGomez9"/>
    <m/>
    <x v="144"/>
    <s v="BERRUECOS 52040160"/>
  </r>
  <r>
    <n v="1.130349"/>
    <n v="-77.550994000000003"/>
    <s v="Guaitarilla4"/>
    <m/>
    <x v="145"/>
    <s v="EL PARAISO - AUT 52055220"/>
  </r>
  <r>
    <n v="1.2897467"/>
    <n v="-77.358003299999993"/>
    <s v="NariÃ±o4"/>
    <m/>
    <x v="145"/>
    <s v="SANDONA 52050040"/>
  </r>
  <r>
    <n v="0.86285869999999998"/>
    <n v="-77.728827999999993"/>
    <s v="Cuaspud5"/>
    <s v="Cuaspud2 13/01/2012"/>
    <x v="146"/>
    <s v="CUMBAL 52050110"/>
  </r>
  <r>
    <n v="1.2116502"/>
    <n v="-77.995244700000001"/>
    <s v="Ricaurte6"/>
    <m/>
    <x v="147"/>
    <s v="JUNIN 51020010"/>
  </r>
  <r>
    <n v="1.3602337"/>
    <n v="-77.282175800000005"/>
    <s v="Chachagui5"/>
    <m/>
    <x v="148"/>
    <s v="WILQUIPAMBA 52045070"/>
  </r>
  <r>
    <n v="1.578319"/>
    <n v="-77.019126700000001"/>
    <s v="Belen4"/>
    <s v="Via belen plazuelas"/>
    <x v="149"/>
    <s v="BERRUECOS 52040160"/>
  </r>
  <r>
    <n v="1.3863973999999999"/>
    <n v="-77.153312600000007"/>
    <s v="Buesaco8"/>
    <m/>
    <x v="149"/>
    <s v="BERRUECOS 52040160"/>
  </r>
  <r>
    <n v="1.239018"/>
    <n v="-77.597430000000003"/>
    <s v="Providencia3"/>
    <m/>
    <x v="150"/>
    <s v="SANDONA 52050040"/>
  </r>
  <r>
    <n v="1.1150910000000001"/>
    <n v="-77.409908999999999"/>
    <s v="Consaca9"/>
    <s v="VIA-CONSACA-YACUANQUERÂ R-29+0230-PR-29+0260"/>
    <x v="150"/>
    <s v="TANGUA 52050080"/>
  </r>
  <r>
    <n v="0.80735679999999999"/>
    <n v="-77.572579399999995"/>
    <s v="Potosi5"/>
    <m/>
    <x v="151"/>
    <s v="SANTA ROSA POTOSI 52050190"/>
  </r>
  <r>
    <n v="1.5985613000000001"/>
    <n v="-77.128829199999998"/>
    <s v="LaUnion10"/>
    <m/>
    <x v="152"/>
    <s v="BERRUECOS 52040160"/>
  </r>
  <r>
    <n v="1.4728661000000001"/>
    <n v="-77.578629000000006"/>
    <s v="LaLlanada4"/>
    <m/>
    <x v="153"/>
    <s v="VERGEL EL 520660040"/>
  </r>
  <r>
    <n v="1.0371516000000001"/>
    <n v="-77.621745700000005"/>
    <s v="Sapuyes5"/>
    <m/>
    <x v="154"/>
    <s v="EL PARAISO - AUT 52055220"/>
  </r>
  <r>
    <n v="1.3841235999999999"/>
    <n v="-77.153269600000002"/>
    <s v="Buesaco7"/>
    <m/>
    <x v="155"/>
    <s v="BERRUECOS 52040160"/>
  </r>
  <r>
    <n v="1.5702643999999999"/>
    <n v="-77.280855200000005"/>
    <s v="Taminango2"/>
    <m/>
    <x v="155"/>
    <s v="VIENTO LIBRE AUT 52035040"/>
  </r>
  <r>
    <n v="0.882544"/>
    <n v="-77.700424999999996"/>
    <s v="Aldana1"/>
    <s v="centro de acopio de leche ASOPROCOLIDA"/>
    <x v="156"/>
    <s v="CUMBAL 52050110"/>
  </r>
  <r>
    <n v="1.4937224"/>
    <n v="-77.521322699999999"/>
    <s v="LosAndes3"/>
    <m/>
    <x v="156"/>
    <s v="VERGEL EL 520660040"/>
  </r>
  <r>
    <n v="1.5955214"/>
    <n v="-77.016526499999998"/>
    <s v="Belen3"/>
    <m/>
    <x v="157"/>
    <s v="BERRUECOS 52040160"/>
  </r>
  <r>
    <n v="1.6420440999999999"/>
    <n v="-77.045790999999994"/>
    <s v="Colon3"/>
    <m/>
    <x v="157"/>
    <s v="BERRUECOS 52040160"/>
  </r>
  <r>
    <n v="1.085739"/>
    <n v="-77.618640999999997"/>
    <s v="Tuquerres2"/>
    <m/>
    <x v="157"/>
    <s v="EL PARAISO - AUT 52055220"/>
  </r>
  <r>
    <n v="1.6690825"/>
    <n v="-77.011999599999996"/>
    <s v="SanPablo13"/>
    <m/>
    <x v="158"/>
    <s v="LA CRUZ 52030090"/>
  </r>
  <r>
    <n v="1.7392938"/>
    <n v="-77.337256699999998"/>
    <s v="ElRosario8"/>
    <m/>
    <x v="158"/>
    <s v="VIENTO LIBRE AUT 52035040"/>
  </r>
  <r>
    <n v="1.427308"/>
    <n v="-77.097953599999997"/>
    <s v="ElTablondeGomez8"/>
    <m/>
    <x v="159"/>
    <s v="BERRUECOS 52040160"/>
  </r>
  <r>
    <n v="1.503498"/>
    <n v="-77.2151669"/>
    <s v="SanLorenzo8"/>
    <m/>
    <x v="159"/>
    <s v="BERRUECOS 52040160"/>
  </r>
  <r>
    <n v="0.90879929999999998"/>
    <n v="-77.546778700000004"/>
    <s v="Contadero4"/>
    <m/>
    <x v="159"/>
    <s v="SANTA ROSA POTOSI 52050190"/>
  </r>
  <r>
    <n v="0.8626549"/>
    <n v="-77.727519099999995"/>
    <s v="Cuaspud4"/>
    <s v="Cuaspud5 10/05/2011"/>
    <x v="160"/>
    <s v="CUMBAL 52050110"/>
  </r>
  <r>
    <n v="1.2966582"/>
    <n v="-77.459824999999995"/>
    <s v="Sandona12"/>
    <m/>
    <x v="160"/>
    <s v="SANDONA 52050040"/>
  </r>
  <r>
    <n v="1.4728684000000001"/>
    <n v="-77.067959000000002"/>
    <s v="Alban7"/>
    <m/>
    <x v="161"/>
    <s v="BERRUECOS 52040160"/>
  </r>
  <r>
    <n v="1.2832600000000001"/>
    <n v="-77.472044999999994"/>
    <s v="Sandona11"/>
    <m/>
    <x v="161"/>
    <s v="SANDONA 52050040"/>
  </r>
  <r>
    <n v="1.0950572999999999"/>
    <n v="-77.393955800000001"/>
    <s v="Tangua8"/>
    <m/>
    <x v="161"/>
    <s v="TANGUA 52050080"/>
  </r>
  <r>
    <n v="1.6289529"/>
    <n v="-77.459206100000003"/>
    <s v="Policarpa5"/>
    <m/>
    <x v="162"/>
    <s v="VIENTO LIBRE AUT 52035040"/>
  </r>
  <r>
    <n v="0.88315940000000004"/>
    <n v="-77.504078399999997"/>
    <s v="Puerres7"/>
    <m/>
    <x v="163"/>
    <s v="SANTA ROSA POTOSI 52050190"/>
  </r>
  <r>
    <n v="1.0584640000000001"/>
    <n v="-77.566121899999999"/>
    <s v="Ospina5"/>
    <m/>
    <x v="164"/>
    <s v="EL PARAISO - AUT 52055220"/>
  </r>
  <r>
    <n v="0.85353800000000002"/>
    <n v="-77.518022000000002"/>
    <s v="Cordoba6"/>
    <m/>
    <x v="165"/>
    <s v="SANTA ROSA POTOSI 52050190"/>
  </r>
  <r>
    <n v="0.82924759999999997"/>
    <n v="-77.643572399999996"/>
    <s v="Ipiales5"/>
    <m/>
    <x v="165"/>
    <s v="SANTA ROSA POTOSI 52050190"/>
  </r>
  <r>
    <n v="1.4117147000000001"/>
    <n v="-77.391698700000006"/>
    <s v="ElTambo3"/>
    <s v="El Tambo"/>
    <x v="166"/>
    <s v="SANDONA 52050040"/>
  </r>
  <r>
    <n v="1.3864832"/>
    <n v="-77.157775799999996"/>
    <s v="Buesaco6"/>
    <m/>
    <x v="167"/>
    <s v="BERRUECOS 52040160"/>
  </r>
  <r>
    <n v="1.6289529"/>
    <n v="-77.459206100000003"/>
    <s v="Policarpa4"/>
    <m/>
    <x v="167"/>
    <s v="VIENTO LIBRE AUT 52035040"/>
  </r>
  <r>
    <n v="1.503498"/>
    <n v="-77.2151669"/>
    <s v="SanLorenzo7"/>
    <m/>
    <x v="168"/>
    <s v="BERRUECOS 52040160"/>
  </r>
  <r>
    <n v="1.5529173000000001"/>
    <n v="-77.120281199999994"/>
    <s v="SanPedrodeCartago3"/>
    <m/>
    <x v="169"/>
    <s v="BERRUECOS 52040160"/>
  </r>
  <r>
    <n v="0.86257980000000001"/>
    <n v="-77.728935300000003"/>
    <s v="Cuaspud3"/>
    <m/>
    <x v="169"/>
    <s v="CUMBAL 52050110"/>
  </r>
  <r>
    <n v="0.97760990000000003"/>
    <n v="-77.539012700000001"/>
    <s v="Iles6"/>
    <m/>
    <x v="169"/>
    <s v="EL PARAISO - AUT 52055220"/>
  </r>
  <r>
    <n v="1.0371516000000001"/>
    <n v="-77.621745700000005"/>
    <s v="Sapuyes3"/>
    <m/>
    <x v="170"/>
    <s v="EL PARAISO - AUT 52055220"/>
  </r>
  <r>
    <n v="1.4937224"/>
    <n v="-77.521322699999999"/>
    <s v="LosAndes2"/>
    <m/>
    <x v="170"/>
    <s v="VERGEL EL 520660040"/>
  </r>
  <r>
    <n v="1.4604440000000001"/>
    <n v="-78.072507999999999"/>
    <s v="Barbacoas5"/>
    <s v="via junin barbacoas entre buenavista y peje"/>
    <x v="171"/>
    <s v="JUNIN 51020010"/>
  </r>
  <r>
    <n v="1.4534750000000001"/>
    <n v="-77.440463600000001"/>
    <s v="ElPenol3"/>
    <m/>
    <x v="172"/>
    <s v="SANDONA 52050040"/>
  </r>
  <r>
    <n v="1.2983903000000001"/>
    <n v="-77.403807499999999"/>
    <s v="LaFlorida3"/>
    <m/>
    <x v="172"/>
    <s v="SANDONA 52050040"/>
  </r>
  <r>
    <n v="1.0002629000000001"/>
    <n v="-77.449164600000003"/>
    <s v="Funes8"/>
    <m/>
    <x v="172"/>
    <s v="TANGUA 52050080"/>
  </r>
  <r>
    <n v="1.0065999999999999"/>
    <n v="-77.407690000000002"/>
    <s v="Funes7"/>
    <s v="san miguel de tellez"/>
    <x v="173"/>
    <s v="TANGUA 52050080"/>
  </r>
  <r>
    <n v="1.4732254"/>
    <n v="-77.581997799999996"/>
    <s v="LaLlanada3"/>
    <s v="CASCO URBANO"/>
    <x v="174"/>
    <s v="VERGEL EL 520660040"/>
  </r>
  <r>
    <n v="0.80576130000000001"/>
    <n v="-77.574751699999993"/>
    <s v="Potosi4"/>
    <m/>
    <x v="175"/>
    <s v="SANTA ROSA POTOSI 52050190"/>
  </r>
  <r>
    <n v="1.5155593000000001"/>
    <n v="-77.045493699999994"/>
    <s v="SanBernardo3"/>
    <m/>
    <x v="176"/>
    <s v="BERRUECOS 52040160"/>
  </r>
  <r>
    <n v="0.80910000000000004"/>
    <n v="-77.571550000000002"/>
    <s v="Potosi3"/>
    <m/>
    <x v="177"/>
    <s v="SANTA ROSA POTOSI 52050190"/>
  </r>
  <r>
    <n v="1.544735"/>
    <n v="-76.982106000000002"/>
    <s v="LaUnion9"/>
    <s v="PEÃ‘AS BLANCAS"/>
    <x v="178"/>
    <s v="BERRUECOS 52040160"/>
  </r>
  <r>
    <n v="1.5782670000000001"/>
    <n v="-77.081928000000005"/>
    <s v="LaUnion9"/>
    <s v="CUSILLOS"/>
    <x v="178"/>
    <s v="BERRUECOS 52040160"/>
  </r>
  <r>
    <n v="1.5950340000000001"/>
    <n v="-77.158191000000002"/>
    <s v="LaUnion9"/>
    <s v="LA UNION CHARGUARUCO"/>
    <x v="178"/>
    <s v="BERRUECOS 52040160"/>
  </r>
  <r>
    <n v="1.5966359999999999"/>
    <n v="-77.094472999999994"/>
    <s v="LaUnion9"/>
    <s v="LA UNION CUSILLOS"/>
    <x v="178"/>
    <s v="BERRUECOS 52040160"/>
  </r>
  <r>
    <n v="1.6126290000000001"/>
    <n v="-77.111174000000005"/>
    <s v="LaUnion9"/>
    <s v="LA UNION"/>
    <x v="178"/>
    <s v="BERRUECOS 52040160"/>
  </r>
  <r>
    <n v="1.6281840000000001"/>
    <n v="-77.108244299999996"/>
    <s v="LaUnion9"/>
    <s v="la union contadero"/>
    <x v="178"/>
    <s v="BERRUECOS 52040160"/>
  </r>
  <r>
    <n v="1.6406099999999999"/>
    <n v="-77.104342000000003"/>
    <s v="LaUnion9"/>
    <s v="SANTA ROSA"/>
    <x v="178"/>
    <s v="BERRUECOS 52040160"/>
  </r>
  <r>
    <n v="1.9349818000000001"/>
    <n v="-77.306206599999996"/>
    <s v="Leiva4"/>
    <m/>
    <x v="178"/>
    <s v="MAMACONDE 52010060"/>
  </r>
  <r>
    <n v="1.6683285000000001"/>
    <n v="-77.014002500000004"/>
    <s v="SanPablo12"/>
    <m/>
    <x v="179"/>
    <s v="LA CRUZ 52030090"/>
  </r>
  <r>
    <n v="1.6784135"/>
    <n v="-77.033947100000006"/>
    <s v="SanPablo11"/>
    <s v="Via San Pablo-Florencia"/>
    <x v="180"/>
    <s v="BERRUECOS 52040160"/>
  </r>
  <r>
    <n v="1.3544141999999999"/>
    <n v="-77.637059800000003"/>
    <s v="Samaniego9"/>
    <s v="Via la capilla"/>
    <x v="181"/>
    <s v="SANDE EL 52060050"/>
  </r>
  <r>
    <n v="1.4725892"/>
    <n v="-77.581342500000005"/>
    <s v="LaLlanada2"/>
    <m/>
    <x v="182"/>
    <s v="VERGEL EL 520660040"/>
  </r>
  <r>
    <n v="1.9349978999999999"/>
    <n v="-77.3062039"/>
    <s v="Leiva3"/>
    <m/>
    <x v="183"/>
    <s v="MAMACONDE 52010060"/>
  </r>
  <r>
    <n v="1.2238513"/>
    <n v="-78.041668900000005"/>
    <s v="Ricaurte5"/>
    <m/>
    <x v="184"/>
    <s v="JUNIN 51020010"/>
  </r>
  <r>
    <n v="1.7398514"/>
    <n v="-77.334467200000006"/>
    <s v="ElRosario7"/>
    <s v="El Rosario"/>
    <x v="184"/>
    <s v="VIENTO LIBRE AUT 52035040"/>
  </r>
  <r>
    <n v="0.86914979999999997"/>
    <n v="-77.638222799999994"/>
    <s v="Pupiales1"/>
    <m/>
    <x v="185"/>
    <s v="SANTA ROSA POTOSI 52050190"/>
  </r>
  <r>
    <n v="1.4719407"/>
    <n v="-77.080085699999998"/>
    <s v="Alban6"/>
    <s v="Cancha Deportiva Barrio Los Robles"/>
    <x v="186"/>
    <s v="BERRUECOS 52040160"/>
  </r>
  <r>
    <n v="0.90864920000000005"/>
    <n v="-77.549503799999997"/>
    <s v="Contadero3"/>
    <m/>
    <x v="186"/>
    <s v="SANTA ROSA POTOSI 52050190"/>
  </r>
  <r>
    <n v="0.97433579999999997"/>
    <n v="-77.475746099999995"/>
    <s v="Pasto16"/>
    <s v="Pasto-Ipiales"/>
    <x v="186"/>
    <s v="TANGUA 52050080"/>
  </r>
  <r>
    <n v="1.0958627999999999"/>
    <n v="-77.393146700000003"/>
    <s v="Tangua7"/>
    <m/>
    <x v="186"/>
    <s v="TANGUA 52050080"/>
  </r>
  <r>
    <n v="1.61639"/>
    <n v="-76.87715"/>
    <s v="LaCruz7"/>
    <s v="Vereda Moncayo"/>
    <x v="187"/>
    <s v="LA CRUZ 52030090"/>
  </r>
  <r>
    <n v="1.2864348999999999"/>
    <n v="-77.471487100000004"/>
    <s v="Sandona9"/>
    <m/>
    <x v="188"/>
    <s v="SANDONA 52050040"/>
  </r>
  <r>
    <n v="1.5952299999999999"/>
    <n v="-77.01343"/>
    <s v="Belen2"/>
    <s v="Colegio Nuestra SeÃ±ora de BelÃ©n"/>
    <x v="189"/>
    <s v="BERRUECOS 52040160"/>
  </r>
  <r>
    <n v="1.9349818000000001"/>
    <n v="-77.306206599999996"/>
    <s v="Leiva2"/>
    <m/>
    <x v="189"/>
    <s v="MAMACONDE 52010060"/>
  </r>
  <r>
    <n v="1.0951405999999999"/>
    <n v="-77.392054900000005"/>
    <s v="Tangua6"/>
    <m/>
    <x v="190"/>
    <s v="TANGUA 52050080"/>
  </r>
  <r>
    <n v="0.97258199999999995"/>
    <n v="-77.509970999999993"/>
    <s v="Iles5"/>
    <s v="ILES - TAMBURAN"/>
    <x v="191"/>
    <s v="EL PARAISO - AUT 52055220"/>
  </r>
  <r>
    <n v="0.98428700000000002"/>
    <n v="-77.513282000000004"/>
    <s v="Iles5"/>
    <s v="ILES - LOMA ALTA"/>
    <x v="191"/>
    <s v="EL PARAISO - AUT 52055220"/>
  </r>
  <r>
    <n v="1.0369345999999999"/>
    <n v="-77.621925599999997"/>
    <s v="Sapuyes2"/>
    <m/>
    <x v="191"/>
    <s v="EL PARAISO - AUT 52055220"/>
  </r>
  <r>
    <n v="0.95443800000000001"/>
    <n v="-77.507000000000005"/>
    <s v="Iles5"/>
    <s v="ILES - ALTO DEL REY"/>
    <x v="191"/>
    <s v="SANTA ROSA POTOSI 52050190"/>
  </r>
  <r>
    <n v="0.96214999999999995"/>
    <n v="-77.524564999999996"/>
    <s v="Iles5"/>
    <s v="ILES - IZCUAZAN"/>
    <x v="191"/>
    <s v="SANTA ROSA POTOSI 52050190"/>
  </r>
  <r>
    <n v="0.99753000000000003"/>
    <n v="-77.485290000000006"/>
    <s v="Iles5"/>
    <s v="PILCUAN - EL TABLON"/>
    <x v="191"/>
    <s v="TANGUA 52050080"/>
  </r>
  <r>
    <n v="1.6018216000000001"/>
    <n v="-77.132734499999998"/>
    <s v="LaUnion8"/>
    <m/>
    <x v="192"/>
    <s v="BERRUECOS 52040160"/>
  </r>
  <r>
    <n v="1.8676604999999999"/>
    <n v="-77.389393999999996"/>
    <s v="ElRosario6"/>
    <s v="VEREDA PIEDRA GRANDE"/>
    <x v="192"/>
    <s v="LLANO VERDE 52070030"/>
  </r>
  <r>
    <n v="1.057048"/>
    <n v="-77.566980799999996"/>
    <s v="Ospina4"/>
    <m/>
    <x v="193"/>
    <s v="EL PARAISO - AUT 52055220"/>
  </r>
  <r>
    <n v="1.6931700000000001"/>
    <n v="-76.9993573"/>
    <s v="SanPablo10"/>
    <s v="Via achupallas"/>
    <x v="194"/>
    <s v="LA CRUZ 52030090"/>
  </r>
  <r>
    <n v="1.5349691999999999"/>
    <n v="-76.949104000000005"/>
    <s v="LaCruz6"/>
    <s v="Vereda La Palma"/>
    <x v="195"/>
    <s v="LA CRUZ 52030090"/>
  </r>
  <r>
    <n v="1.5622370999999999"/>
    <n v="-76.921464400000005"/>
    <s v="LaCruz6"/>
    <s v="La ciÃ©naga"/>
    <x v="195"/>
    <s v="LA CRUZ 52030090"/>
  </r>
  <r>
    <n v="1.5703128"/>
    <n v="-76.929025600000003"/>
    <s v="LaCruz6"/>
    <s v="Vereda El Salado"/>
    <x v="195"/>
    <s v="LA CRUZ 52030090"/>
  </r>
  <r>
    <n v="2.2740961999999998"/>
    <n v="-78.315941100000003"/>
    <s v="OlayaHerrera1"/>
    <m/>
    <x v="196"/>
    <s v="MOSQUERA 53010020"/>
  </r>
  <r>
    <n v="1.4470158"/>
    <n v="-77.439174499999993"/>
    <s v="ElPenol2"/>
    <s v="molinocayoÂ"/>
    <x v="197"/>
    <s v="SANDONA 52050040"/>
  </r>
  <r>
    <n v="1.46438"/>
    <n v="-77.478830000000002"/>
    <s v="ElPenol2"/>
    <s v="vda alto peÃ±olÂ"/>
    <x v="197"/>
    <s v="SANDONA 52050040"/>
  </r>
  <r>
    <n v="1.2840214999999999"/>
    <n v="-77.471454899999998"/>
    <s v="Sandona8"/>
    <m/>
    <x v="198"/>
    <s v="SANDONA 52050040"/>
  </r>
  <r>
    <n v="1.2076562"/>
    <n v="-77.466859600000006"/>
    <s v="Consaca8"/>
    <m/>
    <x v="199"/>
    <s v="SANDONA 52050040"/>
  </r>
  <r>
    <n v="1.4278442"/>
    <n v="-77.097492200000005"/>
    <s v="ElTablondeGomez6"/>
    <m/>
    <x v="200"/>
    <s v="BERRUECOS 52040160"/>
  </r>
  <r>
    <n v="0.85347700000000004"/>
    <n v="-77.738923999999997"/>
    <s v="Cuaspud2"/>
    <s v="santa rosa - el eden"/>
    <x v="200"/>
    <s v="CUMBAL 52050110"/>
  </r>
  <r>
    <n v="0.85782199999999997"/>
    <n v="-77.732318000000006"/>
    <s v="Cuaspud2"/>
    <s v="carlosama - santa rosa"/>
    <x v="200"/>
    <s v="CUMBAL 52050110"/>
  </r>
  <r>
    <n v="0.862201"/>
    <n v="-77.719764999999995"/>
    <s v="Cuaspud2"/>
    <s v="carlosama - ipiales"/>
    <x v="200"/>
    <s v="CUMBAL 52050110"/>
  </r>
  <r>
    <n v="0.87287400000000004"/>
    <n v="-77.725295000000003"/>
    <s v="Cuaspud2"/>
    <s v="carlosama - macas"/>
    <x v="200"/>
    <s v="CUMBAL 52050110"/>
  </r>
  <r>
    <n v="0.87295100000000003"/>
    <n v="-77.719337999999993"/>
    <s v="Cuaspud2"/>
    <s v="via carlosama - chungana"/>
    <x v="200"/>
    <s v="CUMBAL 52050110"/>
  </r>
  <r>
    <n v="0.89182700000000004"/>
    <n v="-77.737224999999995"/>
    <s v="Cuaspud2"/>
    <s v="carlosama - puente tierras"/>
    <x v="200"/>
    <s v="CUMBAL 52050110"/>
  </r>
  <r>
    <n v="1.54023"/>
    <n v="-76.9638499"/>
    <s v="LaCruz5"/>
    <s v="Vereda Loma Larga"/>
    <x v="201"/>
    <s v="LA CRUZ 52030090"/>
  </r>
  <r>
    <n v="1.5443857000000001"/>
    <n v="-76.925661500000004"/>
    <s v="LaCruz5"/>
    <s v="Vereda La Palma"/>
    <x v="201"/>
    <s v="LA CRUZ 52030090"/>
  </r>
  <r>
    <n v="1.5674600000000001"/>
    <n v="-76.930449899999999"/>
    <s v="LaCruz5"/>
    <s v="Vereda El Salado"/>
    <x v="201"/>
    <s v="LA CRUZ 52030090"/>
  </r>
  <r>
    <n v="1.6137958999999999"/>
    <n v="-76.895882599999993"/>
    <s v="LaCruz5"/>
    <s v="Moncayo"/>
    <x v="201"/>
    <s v="LA CRUZ 52030090"/>
  </r>
  <r>
    <n v="1.6186050000000001"/>
    <n v="-76.963279"/>
    <s v="LaCruz5"/>
    <s v="COFRADIA - LA VEGAÂ"/>
    <x v="201"/>
    <s v="LA CRUZ 52030090"/>
  </r>
  <r>
    <n v="1.6214622000000001"/>
    <n v="-76.959316000000001"/>
    <s v="LaCruz5"/>
    <s v="la Vega"/>
    <x v="201"/>
    <s v="LA CRUZ 52030090"/>
  </r>
  <r>
    <n v="1.6290176999999999"/>
    <n v="-76.944086299999995"/>
    <s v="LaCruz5"/>
    <s v="san gerardoÂ"/>
    <x v="201"/>
    <s v="LA CRUZ 52030090"/>
  </r>
  <r>
    <n v="1.2162549"/>
    <n v="-77.285330099999996"/>
    <s v="Pasto15"/>
    <m/>
    <x v="201"/>
    <s v="WILQUIPAMBA 52045070"/>
  </r>
  <r>
    <n v="1.2545497000000001"/>
    <n v="-77.300983200000005"/>
    <s v="Pasto15"/>
    <m/>
    <x v="201"/>
    <s v="WILQUIPAMBA 52045070"/>
  </r>
  <r>
    <n v="1.3996550000000001"/>
    <n v="-77.023042000000004"/>
    <s v="ElTablondeGomez5"/>
    <s v="fatima - aponte"/>
    <x v="202"/>
    <s v="BERRUECOS 52040160"/>
  </r>
  <r>
    <n v="1.4081239000000001"/>
    <n v="-77.055638799999997"/>
    <s v="ElTablondeGomez5"/>
    <s v="pitalito bajo"/>
    <x v="202"/>
    <s v="BERRUECOS 52040160"/>
  </r>
  <r>
    <n v="1.4157434"/>
    <n v="-77.058612400000001"/>
    <s v="ElTablondeGomez5"/>
    <s v="vda pitalito alto"/>
    <x v="202"/>
    <s v="BERRUECOS 52040160"/>
  </r>
  <r>
    <n v="1.4451560000000001"/>
    <n v="-77.048753000000005"/>
    <s v="ElTablondeGomez5"/>
    <s v="la victoria - las mesas"/>
    <x v="202"/>
    <s v="BERRUECOS 52040160"/>
  </r>
  <r>
    <n v="1.6043248999999999"/>
    <n v="-76.974227299999995"/>
    <s v="LaCruz3"/>
    <s v="EscuÃ©la San Francisco"/>
    <x v="202"/>
    <s v="LA CRUZ 52030090"/>
  </r>
  <r>
    <n v="1.5770911999999999"/>
    <n v="-76.980724300000006"/>
    <s v="LaCruz4"/>
    <s v="Vereda La Cabana"/>
    <x v="202"/>
    <s v="LA CRUZ 52030090"/>
  </r>
  <r>
    <n v="1.6217406000000001"/>
    <n v="-76.966203899999996"/>
    <s v="LaCruz4"/>
    <s v="Vereda La Vega"/>
    <x v="202"/>
    <s v="LA CRUZ 52030090"/>
  </r>
  <r>
    <n v="1.2043286"/>
    <n v="-77.4566047"/>
    <s v="Consaca7"/>
    <s v="puente azufralÂ"/>
    <x v="202"/>
    <s v="SANDONA 52050040"/>
  </r>
  <r>
    <n v="1.56963889"/>
    <n v="-77.034777800000001"/>
    <s v="Belen1"/>
    <s v="CAMPO DE MARIA ALTO - PEÃ‘A NEGRA"/>
    <x v="203"/>
    <s v="BERRUECOS 52040160"/>
  </r>
  <r>
    <n v="1.58233333"/>
    <n v="-77.023444400000002"/>
    <s v="Belen1"/>
    <s v="belen - plazuelas"/>
    <x v="203"/>
    <s v="BERRUECOS 52040160"/>
  </r>
  <r>
    <n v="1.5896666699999999"/>
    <n v="-77.035861100000005"/>
    <s v="Belen1"/>
    <s v="campo de maria - santa rosa"/>
    <x v="203"/>
    <s v="BERRUECOS 52040160"/>
  </r>
  <r>
    <n v="1.6037777799999999"/>
    <n v="-77.012861099999995"/>
    <s v="Belen1"/>
    <s v="belen - sebastianillo"/>
    <x v="203"/>
    <s v="BERRUECOS 52040160"/>
  </r>
  <r>
    <n v="1.6062626"/>
    <n v="-77.080247799999995"/>
    <s v="Colon2"/>
    <s v="via san carlos - los molinos"/>
    <x v="203"/>
    <s v="BERRUECOS 52040160"/>
  </r>
  <r>
    <n v="1.6150629999999999"/>
    <n v="-77.081582999999995"/>
    <s v="Colon2"/>
    <s v="SANTA ROSA - SAN CARLOS"/>
    <x v="203"/>
    <s v="BERRUECOS 52040160"/>
  </r>
  <r>
    <n v="1.6329331"/>
    <n v="-77.049239999999998"/>
    <s v="Colon2"/>
    <s v="villanueva - el helechal"/>
    <x v="203"/>
    <s v="BERRUECOS 52040160"/>
  </r>
  <r>
    <n v="1.6424664"/>
    <n v="-77.016999499999997"/>
    <s v="Colon2"/>
    <s v="Bordo Alto"/>
    <x v="203"/>
    <s v="BERRUECOS 52040160"/>
  </r>
  <r>
    <n v="1.6424745000000001"/>
    <n v="-77.0242133"/>
    <s v="Colon2"/>
    <s v="genova - la victoria"/>
    <x v="203"/>
    <s v="BERRUECOS 52040160"/>
  </r>
  <r>
    <n v="1.6466206000000001"/>
    <n v="-77.019914200000002"/>
    <s v="Colon2"/>
    <s v="Bordo BajoÂ"/>
    <x v="203"/>
    <s v="BERRUECOS 52040160"/>
  </r>
  <r>
    <n v="1.6740189999999999"/>
    <n v="-77.049566999999996"/>
    <s v="Colon2"/>
    <s v="LOMA DEL GANADO - BELLAVISTA"/>
    <x v="203"/>
    <s v="BERRUECOS 52040160"/>
  </r>
  <r>
    <n v="1.6640002"/>
    <n v="-77.024922900000007"/>
    <s v="SanPablo8"/>
    <m/>
    <x v="203"/>
    <s v="BERRUECOS 52040160"/>
  </r>
  <r>
    <n v="1.0887644999999999"/>
    <n v="-77.618641199999999"/>
    <s v="Tuquerres1"/>
    <m/>
    <x v="203"/>
    <s v="EL PARAISO - AUT 52055220"/>
  </r>
  <r>
    <n v="1.6805984"/>
    <n v="-76.9612154"/>
    <s v="SanPablo9"/>
    <s v="Via briceno-meson"/>
    <x v="203"/>
    <s v="LA CRUZ 52030090"/>
  </r>
  <r>
    <n v="1.2352472000000001"/>
    <n v="-77.533595800000001"/>
    <s v="Ancuya9"/>
    <s v="Via Ancuya-Guaitarilla"/>
    <x v="203"/>
    <s v="SANDONA 52050040"/>
  </r>
  <r>
    <n v="1.2779663999999999"/>
    <n v="-77.490405699999997"/>
    <s v="Ancuya9"/>
    <s v="ViaÂ Ancuya Sandona"/>
    <x v="203"/>
    <s v="SANDONA 52050040"/>
  </r>
  <r>
    <n v="1.0998931999999999"/>
    <n v="-77.361264800000001"/>
    <s v="Tangua5"/>
    <s v="vereda birmania"/>
    <x v="204"/>
    <s v="TANGUA 52050080"/>
  </r>
  <r>
    <n v="1.3761266999999999"/>
    <n v="-77.276793299999994"/>
    <s v="Chachagui4"/>
    <s v="Mata redonda"/>
    <x v="205"/>
    <s v="BERRUECOS 52040160"/>
  </r>
  <r>
    <n v="0.99950329999999998"/>
    <n v="-77.553063399999999"/>
    <s v="Ospina3"/>
    <s v="San isidro-san antonio"/>
    <x v="206"/>
    <s v="EL PARAISO - AUT 52055220"/>
  </r>
  <r>
    <n v="1.0107801000000001"/>
    <n v="-77.552293399999996"/>
    <s v="Ospina3"/>
    <s v="San Isidro-La Florida"/>
    <x v="206"/>
    <s v="EL PARAISO - AUT 52055220"/>
  </r>
  <r>
    <n v="1.0199332999999999"/>
    <n v="-77.635198299999999"/>
    <s v="Sapuyes1"/>
    <s v="La floresta"/>
    <x v="206"/>
    <s v="EL PARAISO - AUT 52055220"/>
  </r>
  <r>
    <n v="1.624816"/>
    <n v="-77.506071000000006"/>
    <s v="Cumbitara4"/>
    <s v="Aminda"/>
    <x v="206"/>
    <s v="LLANO VERDE 52070030"/>
  </r>
  <r>
    <n v="1.6479737000000001"/>
    <n v="-77.578505500000006"/>
    <s v="Cumbitara4"/>
    <s v="cabecera municipal"/>
    <x v="206"/>
    <s v="LLANO VERDE 52070030"/>
  </r>
  <r>
    <n v="1.649524"/>
    <n v="-77.572180399999993"/>
    <s v="Cumbitara4"/>
    <s v="San pablo"/>
    <x v="206"/>
    <s v="LLANO VERDE 52070030"/>
  </r>
  <r>
    <n v="1.654855"/>
    <n v="-77.579446000000004"/>
    <s v="Cumbitara4"/>
    <s v="verede el veinticuatro"/>
    <x v="206"/>
    <s v="LLANO VERDE 52070030"/>
  </r>
  <r>
    <n v="1.670768"/>
    <n v="-77.558739000000003"/>
    <s v="Cumbitara4"/>
    <s v="Tabiles"/>
    <x v="206"/>
    <s v="LLANO VERDE 52070030"/>
  </r>
  <r>
    <n v="1.8590452"/>
    <n v="-77.392554899999993"/>
    <s v="ElRosario5"/>
    <s v="la esmeralda"/>
    <x v="206"/>
    <s v="LLANO VERDE 52070030"/>
  </r>
  <r>
    <n v="1.2644013000000001"/>
    <n v="-77.711313099999998"/>
    <s v="Santacruz2"/>
    <s v="Guachaves-arrayan"/>
    <x v="206"/>
    <s v="SANDE EL 52060050"/>
  </r>
  <r>
    <n v="1.5227484"/>
    <n v="-77.528123500000007"/>
    <s v="LosAndes1"/>
    <s v="Via sotomayor-san vicente"/>
    <x v="206"/>
    <s v="VERGEL EL 520660040"/>
  </r>
  <r>
    <n v="1.5227484"/>
    <n v="-77.528123500000007"/>
    <s v="LosAndes1"/>
    <s v="Vias sotomayor-quebrada honda"/>
    <x v="206"/>
    <s v="VERGEL EL 520660040"/>
  </r>
  <r>
    <n v="1.2033199999999999"/>
    <n v="-77.225089999999994"/>
    <s v="Pasto14"/>
    <m/>
    <x v="206"/>
    <s v="WILQUIPAMBA 52045070"/>
  </r>
  <r>
    <n v="1.5148949"/>
    <n v="-77.149888200000007"/>
    <s v="SanLorenzo6"/>
    <s v="Puente el tauso"/>
    <x v="207"/>
    <s v="BERRUECOS 52040160"/>
  </r>
  <r>
    <n v="1.5318105"/>
    <n v="-77.219044699999998"/>
    <s v="SanLorenzo6"/>
    <s v="Via la laguna"/>
    <x v="207"/>
    <s v="BERRUECOS 52040160"/>
  </r>
  <r>
    <n v="0.97939799999999999"/>
    <n v="-77.557661999999993"/>
    <s v="Iles4"/>
    <s v="ILES - VEREDA EL CARMEN"/>
    <x v="207"/>
    <s v="EL PARAISO - AUT 52055220"/>
  </r>
  <r>
    <n v="1.6620497999999999"/>
    <n v="-77.401020500000001"/>
    <s v="Policarpa2"/>
    <s v="Altamira-El rosal"/>
    <x v="207"/>
    <s v="LLANO VERDE 52070030"/>
  </r>
  <r>
    <n v="1.2802361"/>
    <n v="-77.352897600000006"/>
    <s v="NariÃ±o2"/>
    <s v="Via a el chorillo"/>
    <x v="207"/>
    <s v="SANDONA 52050040"/>
  </r>
  <r>
    <n v="1.6311876000000001"/>
    <n v="-77.469756700000005"/>
    <s v="Policarpa2"/>
    <s v="Policarpa - bravo acosta"/>
    <x v="207"/>
    <s v="VIENTO LIBRE AUT 52035040"/>
  </r>
  <r>
    <n v="1.3500300000000001"/>
    <n v="-77.083250000000007"/>
    <s v="Buesaco5"/>
    <s v="buesaco - granadillo"/>
    <x v="208"/>
    <s v="BERRUECOS 52040160"/>
  </r>
  <r>
    <n v="1.360123"/>
    <n v="-77.042837700000007"/>
    <s v="Buesaco5"/>
    <s v="buesaco santa fe"/>
    <x v="208"/>
    <s v="BERRUECOS 52040160"/>
  </r>
  <r>
    <n v="1.3961619999999999"/>
    <n v="-77.145015999999998"/>
    <s v="Buesaco5"/>
    <s v="via buesaco - santamaria"/>
    <x v="208"/>
    <s v="BERRUECOS 52040160"/>
  </r>
  <r>
    <n v="0.84106800000000004"/>
    <n v="-77.497384999999994"/>
    <s v="Cordoba5"/>
    <s v="VIAÂ CORDOBA - EL QUEMADO"/>
    <x v="208"/>
    <s v="SANTA ROSA POTOSI 52050190"/>
  </r>
  <r>
    <n v="1.8864344"/>
    <n v="-77.373004399999999"/>
    <s v="Leiva1"/>
    <s v="Centro educativo Vda, Las caÃ±adas"/>
    <x v="209"/>
    <s v="MAMACONDE 52010060"/>
  </r>
  <r>
    <n v="1.9289133000000001"/>
    <n v="-77.403712100000007"/>
    <s v="Leiva1"/>
    <s v="Via el Palmar-Cajeto"/>
    <x v="209"/>
    <s v="MAMACONDE 52010060"/>
  </r>
  <r>
    <n v="1.9354157000000001"/>
    <n v="-77.303562299999996"/>
    <s v="Leiva1"/>
    <s v="Puente gusillos"/>
    <x v="209"/>
    <s v="MAMACONDE 52010060"/>
  </r>
  <r>
    <n v="1.1244236000000001"/>
    <n v="-77.398562999999996"/>
    <s v="Yacuanquer3"/>
    <m/>
    <x v="209"/>
    <s v="TANGUA 52050080"/>
  </r>
  <r>
    <n v="0.88336999999999999"/>
    <n v="-77.933319999999995"/>
    <s v="Cumbal3"/>
    <s v="CENTRO EDUCATIVO San MartÃ­n"/>
    <x v="210"/>
    <s v="CHILES 52050130"/>
  </r>
  <r>
    <n v="1.359869"/>
    <n v="-77.282841000000005"/>
    <s v="Chachagui3"/>
    <s v="casco urbano"/>
    <x v="210"/>
    <s v="WILQUIPAMBA 52045070"/>
  </r>
  <r>
    <n v="1.4414324999999999"/>
    <n v="-77.043913599999996"/>
    <s v="ElTablondeGomez4"/>
    <s v="Vereda Puerto Nuevo"/>
    <x v="211"/>
    <s v="BERRUECOS 52040160"/>
  </r>
  <r>
    <n v="1.1415417999999999"/>
    <n v="-77.864992400000006"/>
    <s v="Mallama5"/>
    <s v="Vereda Piedrancha"/>
    <x v="211"/>
    <s v="EL PARAISO - AUT 52055220"/>
  </r>
  <r>
    <n v="1.1830425"/>
    <n v="-77.8336848"/>
    <s v="Mallama5"/>
    <s v="Vereda Pususquer"/>
    <x v="211"/>
    <s v="EL PARAISO - AUT 52055220"/>
  </r>
  <r>
    <n v="1.168739"/>
    <n v="-77.895263"/>
    <s v="Mallama5"/>
    <s v="Vereda Chucunes"/>
    <x v="211"/>
    <s v="SANDE EL 52060050"/>
  </r>
  <r>
    <n v="1.1831799000000001"/>
    <n v="-77.907600000000002"/>
    <s v="Mallama5"/>
    <s v="Vereda San Miguel"/>
    <x v="211"/>
    <s v="SANDE EL 52060050"/>
  </r>
  <r>
    <n v="1.1973294999999999"/>
    <n v="-77.464435899999998"/>
    <s v="Consaca6"/>
    <s v="Camino san jose bombona"/>
    <x v="212"/>
    <s v="SANDONA 52050040"/>
  </r>
  <r>
    <n v="0.84101079999999995"/>
    <n v="-77.8194546"/>
    <s v="Cumbal2"/>
    <s v="InstituciÃ³n Educativa TÃ©cnica Agropecuaria Panan"/>
    <x v="213"/>
    <s v="CHILES 52050130"/>
  </r>
  <r>
    <n v="1.0995499"/>
    <n v="-77.359505299999995"/>
    <s v="Tangua4"/>
    <s v="centro educativo birmania"/>
    <x v="213"/>
    <s v="TANGUA 52050080"/>
  </r>
  <r>
    <n v="0.87392999999999998"/>
    <n v="-77.547893000000002"/>
    <s v="Cordoba4"/>
    <s v="VIA AL MIRADOR ARRAYANES"/>
    <x v="214"/>
    <s v="SANTA ROSA POTOSI 52050190"/>
  </r>
  <r>
    <n v="0.8603963"/>
    <n v="-77.499064000000004"/>
    <s v="Puerres6"/>
    <s v="La laguna"/>
    <x v="214"/>
    <s v="SANTA ROSA POTOSI 52050190"/>
  </r>
  <r>
    <n v="0.86716349999999998"/>
    <n v="-77.484030300000001"/>
    <s v="Puerres6"/>
    <s v="Paramo"/>
    <x v="214"/>
    <s v="SANTA ROSA POTOSI 52050190"/>
  </r>
  <r>
    <n v="0.88226800000000005"/>
    <n v="-77.474074000000002"/>
    <s v="Puerres6"/>
    <s v="Loma larga"/>
    <x v="214"/>
    <s v="SANTA ROSA POTOSI 52050190"/>
  </r>
  <r>
    <n v="1.473454"/>
    <n v="-77.589264"/>
    <s v="LaLlanada1"/>
    <s v="VIA LA LLANADA- CANADA"/>
    <x v="214"/>
    <s v="VERGEL EL 520660040"/>
  </r>
  <r>
    <n v="1.21665"/>
    <n v="-77.5167"/>
    <s v="Ancuya8"/>
    <s v="La Cocha blanca"/>
    <x v="215"/>
    <s v="SANDONA 52050040"/>
  </r>
  <r>
    <n v="1.25004"/>
    <n v="-77.533349999999999"/>
    <s v="Ancuya8"/>
    <s v="tablon yanancha"/>
    <x v="215"/>
    <s v="SANDONA 52050040"/>
  </r>
  <r>
    <n v="1.5529173000000001"/>
    <n v="-77.120281199999994"/>
    <s v="SanPedrodeCartago2"/>
    <m/>
    <x v="216"/>
    <s v="BERRUECOS 52040160"/>
  </r>
  <r>
    <n v="1.7574700000000001"/>
    <n v="-77.377139999999997"/>
    <s v="ElRosario4"/>
    <s v="Santa Isabel"/>
    <x v="217"/>
    <s v="LLANO VERDE 52070030"/>
  </r>
  <r>
    <n v="1.7786644"/>
    <n v="-77.368615500000004"/>
    <s v="ElRosario4"/>
    <s v="El Rincon"/>
    <x v="217"/>
    <s v="LLANO VERDE 52070030"/>
  </r>
  <r>
    <n v="1.8334675"/>
    <n v="-77.362885800000001"/>
    <s v="ElRosario4"/>
    <s v="La Guaca"/>
    <x v="217"/>
    <s v="VIENTO LIBRE AUT 52035040"/>
  </r>
  <r>
    <n v="1.8691614000000001"/>
    <n v="-77.388662600000004"/>
    <s v="ElRosario4"/>
    <s v="Piedra Grande"/>
    <x v="217"/>
    <s v="VIENTO LIBRE AUT 52035040"/>
  </r>
  <r>
    <n v="0.88336999999999999"/>
    <n v="-77.933319999999995"/>
    <s v="Cumbal1"/>
    <s v="San MartÃ­n"/>
    <x v="218"/>
    <s v="CHILES 52050130"/>
  </r>
  <r>
    <n v="0.88813140000000002"/>
    <n v="-77.791231400000001"/>
    <s v="Cumbal1"/>
    <s v="Institucion Educativa Cumbe"/>
    <x v="218"/>
    <s v="CUMBAL 52050110"/>
  </r>
  <r>
    <n v="0.89221159999999999"/>
    <n v="-77.799058900000006"/>
    <s v="Cumbal1"/>
    <s v="Tienda Rio Blanco"/>
    <x v="218"/>
    <s v="CUMBAL 52050110"/>
  </r>
  <r>
    <n v="0.91274"/>
    <n v="-77.807125999999997"/>
    <s v="Cumbal1"/>
    <s v="SECTOR GUAIRES - tasmag"/>
    <x v="218"/>
    <s v="CUMBAL 52050110"/>
  </r>
  <r>
    <n v="1.1610809"/>
    <n v="-77.5546717"/>
    <s v="Guaitarilla3"/>
    <s v="Vereda San Francisco"/>
    <x v="219"/>
    <s v="EL PARAISO - AUT 52055220"/>
  </r>
  <r>
    <n v="1.136547"/>
    <n v="-77.537068000000005"/>
    <s v="Guaitarilla3"/>
    <s v="GUAITARILLA - CABUYO"/>
    <x v="219"/>
    <s v="EL PARAISO - AUT 52055220"/>
  </r>
  <r>
    <n v="1.0564902"/>
    <n v="-77.570006300000003"/>
    <s v="Ospina2"/>
    <s v="IE Francisco de Paula Santander"/>
    <x v="220"/>
    <s v="EL PARAISO - AUT 52055220"/>
  </r>
  <r>
    <n v="1.3638218"/>
    <n v="-77.522663699999995"/>
    <s v="Linares4"/>
    <s v="Linares-Poroto"/>
    <x v="221"/>
    <s v="SANDONA 52050040"/>
  </r>
  <r>
    <n v="1.3755591"/>
    <n v="-77.498918799999998"/>
    <s v="Linares4"/>
    <s v="Centro educativo llanogrande bajo"/>
    <x v="221"/>
    <s v="SANDONA 52050040"/>
  </r>
  <r>
    <n v="1.3766917999999999"/>
    <n v="-77.533577899999997"/>
    <s v="Linares4"/>
    <s v="Linares-Tabiles"/>
    <x v="221"/>
    <s v="SANDONA 52050040"/>
  </r>
  <r>
    <n v="1.3654113000000001"/>
    <n v="-77.620989800000004"/>
    <s v="Samaniego7"/>
    <m/>
    <x v="222"/>
    <s v="SANDONA 52050040"/>
  </r>
  <r>
    <n v="1.427208"/>
    <n v="-77.0914152"/>
    <s v="ElTablondeGomez3"/>
    <s v="Vereda san isidro"/>
    <x v="223"/>
    <s v="BERRUECOS 52040160"/>
  </r>
  <r>
    <n v="1.4312091"/>
    <n v="-76.998513599999995"/>
    <s v="ElTablondeGomez3"/>
    <s v="gavilla"/>
    <x v="223"/>
    <s v="BERRUECOS 52040160"/>
  </r>
  <r>
    <n v="0.86858599999999997"/>
    <n v="-77.528540000000007"/>
    <s v="Cordoba3"/>
    <s v="VIA CORDOBA LAS DELICIAS"/>
    <x v="223"/>
    <s v="SANTA ROSA POTOSI 52050190"/>
  </r>
  <r>
    <n v="1.0002629000000001"/>
    <n v="-77.449164600000003"/>
    <s v="Funes5"/>
    <s v="no se encontro el centro educativo la loma"/>
    <x v="223"/>
    <s v="TANGUA 52050080"/>
  </r>
  <r>
    <n v="1.6251059000000001"/>
    <n v="-76.941972199999995"/>
    <s v="LaCruz2"/>
    <s v="San Gerardo"/>
    <x v="224"/>
    <s v="LA CRUZ 52030090"/>
  </r>
  <r>
    <n v="1.3851532"/>
    <n v="-77.156316599999997"/>
    <s v="Buesaco4"/>
    <m/>
    <x v="225"/>
    <s v="BERRUECOS 52040160"/>
  </r>
  <r>
    <n v="1.5926830000000001"/>
    <n v="-77.174887999999996"/>
    <s v="LaUnion7"/>
    <s v="LA UNION SAN LORENZO"/>
    <x v="226"/>
    <s v="BERRUECOS 52040160"/>
  </r>
  <r>
    <n v="1.603218"/>
    <n v="-77.165255200000004"/>
    <s v="LaUnion7"/>
    <s v="LA CASTLLA - LA CAÃ‘ADA"/>
    <x v="226"/>
    <s v="BERRUECOS 52040160"/>
  </r>
  <r>
    <n v="1.609019"/>
    <n v="-77.158274000000006"/>
    <s v="LaUnion7"/>
    <s v="LA CAÃ‘ADA - ALPUJARRA"/>
    <x v="226"/>
    <s v="BERRUECOS 52040160"/>
  </r>
  <r>
    <n v="1.6130340999999999"/>
    <n v="-77.107008300000004"/>
    <s v="LaUnion7"/>
    <s v="LA UNION BELEN"/>
    <x v="226"/>
    <s v="BERRUECOS 52040160"/>
  </r>
  <r>
    <n v="1.62293"/>
    <n v="-77.136430000000004"/>
    <s v="LaUnion7"/>
    <s v="Vereda El Cerrito"/>
    <x v="226"/>
    <s v="BERRUECOS 52040160"/>
  </r>
  <r>
    <n v="1.6373124999999999"/>
    <n v="-77.133812500000005"/>
    <s v="LaUnion7"/>
    <s v="Ojo de aguaÂ"/>
    <x v="226"/>
    <s v="BERRUECOS 52040160"/>
  </r>
  <r>
    <n v="1.65469"/>
    <n v="-77.1329499"/>
    <s v="LaUnion7"/>
    <s v="Vereda El Peligro"/>
    <x v="226"/>
    <s v="BERRUECOS 52040160"/>
  </r>
  <r>
    <n v="1.351051"/>
    <n v="-77.523312599999997"/>
    <s v="Linares3"/>
    <m/>
    <x v="226"/>
    <s v="SANDONA 52050040"/>
  </r>
  <r>
    <n v="1.2941148"/>
    <n v="-77.469577299999997"/>
    <s v="Sandona7"/>
    <m/>
    <x v="227"/>
    <s v="SANDONA 52050040"/>
  </r>
  <r>
    <n v="0.82825510000000002"/>
    <n v="-77.521896999999996"/>
    <s v="Cordoba2"/>
    <s v="San Francisco de Payan"/>
    <x v="228"/>
    <s v="SANTA ROSA POTOSI 52050190"/>
  </r>
  <r>
    <n v="0.8324397"/>
    <n v="-77.548141299999997"/>
    <s v="Cordoba2"/>
    <s v="CENTROS DE SALUD SAN PABLO"/>
    <x v="228"/>
    <s v="SANTA ROSA POTOSI 52050190"/>
  </r>
  <r>
    <n v="0.85288739999999996"/>
    <n v="-77.497792700000005"/>
    <s v="Cordoba2"/>
    <s v="Santa Brigida"/>
    <x v="228"/>
    <s v="SANTA ROSA POTOSI 52050190"/>
  </r>
  <r>
    <n v="0.86028000000000004"/>
    <n v="-77.54383"/>
    <s v="Cordoba2"/>
    <s v="Los arrayanes"/>
    <x v="228"/>
    <s v="SANTA ROSA POTOSI 52050190"/>
  </r>
  <r>
    <n v="1.5957469"/>
    <n v="-77.170643900000002"/>
    <s v="LaUnion6"/>
    <s v="Centro Educativo Villa MarÃ­a"/>
    <x v="229"/>
    <s v="BERRUECOS 52040160"/>
  </r>
  <r>
    <n v="1.60697"/>
    <n v="-77.159040000000005"/>
    <s v="LaUnion6"/>
    <s v="Vereda La Castilla"/>
    <x v="229"/>
    <s v="BERRUECOS 52040160"/>
  </r>
  <r>
    <n v="1.6148792999999999"/>
    <n v="-77.120121499999996"/>
    <s v="LaUnion6"/>
    <s v="Cancha de Juan Solarte Obando"/>
    <x v="229"/>
    <s v="BERRUECOS 52040160"/>
  </r>
  <r>
    <n v="1.6315139999999999"/>
    <n v="-77.137787000000003"/>
    <s v="LaUnion6"/>
    <s v="VIAS UNION-MERCADERES"/>
    <x v="229"/>
    <s v="BERRUECOS 52040160"/>
  </r>
  <r>
    <n v="1.6318204000000001"/>
    <n v="-77.158325899999994"/>
    <s v="LaUnion6"/>
    <s v="La playa"/>
    <x v="229"/>
    <s v="BERRUECOS 52040160"/>
  </r>
  <r>
    <n v="1.6434219000000001"/>
    <n v="-77.157022299999994"/>
    <s v="LaUnion6"/>
    <s v="Vereda llano grande"/>
    <x v="229"/>
    <s v="BERRUECOS 52040160"/>
  </r>
  <r>
    <n v="1.5028568"/>
    <n v="-77.216113199999995"/>
    <s v="SanLorenzo5"/>
    <m/>
    <x v="230"/>
    <s v="BERRUECOS 52040160"/>
  </r>
  <r>
    <n v="1.3231455999999999"/>
    <n v="-77.589993800000002"/>
    <s v="Samaniego6"/>
    <s v="Samaniego-Puerchag"/>
    <x v="230"/>
    <s v="SANDONA 52050040"/>
  </r>
  <r>
    <n v="1.2284687000000001"/>
    <n v="-77.504798199999996"/>
    <s v="Consaca5"/>
    <s v="VIA CONSACA-ANCUYA"/>
    <x v="231"/>
    <s v="SANDONA 52050040"/>
  </r>
  <r>
    <n v="1.262872"/>
    <n v="-77.478943000000001"/>
    <s v="Consaca5"/>
    <s v="via vda campamento - sandona"/>
    <x v="231"/>
    <s v="SANDONA 52050040"/>
  </r>
  <r>
    <n v="1.3876854999999999"/>
    <n v="-77.256017400000005"/>
    <s v="Chachagui2"/>
    <s v="Pasisara"/>
    <x v="232"/>
    <s v="BERRUECOS 52040160"/>
  </r>
  <r>
    <n v="1.3520700000000001"/>
    <n v="-77.301479999999998"/>
    <s v="Chachagui2"/>
    <s v="palmas abajo casabuy"/>
    <x v="232"/>
    <s v="SANDONA 52050040"/>
  </r>
  <r>
    <n v="1.3324214999999999"/>
    <n v="-77.588101100000003"/>
    <s v="Samaniego5"/>
    <s v="Motilon"/>
    <x v="232"/>
    <s v="SANDONA 52050040"/>
  </r>
  <r>
    <n v="1.33805"/>
    <n v="-77.293200999999996"/>
    <s v="Chachagui2"/>
    <s v="via casabuy - los robles"/>
    <x v="232"/>
    <s v="WILQUIPAMBA 52045070"/>
  </r>
  <r>
    <n v="1.3416939999999999"/>
    <n v="-77.282847000000004"/>
    <s v="Chachagui2"/>
    <s v="san francisco - hato viejo"/>
    <x v="232"/>
    <s v="WILQUIPAMBA 52045070"/>
  </r>
  <r>
    <n v="1.118973"/>
    <n v="-77.550111000000001"/>
    <s v="Guaitarilla2"/>
    <s v="Guatirilla- Buenos Aires"/>
    <x v="233"/>
    <s v="EL PARAISO - AUT 52055220"/>
  </r>
  <r>
    <n v="1.8219525999999999"/>
    <n v="-77.353039199999998"/>
    <s v="ElRosario3"/>
    <s v="el rosario - la guacaÂ"/>
    <x v="233"/>
    <s v="MAMACONDE 52010060"/>
  </r>
  <r>
    <n v="1.8687320999999999"/>
    <n v="-77.370360500000004"/>
    <s v="ElRosario3"/>
    <s v="Vda los pinos"/>
    <x v="233"/>
    <s v="MAMACONDE 52010060"/>
  </r>
  <r>
    <n v="1.2862692"/>
    <n v="-77.357739300000006"/>
    <s v="NariÃ±o1"/>
    <s v="Institucion educativa juan pablo segundo"/>
    <x v="233"/>
    <s v="SANDONA 52050040"/>
  </r>
  <r>
    <n v="1.1055060000000001"/>
    <n v="-77.509735000000006"/>
    <s v="Guaitarilla2"/>
    <s v="Guatirilla-Chirristes"/>
    <x v="233"/>
    <s v="TANGUA 52050080"/>
  </r>
  <r>
    <n v="1.7749714000000001"/>
    <n v="-77.341532799999996"/>
    <s v="ElRosario3"/>
    <s v="la montaÃ±a - el rosario"/>
    <x v="233"/>
    <s v="VIENTO LIBRE AUT 52035040"/>
  </r>
  <r>
    <n v="1.7440069"/>
    <n v="-77.335802999999999"/>
    <s v="ElRosario2"/>
    <s v="casco urbano"/>
    <x v="234"/>
    <s v="VIENTO LIBRE AUT 52035040"/>
  </r>
  <r>
    <n v="1.7915804"/>
    <n v="-77.3467421"/>
    <s v="ElRosario2"/>
    <s v="el rosario -el vapor"/>
    <x v="234"/>
    <s v="VIENTO LIBRE AUT 52035040"/>
  </r>
  <r>
    <n v="1.5411999000000001"/>
    <n v="-77.035820000000001"/>
    <s v="SanBernardo2"/>
    <m/>
    <x v="235"/>
    <s v="BERRUECOS 52040160"/>
  </r>
  <r>
    <n v="1.2198059999999999"/>
    <n v="-77.489830999999995"/>
    <s v="Consaca4"/>
    <s v="via consaca sandona"/>
    <x v="235"/>
    <s v="SANDONA 52050040"/>
  </r>
  <r>
    <n v="1.2210160000000001"/>
    <n v="-77.477363999999994"/>
    <s v="Consaca4"/>
    <s v="VIA TINAJILLAS-VERACRUZ"/>
    <x v="235"/>
    <s v="SANDONA 52050040"/>
  </r>
  <r>
    <n v="1.2212000000000001"/>
    <n v="-77.404480000000007"/>
    <s v="Consaca4"/>
    <s v="Vereda Churupamba"/>
    <x v="235"/>
    <s v="SANDONA 52050040"/>
  </r>
  <r>
    <n v="1.2309114999999999"/>
    <n v="-77.488732799999994"/>
    <s v="Consaca4"/>
    <s v="Polideportivo Rumipamba"/>
    <x v="235"/>
    <s v="SANDONA 52050040"/>
  </r>
  <r>
    <n v="1.2494647999999999"/>
    <n v="-77.494772400000002"/>
    <s v="Consaca4"/>
    <s v="el hatillo"/>
    <x v="235"/>
    <s v="SANDONA 52050040"/>
  </r>
  <r>
    <n v="1.1943813999999999"/>
    <n v="-77.561729600000007"/>
    <s v="Providencia2"/>
    <s v="German-Ahumada"/>
    <x v="236"/>
    <s v="EL PARAISO - AUT 52055220"/>
  </r>
  <r>
    <n v="1.2309133000000001"/>
    <n v="-77.5853951"/>
    <s v="Providencia2"/>
    <s v="German-Providencia"/>
    <x v="236"/>
    <s v="SANDONA 52050040"/>
  </r>
  <r>
    <n v="1.2528001"/>
    <n v="-77.609349199999997"/>
    <s v="Providencia2"/>
    <s v="Providencia-Guadrahuma"/>
    <x v="236"/>
    <s v="SANDONA 52050040"/>
  </r>
  <r>
    <n v="1.5028568"/>
    <n v="-77.216113199999995"/>
    <s v="SanLorenzo4"/>
    <s v="Deslizamiento en el casco urbano"/>
    <x v="237"/>
    <s v="BERRUECOS 52040160"/>
  </r>
  <r>
    <n v="1.2141993"/>
    <n v="-77.7072103"/>
    <s v="Santacruz1"/>
    <s v="Guachaves-Diamante"/>
    <x v="237"/>
    <s v="EL PARAISO - AUT 52055220"/>
  </r>
  <r>
    <n v="1.2497243"/>
    <n v="-77.519557500000005"/>
    <s v="Ancuya7"/>
    <s v="IE la loma"/>
    <x v="237"/>
    <s v="SANDONA 52050040"/>
  </r>
  <r>
    <n v="1.2620499000000001"/>
    <n v="-77.513270000000006"/>
    <s v="Ancuya7"/>
    <s v="Escuela Carlos Albornoz seccion primaria"/>
    <x v="237"/>
    <s v="SANDONA 52050040"/>
  </r>
  <r>
    <n v="1.3326853999999999"/>
    <n v="-77.588244099999997"/>
    <s v="Samaniego4"/>
    <s v="Samaniego-Motilon"/>
    <x v="238"/>
    <s v="SANDONA 52050040"/>
  </r>
  <r>
    <n v="1.3474444000000001"/>
    <n v="-77.586194800000001"/>
    <s v="Samaniego4"/>
    <s v="Samaniego-Yunguilla"/>
    <x v="238"/>
    <s v="SANDONA 52050040"/>
  </r>
  <r>
    <n v="1.3539448999999999"/>
    <n v="-77.610155899999995"/>
    <s v="Samaniego4"/>
    <s v="Samaniego-El pichelo"/>
    <x v="238"/>
    <s v="SANDONA 52050040"/>
  </r>
  <r>
    <n v="1.0242329999999999"/>
    <n v="-77.472082999999998"/>
    <s v="Iles3"/>
    <s v="VIA EL PORVENIR-PILCUAN"/>
    <x v="238"/>
    <s v="TANGUA 52050080"/>
  </r>
  <r>
    <n v="1.0004497000000001"/>
    <n v="-77.4481684"/>
    <s v="Funes4"/>
    <s v="INSTITUCION EDUCATIVA TELLEZ BAJO"/>
    <x v="239"/>
    <s v="TANGUA 52050080"/>
  </r>
  <r>
    <n v="1.01529"/>
    <n v="-77.432590000000005"/>
    <s v="Funes4"/>
    <s v="RIO TELLEZ-LA VEGA"/>
    <x v="239"/>
    <s v="TANGUA 52050080"/>
  </r>
  <r>
    <n v="1.0191124"/>
    <n v="-77.451589400000003"/>
    <s v="Funes4"/>
    <s v="FUNES-PILCUAN"/>
    <x v="239"/>
    <s v="TANGUA 52050080"/>
  </r>
  <r>
    <n v="1.0348237"/>
    <n v="-77.439420299999995"/>
    <s v="Funes4"/>
    <m/>
    <x v="239"/>
    <s v="TANGUA 52050080"/>
  </r>
  <r>
    <n v="1.5584032000000001"/>
    <n v="-77.277920899999998"/>
    <s v="Taminango1"/>
    <s v="Via taminango- el paramo"/>
    <x v="240"/>
    <s v="VIENTO LIBRE AUT 52035040"/>
  </r>
  <r>
    <n v="1.5707412999999999"/>
    <n v="-77.278430299999997"/>
    <s v="Taminango1"/>
    <s v="Centro educativo pablo vi"/>
    <x v="240"/>
    <s v="VIENTO LIBRE AUT 52035040"/>
  </r>
  <r>
    <n v="1.46627778"/>
    <n v="-77.086527799999999"/>
    <s v="Alban5"/>
    <s v="Cebadero -QuiÃ±a"/>
    <x v="241"/>
    <s v="BERRUECOS 52040160"/>
  </r>
  <r>
    <n v="1.4702222199999999"/>
    <n v="-77.044111099999995"/>
    <s v="Alban5"/>
    <s v="Via Guaranga - San Jose"/>
    <x v="241"/>
    <s v="BERRUECOS 52040160"/>
  </r>
  <r>
    <n v="1.5075000000000001"/>
    <n v="-77.051472200000006"/>
    <s v="Alban5"/>
    <s v="Via QuiÃ±a - San Jose"/>
    <x v="241"/>
    <s v="BERRUECOS 52040160"/>
  </r>
  <r>
    <n v="1.3844668"/>
    <n v="-77.154771699999998"/>
    <s v="Buesaco2"/>
    <s v="varios sectores"/>
    <x v="241"/>
    <s v="BERRUECOS 52040160"/>
  </r>
  <r>
    <n v="1.126244"/>
    <n v="-77.854121399999997"/>
    <s v="Mallama4"/>
    <s v="Coataquer"/>
    <x v="241"/>
    <s v="EL PARAISO - AUT 52055220"/>
  </r>
  <r>
    <n v="1.1405151"/>
    <n v="-77.864741499999994"/>
    <s v="Mallama4"/>
    <s v="Vereda Piedrancha"/>
    <x v="241"/>
    <s v="EL PARAISO - AUT 52055220"/>
  </r>
  <r>
    <n v="1.1830425"/>
    <n v="-77.8336848"/>
    <s v="Mallama4"/>
    <s v="Vda, Pususquer"/>
    <x v="241"/>
    <s v="EL PARAISO - AUT 52055220"/>
  </r>
  <r>
    <n v="1.1831799000000001"/>
    <n v="-77.907600000000002"/>
    <s v="Mallama4"/>
    <s v="Vereda San Miguel"/>
    <x v="241"/>
    <s v="SANDE EL 52060050"/>
  </r>
  <r>
    <n v="1.454013"/>
    <n v="-77.437482700000004"/>
    <s v="ElPenol1"/>
    <s v="HOGAR AGRUPADO MIS PRIMEROS PASOS 1"/>
    <x v="241"/>
    <s v="SANDONA 52050040"/>
  </r>
  <r>
    <n v="1.502475"/>
    <n v="-77.443770000000001"/>
    <s v="ElPenol1"/>
    <s v="PEÃ‘OL-EL TAMBO"/>
    <x v="241"/>
    <s v="VIENTO LIBRE AUT 52035040"/>
  </r>
  <r>
    <n v="1.6355029999999999"/>
    <n v="-77.029734000000005"/>
    <s v="Colon1"/>
    <s v="Via genova - santa rosa"/>
    <x v="242"/>
    <s v="BERRUECOS 52040160"/>
  </r>
  <r>
    <n v="1.641845"/>
    <n v="-77.027544000000006"/>
    <s v="Colon1"/>
    <s v="via genova - la victoria"/>
    <x v="242"/>
    <s v="BERRUECOS 52040160"/>
  </r>
  <r>
    <n v="1.6501999000000001"/>
    <n v="-77.039069999999995"/>
    <s v="Colon1"/>
    <s v="Vereda La VictoriaÂ"/>
    <x v="242"/>
    <s v="BERRUECOS 52040160"/>
  </r>
  <r>
    <n v="1.650604"/>
    <n v="-77.022742500000007"/>
    <s v="Colon1"/>
    <s v="via genova - la cuchilla"/>
    <x v="242"/>
    <s v="BERRUECOS 52040160"/>
  </r>
  <r>
    <n v="1.6524810000000001"/>
    <n v="-77.024263000000005"/>
    <s v="Colon1"/>
    <s v="genova - el bohio"/>
    <x v="242"/>
    <s v="BERRUECOS 52040160"/>
  </r>
  <r>
    <n v="1.6641417000000001"/>
    <n v="-77.062344999999993"/>
    <s v="Colon1"/>
    <s v="via la lupa - villanueva"/>
    <x v="242"/>
    <s v="BERRUECOS 52040160"/>
  </r>
  <r>
    <n v="0.82116719999999999"/>
    <n v="-77.641139899999999"/>
    <s v="Ipiales4"/>
    <s v="Barrio BenjamÃ­n Herrera"/>
    <x v="242"/>
    <s v="SANTA ROSA POTOSI 52050190"/>
  </r>
  <r>
    <n v="1.0636060000000001"/>
    <n v="-77.487560299999998"/>
    <s v="Imues1"/>
    <s v="Imues"/>
    <x v="242"/>
    <s v="TANGUA 52050080"/>
  </r>
  <r>
    <n v="1.2417064"/>
    <n v="-77.5099673"/>
    <s v="Ancuya6"/>
    <s v="Via Consaca-Ancuya"/>
    <x v="243"/>
    <s v="SANDONA 52050040"/>
  </r>
  <r>
    <n v="1.2601074000000001"/>
    <n v="-77.520780799999997"/>
    <s v="Ancuya6"/>
    <s v="via Ancuya-Guaitarilla"/>
    <x v="243"/>
    <s v="SANDONA 52050040"/>
  </r>
  <r>
    <n v="1.2779663999999999"/>
    <n v="-77.490405699999997"/>
    <s v="Ancuya6"/>
    <s v="Ancuya Sandona"/>
    <x v="243"/>
    <s v="SANDONA 52050040"/>
  </r>
  <r>
    <n v="1.3838543999999999"/>
    <n v="-77.536444299999999"/>
    <s v="Ancuya6"/>
    <s v="Via ancuya linares"/>
    <x v="243"/>
    <s v="SANDONA 52050040"/>
  </r>
  <r>
    <n v="1.3358699000000001"/>
    <n v="-77.536460000000005"/>
    <s v="Linares2"/>
    <s v="Vereda San Francisco- Bellavista"/>
    <x v="244"/>
    <s v="SANDONA 52050040"/>
  </r>
  <r>
    <n v="1.3690363000000001"/>
    <n v="-77.518721999999997"/>
    <s v="Linares2"/>
    <s v="Centro educativo Poroto"/>
    <x v="244"/>
    <s v="SANDONA 52050040"/>
  </r>
  <r>
    <n v="1.3710074000000001"/>
    <n v="-77.526448900000005"/>
    <s v="Linares2"/>
    <s v="La encillada-San antonio"/>
    <x v="244"/>
    <s v="SANDONA 52050040"/>
  </r>
  <r>
    <n v="1.3834200000000001"/>
    <n v="-77.549909999999997"/>
    <s v="Linares2"/>
    <s v="Centro educativo motilon"/>
    <x v="244"/>
    <s v="SANDONA 52050040"/>
  </r>
  <r>
    <n v="1.1887764000000001"/>
    <n v="-77.55686"/>
    <s v="Guaitarilla1"/>
    <s v="GUAITARILLA - SAN FRANCISCO"/>
    <x v="245"/>
    <s v="EL PARAISO - AUT 52055220"/>
  </r>
  <r>
    <n v="1.181125"/>
    <n v="-77.551654999999997"/>
    <s v="Guaitarilla1"/>
    <s v="SAN FRANCISCO - AHUMADA"/>
    <x v="245"/>
    <s v="EL PARAISO - AUT 52055220"/>
  </r>
  <r>
    <n v="1.1442699999999999"/>
    <n v="-77.524023"/>
    <s v="Guaitarilla1"/>
    <s v="GUAITARILLA - CABUYO"/>
    <x v="245"/>
    <s v="EL PARAISO - AUT 52055220"/>
  </r>
  <r>
    <n v="1.178121"/>
    <n v="-77.493651"/>
    <s v="Guaitarilla1"/>
    <s v="CABUYO - SAN ALEJANDRO"/>
    <x v="245"/>
    <s v="TANGUA 52050080"/>
  </r>
  <r>
    <n v="1.0577131"/>
    <n v="-77.566916399999997"/>
    <s v="Ospina1"/>
    <m/>
    <x v="246"/>
    <s v="EL PARAISO - AUT 52055220"/>
  </r>
  <r>
    <n v="1.2584325999999999"/>
    <n v="-77.519585699999993"/>
    <s v="Ancuya5"/>
    <s v="Noticia el tiempo -Â Via ancuya consaca"/>
    <x v="247"/>
    <s v="SANDONA 52050040"/>
  </r>
  <r>
    <n v="1.207624"/>
    <n v="-77.465658000000005"/>
    <s v="Consaca3"/>
    <m/>
    <x v="247"/>
    <s v="SANDONA 52050040"/>
  </r>
  <r>
    <n v="1.4500200000000001"/>
    <n v="-77.383340000000004"/>
    <s v="ElTambo2"/>
    <s v="Chuza"/>
    <x v="248"/>
    <s v="SANDONA 52050040"/>
  </r>
  <r>
    <n v="0.97253999999999996"/>
    <n v="-77.441826000000006"/>
    <s v="Funes3"/>
    <s v="FUNES-LA SOLEDAD"/>
    <x v="249"/>
    <s v="TANGUA 52050080"/>
  </r>
  <r>
    <n v="1.007822"/>
    <n v="-77.416387999999998"/>
    <s v="Funes3"/>
    <s v="LA PRADERA-TELLEZ ALTO"/>
    <x v="249"/>
    <s v="TANGUA 52050080"/>
  </r>
  <r>
    <n v="1.0348237"/>
    <n v="-77.439420299999995"/>
    <s v="Funes3"/>
    <s v="Guapuscal Alto"/>
    <x v="249"/>
    <s v="TANGUA 52050080"/>
  </r>
  <r>
    <n v="1.4944444400000001"/>
    <n v="-77.085222200000004"/>
    <s v="Arboleda2"/>
    <s v="LA COCHA-LA COMUNIDAD-CHAPIURCO"/>
    <x v="250"/>
    <s v="BERRUECOS 52040160"/>
  </r>
  <r>
    <n v="1.1405293000000001"/>
    <n v="-77.864019900000002"/>
    <s v="Mallama3"/>
    <m/>
    <x v="250"/>
    <s v="EL PARAISO - AUT 52055220"/>
  </r>
  <r>
    <n v="0.76964779999999999"/>
    <n v="-77.585000699999995"/>
    <s v="Potosi1"/>
    <s v="Cuaspud-Nucleo"/>
    <x v="251"/>
    <s v="SANTA ROSA POTOSI 52050190"/>
  </r>
  <r>
    <n v="1.6692444"/>
    <n v="-77.007350500000001"/>
    <s v="SanPablo7"/>
    <s v="San pablo-las juntas"/>
    <x v="252"/>
    <s v="LA CRUZ 52030090"/>
  </r>
  <r>
    <n v="0.90602899999999997"/>
    <n v="-77.579479000000006"/>
    <s v="Gualmatan1"/>
    <s v="Iles6 24/06/2011"/>
    <x v="253"/>
    <s v="SANTA ROSA POTOSI 52050190"/>
  </r>
  <r>
    <n v="0.92901599999999995"/>
    <n v="-77.567497000000003"/>
    <s v="Gualmatan1"/>
    <s v="CIRCUNVALAR-DOS CAMINOS"/>
    <x v="253"/>
    <s v="SANTA ROSA POTOSI 52050190"/>
  </r>
  <r>
    <n v="0.93738299999999997"/>
    <n v="-77.560664000000003"/>
    <s v="Gualmatan1"/>
    <s v="ARRAYAN-CEDROS"/>
    <x v="253"/>
    <s v="SANTA ROSA POTOSI 52050190"/>
  </r>
  <r>
    <n v="0.8901831"/>
    <n v="-77.5285765"/>
    <s v="Puerres5"/>
    <m/>
    <x v="253"/>
    <s v="SANTA ROSA POTOSI 52050190"/>
  </r>
  <r>
    <n v="1.3624324999999999"/>
    <n v="-77.435232600000006"/>
    <s v="LaFlorida2"/>
    <s v="Catauca"/>
    <x v="254"/>
    <s v="SANDONA 52050040"/>
  </r>
  <r>
    <n v="1.576506"/>
    <n v="-77.139537000000004"/>
    <s v="LaUnion5"/>
    <s v="LA MERCED"/>
    <x v="255"/>
    <s v="BERRUECOS 52040160"/>
  </r>
  <r>
    <n v="1.6130420000000001"/>
    <n v="-77.117198000000002"/>
    <s v="LaUnion5"/>
    <s v="EL GUABO-CANTADEROÂ"/>
    <x v="255"/>
    <s v="BERRUECOS 52040160"/>
  </r>
  <r>
    <n v="0.8907467"/>
    <n v="-77.505358700000002"/>
    <s v="Puerres6"/>
    <s v="El escritorio"/>
    <x v="256"/>
    <s v="SANTA ROSA POTOSI 52050190"/>
  </r>
  <r>
    <n v="1.23691"/>
    <n v="-77.281530000000004"/>
    <s v="Pasto12"/>
    <m/>
    <x v="257"/>
    <s v="WILQUIPAMBA 52045070"/>
  </r>
  <r>
    <n v="1.5069394"/>
    <n v="-77.068827200000001"/>
    <s v="SanBernardo1"/>
    <m/>
    <x v="258"/>
    <s v="BERRUECOS 52040160"/>
  </r>
  <r>
    <n v="1.2786820999999999"/>
    <n v="-77.4819684"/>
    <s v="Sandona5"/>
    <s v="Sandona - Linares"/>
    <x v="259"/>
    <s v="SANDONA 52050040"/>
  </r>
  <r>
    <n v="0.86433910000000003"/>
    <n v="-77.731091800000002"/>
    <s v="Cuaspud1"/>
    <s v="daÃ±o de bocatoma"/>
    <x v="260"/>
    <s v="CUMBAL 52050110"/>
  </r>
  <r>
    <n v="1.6637553"/>
    <n v="-77.569459499999994"/>
    <s v="Cumbitara3"/>
    <s v="San PabloÂ"/>
    <x v="261"/>
    <s v="LLANO VERDE 52070030"/>
  </r>
  <r>
    <n v="1.4482396"/>
    <n v="-77.372933000000003"/>
    <s v="ElTambo1"/>
    <s v="Chuza"/>
    <x v="262"/>
    <s v="SANDONA 52050040"/>
  </r>
  <r>
    <n v="0.97019"/>
    <n v="-77.466239999999999"/>
    <s v="Ipiales3"/>
    <s v="SECTOR EL BOROJO"/>
    <x v="262"/>
    <s v="TANGUA 52050080"/>
  </r>
  <r>
    <n v="1.2417064"/>
    <n v="-77.5099673"/>
    <s v="Ancuya4"/>
    <s v="via Consaca-Ancuya km 1 y 3"/>
    <x v="263"/>
    <s v="SANDONA 52050040"/>
  </r>
  <r>
    <n v="1.4908600000000001"/>
    <n v="-77.061239999999998"/>
    <s v="Alban4"/>
    <s v="Vereda Campobello"/>
    <x v="264"/>
    <s v="BERRUECOS 52040160"/>
  </r>
  <r>
    <n v="1.4824706999999999"/>
    <n v="-77.0768293"/>
    <s v="Alban3"/>
    <s v="SAN JOSE DE ALBAN"/>
    <x v="265"/>
    <s v="BERRUECOS 52040160"/>
  </r>
  <r>
    <n v="1.6411"/>
    <n v="-77.501620000000003"/>
    <s v="Cumbitara2"/>
    <s v="VIA PISANDA - SOTOMAYOR"/>
    <x v="265"/>
    <s v="LLANO VERDE 52070030"/>
  </r>
  <r>
    <n v="1.4478850000000001"/>
    <n v="-77.776015999999998"/>
    <s v="Samaniego3"/>
    <m/>
    <x v="265"/>
    <s v="SANDE EL 52060050"/>
  </r>
  <r>
    <n v="1.2869284000000001"/>
    <n v="-77.366353000000004"/>
    <s v="LaFlorida1"/>
    <s v="VIA PASTO - LA FLORIDA A LA ALTURA DE LA VEREDA LA VICTORIAÂ"/>
    <x v="265"/>
    <s v="SANDONA 52050040"/>
  </r>
  <r>
    <n v="1.2228011999999999"/>
    <n v="-78.066942299999994"/>
    <s v="Ricaurte4"/>
    <m/>
    <x v="266"/>
    <s v="JUNIN 51020010"/>
  </r>
  <r>
    <n v="1.3880106000000001"/>
    <n v="-77.547764200000003"/>
    <s v="Linares1"/>
    <s v="Motilones-Tabiles"/>
    <x v="266"/>
    <s v="SANDONA 52050040"/>
  </r>
  <r>
    <n v="1.6456189999999999"/>
    <n v="-77.574228000000005"/>
    <s v="Cumbitara1"/>
    <s v="VIA CUMBITARA - SANTA MARTA"/>
    <x v="267"/>
    <s v="LLANO VERDE 52070030"/>
  </r>
  <r>
    <n v="1.0648333000000001"/>
    <n v="-77.449456100000006"/>
    <s v="Yacuanquer1"/>
    <m/>
    <x v="267"/>
    <s v="TANGUA 52050080"/>
  </r>
  <r>
    <n v="1.0988161999999999"/>
    <n v="-77.422076099999998"/>
    <s v="Yacuanquer1"/>
    <m/>
    <x v="267"/>
    <s v="TANGUA 52050080"/>
  </r>
  <r>
    <n v="1.6748742999999999"/>
    <n v="-76.978454400000004"/>
    <s v="SanPablo6"/>
    <s v="Via Chical-Los robles"/>
    <x v="268"/>
    <s v="LA CRUZ 52030090"/>
  </r>
  <r>
    <n v="1.7056100000000001"/>
    <n v="-76.992919999999998"/>
    <s v="SanPablo5"/>
    <m/>
    <x v="269"/>
    <s v="LA CRUZ 52030090"/>
  </r>
  <r>
    <n v="0.91813"/>
    <n v="-77.5419299"/>
    <s v="Contadero2"/>
    <s v="VEREDA SAN FRANSISCO"/>
    <x v="269"/>
    <s v="SANTA ROSA POTOSI 52050190"/>
  </r>
  <r>
    <n v="0.92225000000000001"/>
    <n v="-77.511030000000005"/>
    <s v="Contadero2"/>
    <s v="La JosefinaÂ"/>
    <x v="269"/>
    <s v="SANTA ROSA POTOSI 52050190"/>
  </r>
  <r>
    <n v="0.90824150000000003"/>
    <n v="-77.546456800000001"/>
    <s v="Contadero1"/>
    <s v="barrio obrero"/>
    <x v="270"/>
    <s v="SANTA ROSA POTOSI 52050190"/>
  </r>
  <r>
    <n v="1.3316317"/>
    <n v="-77.009320700000004"/>
    <s v="ElTablondeGomez2"/>
    <s v="Pompeya"/>
    <x v="271"/>
    <s v="BERRUECOS 52040160"/>
  </r>
  <r>
    <n v="1.4698091"/>
    <n v="-77.039964600000005"/>
    <s v="ElTablondeGomez2"/>
    <s v="vda Dona Juana"/>
    <x v="271"/>
    <s v="BERRUECOS 52040160"/>
  </r>
  <r>
    <n v="1.2921737"/>
    <n v="-77.439052700000005"/>
    <s v="Sandona4"/>
    <s v="Sandona-Santa rosa"/>
    <x v="271"/>
    <s v="SANDONA 52050040"/>
  </r>
  <r>
    <n v="1.0952728"/>
    <n v="-77.396258099999997"/>
    <s v="Tangua3"/>
    <s v="Bolivar"/>
    <x v="271"/>
    <s v="TANGUA 52050080"/>
  </r>
  <r>
    <n v="1.0960558"/>
    <n v="-77.392663900000002"/>
    <s v="Tangua3"/>
    <s v="Corazon de jesus"/>
    <x v="271"/>
    <s v="TANGUA 52050080"/>
  </r>
  <r>
    <n v="1.1497843999999999"/>
    <n v="-77.901736999999997"/>
    <s v="Mallama2"/>
    <s v="Via Chucunes San Isidro"/>
    <x v="272"/>
    <s v="CUMBAL 52050110"/>
  </r>
  <r>
    <n v="1.2001284999999999"/>
    <n v="-77.533954100000003"/>
    <s v="Ancuya3"/>
    <s v="sector Cruz de Mayo"/>
    <x v="272"/>
    <s v="SANDONA 52050040"/>
  </r>
  <r>
    <n v="1.21227"/>
    <n v="-77.53425"/>
    <s v="Ancuya3"/>
    <s v="indo-centro"/>
    <x v="272"/>
    <s v="SANDONA 52050040"/>
  </r>
  <r>
    <n v="1.2124881999999999"/>
    <n v="-77.542200199999996"/>
    <s v="Ancuya3"/>
    <s v="Vereda Indo_Sector Santa Rosa"/>
    <x v="272"/>
    <s v="SANDONA 52050040"/>
  </r>
  <r>
    <n v="1.6331"/>
    <n v="-77.126599999999996"/>
    <s v="LaUnion4"/>
    <s v="La Caldera"/>
    <x v="273"/>
    <s v="BERRUECOS 52040160"/>
  </r>
  <r>
    <n v="1.6482321"/>
    <n v="-77.105150699999996"/>
    <s v="LaUnion4"/>
    <s v="LaUnion5 01/06/2012"/>
    <x v="273"/>
    <s v="BERRUECOS 52040160"/>
  </r>
  <r>
    <n v="1.2474810999999999"/>
    <n v="-78.091818200000006"/>
    <s v="Barbacoas4"/>
    <s v="Altaquer"/>
    <x v="273"/>
    <s v="JUNIN 51020010"/>
  </r>
  <r>
    <n v="1.2074594000000001"/>
    <n v="-77.988993300000004"/>
    <s v="Ricaurte3"/>
    <m/>
    <x v="273"/>
    <s v="JUNIN 51020010"/>
  </r>
  <r>
    <n v="1.18268"/>
    <n v="-77.147970000000001"/>
    <s v="Pasto9"/>
    <m/>
    <x v="274"/>
    <s v="WILQUIPAMBA 52045070"/>
  </r>
  <r>
    <n v="0.81361439999999996"/>
    <n v="-77.339847399999996"/>
    <s v="Puerres4"/>
    <s v="Monopamba"/>
    <x v="275"/>
    <s v="MONOPAMBA 47015080"/>
  </r>
  <r>
    <n v="0.87451670000000004"/>
    <n v="-77.489071600000003"/>
    <s v="Puerres4"/>
    <s v="El paramo"/>
    <x v="275"/>
    <s v="SANTA ROSA POTOSI 52050190"/>
  </r>
  <r>
    <n v="0.91534669999999996"/>
    <n v="-77.4855728"/>
    <s v="Puerres4"/>
    <s v="San mateo"/>
    <x v="275"/>
    <s v="SANTA ROSA POTOSI 52050190"/>
  </r>
  <r>
    <n v="1.1499600000000001"/>
    <n v="-77.216719999999995"/>
    <s v="Pasto8"/>
    <m/>
    <x v="276"/>
    <s v="WILQUIPAMBA 52045070"/>
  </r>
  <r>
    <n v="0.81361439999999996"/>
    <n v="-77.339847399999996"/>
    <s v="Puerres3"/>
    <m/>
    <x v="277"/>
    <s v="MONOPAMBA 47015080"/>
  </r>
  <r>
    <n v="0.77883000000000002"/>
    <n v="-77.364009899999999"/>
    <s v="Cordoba1"/>
    <s v="LlorenteÂ"/>
    <x v="278"/>
    <s v="MONOPAMBA 47015080"/>
  </r>
  <r>
    <n v="0.83781099999999997"/>
    <n v="-77.476204999999993"/>
    <s v="Cordoba1"/>
    <s v="QUEBRADA BLANCA"/>
    <x v="278"/>
    <s v="SANTA ROSA POTOSI 52050190"/>
  </r>
  <r>
    <n v="1.2005844999999999"/>
    <n v="-77.2843333"/>
    <s v="Pasto7"/>
    <m/>
    <x v="279"/>
    <s v="WILQUIPAMBA 52045070"/>
  </r>
  <r>
    <n v="1.6289529"/>
    <n v="-77.459206100000003"/>
    <s v="Policarpa1"/>
    <m/>
    <x v="280"/>
    <s v="VIENTO LIBRE AUT 52035040"/>
  </r>
  <r>
    <n v="1.5834927999999999"/>
    <n v="-77.117710200000005"/>
    <s v="LaUnion3"/>
    <s v="PEÃ‘A BLANCA"/>
    <x v="281"/>
    <s v="BERRUECOS 52040160"/>
  </r>
  <r>
    <n v="1.5904791"/>
    <n v="-77.128939599999995"/>
    <s v="LaUnion3"/>
    <s v="Los Pinos"/>
    <x v="281"/>
    <s v="BERRUECOS 52040160"/>
  </r>
  <r>
    <n v="1.6087199999999999"/>
    <n v="-77.089479999999995"/>
    <s v="LaUnion3"/>
    <s v="Vereda Rincon Cusillo"/>
    <x v="281"/>
    <s v="BERRUECOS 52040160"/>
  </r>
  <r>
    <n v="1.61954"/>
    <n v="-77.144239999999996"/>
    <s v="LaUnion3"/>
    <s v="Vereda La Betulia"/>
    <x v="281"/>
    <s v="BERRUECOS 52040160"/>
  </r>
  <r>
    <n v="1.6483983"/>
    <n v="-77.104603499999996"/>
    <s v="LaUnion3"/>
    <s v="Santander"/>
    <x v="281"/>
    <s v="BERRUECOS 52040160"/>
  </r>
  <r>
    <n v="1.5454964"/>
    <n v="-77.110223700000006"/>
    <s v="SanPedrodeCartago1"/>
    <s v="Vda San Isidro"/>
    <x v="282"/>
    <s v="BERRUECOS 52040160"/>
  </r>
  <r>
    <n v="1.6761699999999999"/>
    <n v="-77.0402299"/>
    <s v="SanPablo4"/>
    <m/>
    <x v="283"/>
    <s v="BERRUECOS 52040160"/>
  </r>
  <r>
    <n v="1.6010207999999999"/>
    <n v="-76.969178799999995"/>
    <s v="LaCruz1"/>
    <s v="San Antonio"/>
    <x v="283"/>
    <s v="LA CRUZ 52030090"/>
  </r>
  <r>
    <n v="1.1460953"/>
    <n v="-77.867589899999999"/>
    <s v="Mallama1"/>
    <m/>
    <x v="284"/>
    <s v="EL PARAISO - AUT 52055220"/>
  </r>
  <r>
    <n v="1.4997905"/>
    <n v="-77.077502300000006"/>
    <s v="Alban2"/>
    <s v="VIA DEPARTAMENTAL EMPATE - ALBAN EN EL SECTOR EL SALADO"/>
    <x v="285"/>
    <s v="BERRUECOS 52040160"/>
  </r>
  <r>
    <n v="1.5101526000000001"/>
    <n v="-77.224466500000005"/>
    <s v="SanLorenzo2"/>
    <s v="Via taminango"/>
    <x v="285"/>
    <s v="BERRUECOS 52040160"/>
  </r>
  <r>
    <n v="1.5931569000000001"/>
    <n v="-77.189237399999996"/>
    <s v="SanLorenzo2"/>
    <s v="Vereda el carmen"/>
    <x v="285"/>
    <s v="BERRUECOS 52040160"/>
  </r>
  <r>
    <n v="1.0604441"/>
    <n v="-77.385554200000001"/>
    <s v="Tangua2"/>
    <m/>
    <x v="285"/>
    <s v="TANGUA 52050080"/>
  </r>
  <r>
    <n v="1.1846527"/>
    <n v="-77.288153100000002"/>
    <s v="Pasto6"/>
    <m/>
    <x v="286"/>
    <s v="WILQUIPAMBA 52045070"/>
  </r>
  <r>
    <n v="1.7700122"/>
    <n v="-77.315024600000001"/>
    <s v="ElRosario1"/>
    <s v="EL ROSARIO CONÂ EL REMOLINO - TAMINADO"/>
    <x v="287"/>
    <s v="VIENTO LIBRE AUT 52035040"/>
  </r>
  <r>
    <n v="1.1949851"/>
    <n v="-77.560148699999999"/>
    <s v="Providencia1"/>
    <s v="German-Ahumada"/>
    <x v="288"/>
    <s v="EL PARAISO - AUT 52055220"/>
  </r>
  <r>
    <n v="1.2276792999999999"/>
    <n v="-77.582979600000002"/>
    <s v="Providencia1"/>
    <s v="Providencia-German"/>
    <x v="288"/>
    <s v="SANDONA 52050040"/>
  </r>
  <r>
    <n v="1.2630652"/>
    <n v="-77.602870699999997"/>
    <s v="Providencia1"/>
    <s v="Providencia-Santa Lucia"/>
    <x v="288"/>
    <s v="SANDONA 52050040"/>
  </r>
  <r>
    <n v="1.2691512"/>
    <n v="-77.611226200000004"/>
    <s v="Providencia1"/>
    <s v="Santa Lucia - Guadrahuma"/>
    <x v="288"/>
    <s v="SANDONA 52050040"/>
  </r>
  <r>
    <n v="1.45451"/>
    <n v="-77.162130000000005"/>
    <s v="Arboleda1"/>
    <s v="La CaÃ±ada"/>
    <x v="289"/>
    <s v="BERRUECOS 52040160"/>
  </r>
  <r>
    <n v="1.4668888899999999"/>
    <n v="-77.115944400000004"/>
    <s v="Arboleda1"/>
    <s v="via berruecos yunguilla"/>
    <x v="289"/>
    <s v="BERRUECOS 52040160"/>
  </r>
  <r>
    <n v="1.46974"/>
    <n v="-77.130610000000004"/>
    <s v="Arboleda1"/>
    <s v="Vereda San Pedro Bajo"/>
    <x v="289"/>
    <s v="BERRUECOS 52040160"/>
  </r>
  <r>
    <n v="1.4769633"/>
    <n v="-77.096731599999998"/>
    <s v="Arboleda1"/>
    <s v="via el empate-la unionÂ"/>
    <x v="289"/>
    <s v="BERRUECOS 52040160"/>
  </r>
  <r>
    <n v="1.4773400000000001"/>
    <n v="-77.105530000000002"/>
    <s v="Arboleda1"/>
    <s v="Vereda Las Palmas"/>
    <x v="289"/>
    <s v="BERRUECOS 52040160"/>
  </r>
  <r>
    <n v="1.4825999999999999"/>
    <n v="-77.125249999999994"/>
    <s v="Arboleda1"/>
    <s v="Vereda San Pedro Alto"/>
    <x v="289"/>
    <s v="BERRUECOS 52040160"/>
  </r>
  <r>
    <n v="1.5000599999999999"/>
    <n v="-77.099990000000005"/>
    <s v="Arboleda1"/>
    <s v="vda Pedregal"/>
    <x v="289"/>
    <s v="BERRUECOS 52040160"/>
  </r>
  <r>
    <n v="1.5023594"/>
    <n v="-77.136686100000006"/>
    <s v="Arboleda1"/>
    <s v="B, San Jose"/>
    <x v="289"/>
    <s v="BERRUECOS 52040160"/>
  </r>
  <r>
    <n v="1.5059722200000001"/>
    <n v="-77.135000000000005"/>
    <s v="Arboleda1"/>
    <s v="DESBORDE DE QUEBRADA BARRIO FATIMA SAN MIGUEL"/>
    <x v="289"/>
    <s v="BERRUECOS 52040160"/>
  </r>
  <r>
    <n v="1.3753483"/>
    <n v="-77.158330199999995"/>
    <s v="Buesaco1"/>
    <s v="Medina espejo"/>
    <x v="290"/>
    <s v="BERRUECOS 52040160"/>
  </r>
  <r>
    <n v="1.3827936000000001"/>
    <n v="-77.157947399999998"/>
    <s v="Buesaco1"/>
    <s v="barrio la colina"/>
    <x v="290"/>
    <s v="BERRUECOS 52040160"/>
  </r>
  <r>
    <n v="1.4005110999999999"/>
    <n v="-77.124242300000006"/>
    <s v="Buesaco1"/>
    <s v="Via buesaco - santamaria"/>
    <x v="290"/>
    <s v="BERRUECOS 52040160"/>
  </r>
  <r>
    <n v="1.4017558999999999"/>
    <n v="-77.156135500000005"/>
    <s v="Buesaco1"/>
    <s v="Finca Franco Villa LA LOMA"/>
    <x v="290"/>
    <s v="BERRUECOS 52040160"/>
  </r>
  <r>
    <n v="1.3000559"/>
    <n v="-77.138559200000003"/>
    <s v="Buesaco1"/>
    <s v="via vda san ignacio - rosal del monte"/>
    <x v="290"/>
    <s v="WILQUIPAMBA 52045070"/>
  </r>
  <r>
    <n v="1.3035011000000001"/>
    <n v="-77.148279000000002"/>
    <s v="Buesaco1"/>
    <s v="Vda San ignacio"/>
    <x v="290"/>
    <s v="WILQUIPAMBA 52045070"/>
  </r>
  <r>
    <n v="1.3066"/>
    <n v="-77.120230000000006"/>
    <s v="Buesaco1"/>
    <s v="Vereda Granadillo de Chaves"/>
    <x v="290"/>
    <s v="WILQUIPAMBA 52045070"/>
  </r>
  <r>
    <n v="1.3097799999999999"/>
    <n v="-77.137799999999999"/>
    <s v="Buesaco1"/>
    <s v="Vereda La Tasajera"/>
    <x v="290"/>
    <s v="WILQUIPAMBA 52045070"/>
  </r>
  <r>
    <n v="1.3180965"/>
    <n v="-77.144830999999996"/>
    <s v="Buesaco1"/>
    <s v="Vda Medina Orejuela"/>
    <x v="290"/>
    <s v="WILQUIPAMBA 52045070"/>
  </r>
  <r>
    <n v="1.2219032000000001"/>
    <n v="-77.986315399999995"/>
    <s v="Ricaurte2"/>
    <m/>
    <x v="291"/>
    <s v="JUNIN 51020010"/>
  </r>
  <r>
    <n v="1.2054039999999999"/>
    <n v="-77.457825999999997"/>
    <s v="Consaca2"/>
    <s v="CIRCUNVALAR GALERAS"/>
    <x v="292"/>
    <s v="SANDONA 52050040"/>
  </r>
  <r>
    <n v="1.5065"/>
    <n v="-78.079722200000006"/>
    <s v="Barbacoas3"/>
    <s v="via junin - barbacoas"/>
    <x v="293"/>
    <s v="BARBACOAS 52065020"/>
  </r>
  <r>
    <n v="1.5826388899999999"/>
    <n v="-78.106527799999995"/>
    <s v="Barbacoas3"/>
    <s v="Via junin barbacoas sector tinajillas"/>
    <x v="293"/>
    <s v="JUNIN 51020010"/>
  </r>
  <r>
    <n v="2.4503857999999998"/>
    <n v="-77.979669700000002"/>
    <s v="SantaBarbara1"/>
    <m/>
    <x v="294"/>
    <s v="CHARCO EL 53020010"/>
  </r>
  <r>
    <n v="0.82031600000000005"/>
    <n v="-77.618425000000002"/>
    <s v="Ipiales2"/>
    <s v="VÃ­a A Las Lajas"/>
    <x v="295"/>
    <s v="SANTA ROSA POTOSI 52050190"/>
  </r>
  <r>
    <n v="1.7266702"/>
    <n v="-78.779997499999993"/>
    <s v="SanAndresdeTumaco1"/>
    <m/>
    <x v="296"/>
    <s v="CCCP DL PACIFICO 51035020"/>
  </r>
  <r>
    <n v="1.2420580999999999"/>
    <n v="-78.093132800000006"/>
    <s v="Ricaurte1"/>
    <m/>
    <x v="296"/>
    <s v="JUNIN 51020010"/>
  </r>
  <r>
    <n v="1.2642195000000001"/>
    <n v="-77.517136100000002"/>
    <s v="Ancuya2"/>
    <s v="via departamental km 1,3"/>
    <x v="297"/>
    <s v="SANDONA 52050040"/>
  </r>
  <r>
    <n v="0.81757069999999998"/>
    <n v="-77.636062600000002"/>
    <s v="Ipiales1"/>
    <s v="Barrio La Florida"/>
    <x v="298"/>
    <s v="SANTA ROSA POTOSI 52050190"/>
  </r>
  <r>
    <n v="1.5956353999999999"/>
    <n v="-77.1681995"/>
    <s v="LaUnion2"/>
    <m/>
    <x v="299"/>
    <s v="BERRUECOS 52040160"/>
  </r>
  <r>
    <n v="1.5091410000000001"/>
    <n v="-77.204054400000004"/>
    <s v="SanLorenzo1"/>
    <m/>
    <x v="299"/>
    <s v="BERRUECOS 52040160"/>
  </r>
  <r>
    <n v="0.98146299999999997"/>
    <n v="-77.550820000000002"/>
    <s v="Iles2"/>
    <s v="Vereda El Rosario San Juan"/>
    <x v="300"/>
    <s v="EL PARAISO - AUT 52055220"/>
  </r>
  <r>
    <n v="0.90768139999999997"/>
    <n v="-77.510003999999995"/>
    <s v="Puerres2"/>
    <s v="Maicira"/>
    <x v="300"/>
    <s v="SANTA ROSA POTOSI 52050190"/>
  </r>
  <r>
    <n v="1.0031086"/>
    <n v="-77.417017999999999"/>
    <s v="Funes2"/>
    <s v="TELLEZ"/>
    <x v="300"/>
    <s v="TANGUA 52050080"/>
  </r>
  <r>
    <n v="1.006715"/>
    <n v="-77.438587999999996"/>
    <s v="Funes2"/>
    <s v="FUNES -LA VEGA"/>
    <x v="300"/>
    <s v="TANGUA 52050080"/>
  </r>
  <r>
    <n v="1.01318"/>
    <n v="-77.450366000000002"/>
    <s v="Funes2"/>
    <s v="VÃAS FUNES â€“ PILCUAN"/>
    <x v="300"/>
    <s v="TANGUA 52050080"/>
  </r>
  <r>
    <n v="1.0157"/>
    <n v="-77.382080000000002"/>
    <s v="Funes2"/>
    <s v="PeÃ±as Blancas"/>
    <x v="300"/>
    <s v="TANGUA 52050080"/>
  </r>
  <r>
    <n v="1.030516"/>
    <n v="-77.432811999999998"/>
    <s v="Funes2"/>
    <s v="VÃA LA PRADERA"/>
    <x v="300"/>
    <s v="TANGUA 52050080"/>
  </r>
  <r>
    <n v="1.200931"/>
    <n v="-77.459671599999993"/>
    <s v="Consaca1"/>
    <s v="consaca pasto - sector el diviso"/>
    <x v="301"/>
    <s v="SANDONA 52050040"/>
  </r>
  <r>
    <n v="1.2703515000000001"/>
    <n v="-77.505438999999996"/>
    <s v="Ancuya1"/>
    <s v="Via altura Km 4"/>
    <x v="302"/>
    <s v="SANDONA 52050040"/>
  </r>
  <r>
    <n v="1.2870322000000001"/>
    <n v="-77.419720699999999"/>
    <s v="Sandona3"/>
    <s v="Sandona-Pasto"/>
    <x v="302"/>
    <s v="SANDONA 52050040"/>
  </r>
  <r>
    <n v="0.97747700000000004"/>
    <n v="-77.445618199999998"/>
    <s v="Funes1"/>
    <s v="SAN RAFAEL LA SOLEDAD"/>
    <x v="302"/>
    <s v="TANGUA 52050080"/>
  </r>
  <r>
    <n v="1.0190440000000001"/>
    <n v="-77.470461999999998"/>
    <s v="Funes1"/>
    <s v="FUNES PILCUAN"/>
    <x v="302"/>
    <s v="TANGUA 52050080"/>
  </r>
  <r>
    <n v="1.2582679999999999"/>
    <n v="-77.326023899999996"/>
    <s v="Pasto4"/>
    <m/>
    <x v="303"/>
    <s v="WILQUIPAMBA 52045070"/>
  </r>
  <r>
    <n v="1.9088225000000001"/>
    <n v="-78.338706599999995"/>
    <s v="RobertoPayan1"/>
    <m/>
    <x v="304"/>
    <s v="MAGUI 52070010"/>
  </r>
  <r>
    <n v="1.1390049"/>
    <n v="-77.033535400000005"/>
    <s v="Pasto3"/>
    <s v="Pasto-Mocoa"/>
    <x v="305"/>
    <s v="WILQUIPAMBA 52045070"/>
  </r>
  <r>
    <n v="1.6773784"/>
    <n v="-78.1298776"/>
    <s v="Barbacoas2"/>
    <s v="vda la cierra mina"/>
    <x v="306"/>
    <s v="BARBACOAS 52065020"/>
  </r>
  <r>
    <n v="1.1135794000000001"/>
    <n v="-77.382430400000004"/>
    <s v="Pasto2"/>
    <s v="Via Pasto-Ipiales"/>
    <x v="307"/>
    <s v="TANGUA 52050080"/>
  </r>
  <r>
    <n v="1.6685417"/>
    <n v="-77.012097600000004"/>
    <s v="SanPablo3"/>
    <m/>
    <x v="308"/>
    <s v="LA CRUZ 52030090"/>
  </r>
  <r>
    <n v="1.2858594999999999"/>
    <n v="-77.247112599999994"/>
    <s v="Pasto1"/>
    <s v="Via Pasto-Buesaco"/>
    <x v="309"/>
    <s v="WILQUIPAMBA 52045070"/>
  </r>
  <r>
    <n v="0.96908099999999997"/>
    <n v="-77.534807000000001"/>
    <s v="Iles1"/>
    <s v="VIA VDA LOMA DE ARGOTIS - ILES"/>
    <x v="310"/>
    <s v="EL PARAISO - AUT 52055220"/>
  </r>
  <r>
    <n v="0.98309999999999997"/>
    <n v="-77.529359999999997"/>
    <s v="Iles1"/>
    <s v="Vereda Villa Nueva"/>
    <x v="310"/>
    <s v="EL PARAISO - AUT 52055220"/>
  </r>
  <r>
    <n v="0.98641299999999998"/>
    <n v="-77.531603000000004"/>
    <s v="Iles1"/>
    <s v="LA TIGRERA"/>
    <x v="310"/>
    <s v="EL PARAISO - AUT 52055220"/>
  </r>
  <r>
    <n v="0.99704999999999999"/>
    <n v="-77.52355"/>
    <s v="Iles1"/>
    <s v="Vereda San Javier"/>
    <x v="310"/>
    <s v="EL PARAISO - AUT 52055220"/>
  </r>
  <r>
    <n v="1.3933453"/>
    <n v="-77.6087737"/>
    <s v="Samaniego1"/>
    <m/>
    <x v="310"/>
    <s v="VERGEL EL 520660040"/>
  </r>
  <r>
    <n v="1.4665276"/>
    <n v="-77.042974900000004"/>
    <s v="Alban1"/>
    <s v="Sector El Socorro"/>
    <x v="311"/>
    <s v="BERRUECOS 52040160"/>
  </r>
  <r>
    <n v="1.2863137"/>
    <n v="-77.415879700000005"/>
    <s v="Sandona2"/>
    <s v="Sandona-Pasto"/>
    <x v="312"/>
    <s v="SANDONA 52050040"/>
  </r>
  <r>
    <n v="1.6041380999999999"/>
    <n v="-77.132476999999994"/>
    <s v="LaUnion1"/>
    <m/>
    <x v="313"/>
    <s v="BERRUECOS 52040160"/>
  </r>
  <r>
    <n v="1.4958023"/>
    <n v="-77.307313899999997"/>
    <s v="Chachagui1"/>
    <s v="Finca la encillada"/>
    <x v="314"/>
    <s v="VIENTO LIBRE AUT 52035040"/>
  </r>
  <r>
    <n v="1.3355273999999999"/>
    <n v="-77.483857700000002"/>
    <s v="Sandona1"/>
    <s v="Centro medico vergel"/>
    <x v="315"/>
    <s v="SANDONA 52050040"/>
  </r>
  <r>
    <n v="1.67374"/>
    <n v="-76.994380000000007"/>
    <s v="SanPablo2"/>
    <m/>
    <x v="316"/>
    <s v="LA CRUZ 52030090"/>
  </r>
  <r>
    <n v="1.6670947"/>
    <n v="-77.000129799999996"/>
    <s v="SanPablo1"/>
    <m/>
    <x v="317"/>
    <s v="LA CRUZ 52030090"/>
  </r>
  <r>
    <n v="0.95125099999999996"/>
    <n v="-77.348768399999997"/>
    <s v="Puerres1"/>
    <m/>
    <x v="318"/>
    <s v="TANGUA 52050080"/>
  </r>
  <r>
    <n v="1.3949009999999999"/>
    <n v="-77.026015000000001"/>
    <s v="ElTablondeGomez1"/>
    <s v="Aponte"/>
    <x v="319"/>
    <s v="BERRUECOS 52040160"/>
  </r>
  <r>
    <n v="1.6711084"/>
    <n v="-78.139392999999998"/>
    <s v="Barbacoas1"/>
    <s v="zona urbana"/>
    <x v="320"/>
    <s v="BARBACOAS 52065020"/>
  </r>
  <r>
    <n v="1.7658465999999999"/>
    <n v="-78.183823899999993"/>
    <s v="Magui1"/>
    <s v="Vereda Calle larga"/>
    <x v="321"/>
    <s v="MAGUI 52070010"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  <r>
    <m/>
    <m/>
    <m/>
    <m/>
    <x v="322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4">
  <r>
    <x v="0"/>
    <s v="ElTablondeGomez18"/>
  </r>
  <r>
    <x v="1"/>
    <s v="Belen9"/>
  </r>
  <r>
    <x v="1"/>
    <s v="LaUnion18"/>
  </r>
  <r>
    <x v="1"/>
    <s v="LaUnion18"/>
  </r>
  <r>
    <x v="1"/>
    <s v="LaUnion18"/>
  </r>
  <r>
    <x v="1"/>
    <s v="LaUnion18"/>
  </r>
  <r>
    <x v="1"/>
    <s v="LaUnion18"/>
  </r>
  <r>
    <x v="1"/>
    <s v="LaUnion18"/>
  </r>
  <r>
    <x v="1"/>
    <s v="LaUnion18"/>
  </r>
  <r>
    <x v="1"/>
    <s v="SanPablo18"/>
  </r>
  <r>
    <x v="1"/>
    <s v="SanPablo18"/>
  </r>
  <r>
    <x v="2"/>
    <s v="LaUnion17"/>
  </r>
  <r>
    <x v="3"/>
    <s v="Buesaco16"/>
  </r>
  <r>
    <x v="4"/>
    <s v="Alban17"/>
  </r>
  <r>
    <x v="4"/>
    <s v="LaUnion16"/>
  </r>
  <r>
    <x v="5"/>
    <s v="Alban16"/>
  </r>
  <r>
    <x v="6"/>
    <s v="ElTablondeGomez17"/>
  </r>
  <r>
    <x v="7"/>
    <s v="SanLorenzo14"/>
  </r>
  <r>
    <x v="8"/>
    <s v="Buesaco15"/>
  </r>
  <r>
    <x v="9"/>
    <s v="ElTablondeGomez16"/>
  </r>
  <r>
    <x v="10"/>
    <s v="LaUnion15"/>
  </r>
  <r>
    <x v="11"/>
    <s v="Colon5"/>
  </r>
  <r>
    <x v="12"/>
    <s v="LaUnion14"/>
  </r>
  <r>
    <x v="13"/>
    <s v="ElTablondeGomez15"/>
  </r>
  <r>
    <x v="14"/>
    <s v="Buesaco14"/>
  </r>
  <r>
    <x v="15"/>
    <s v="Buesaco13"/>
  </r>
  <r>
    <x v="16"/>
    <s v="Alban15"/>
  </r>
  <r>
    <x v="16"/>
    <s v="Alban15"/>
  </r>
  <r>
    <x v="17"/>
    <s v="LaUnion12"/>
  </r>
  <r>
    <x v="18"/>
    <s v="Buesaco12"/>
  </r>
  <r>
    <x v="19"/>
    <s v="Alban14"/>
  </r>
  <r>
    <x v="19"/>
    <s v="ElTablondeGomez14"/>
  </r>
  <r>
    <x v="20"/>
    <s v="SanPedrodeCartago6"/>
  </r>
  <r>
    <x v="21"/>
    <s v="Belen8"/>
  </r>
  <r>
    <x v="22"/>
    <s v="SanLorenzo12"/>
  </r>
  <r>
    <x v="22"/>
    <s v="SanLorenzo12"/>
  </r>
  <r>
    <x v="22"/>
    <s v="SanPedrodeCartago5"/>
  </r>
  <r>
    <x v="23"/>
    <s v="ElTablondeGomez13"/>
  </r>
  <r>
    <x v="23"/>
    <s v="ElTablondeGomez13"/>
  </r>
  <r>
    <x v="23"/>
    <s v="ElTablondeGomez13"/>
  </r>
  <r>
    <x v="23"/>
    <s v="ElTablondeGomez13"/>
  </r>
  <r>
    <x v="24"/>
    <s v="Alban13"/>
  </r>
  <r>
    <x v="24"/>
    <s v="Alban13"/>
  </r>
  <r>
    <x v="24"/>
    <s v="Alban13"/>
  </r>
  <r>
    <x v="24"/>
    <s v="LaUnion11"/>
  </r>
  <r>
    <x v="24"/>
    <s v="LaUnion11"/>
  </r>
  <r>
    <x v="24"/>
    <s v="LaUnion11"/>
  </r>
  <r>
    <x v="24"/>
    <s v="LaUnion11"/>
  </r>
  <r>
    <x v="24"/>
    <s v="LaUnion11"/>
  </r>
  <r>
    <x v="25"/>
    <s v="Chachagui8"/>
  </r>
  <r>
    <x v="26"/>
    <s v="Buesaco10"/>
  </r>
  <r>
    <x v="26"/>
    <s v="Buesaco10"/>
  </r>
  <r>
    <x v="26"/>
    <s v="SanLorenzo11"/>
  </r>
  <r>
    <x v="27"/>
    <s v="SanBernardo4"/>
  </r>
  <r>
    <x v="27"/>
    <s v="SanBernardo4"/>
  </r>
  <r>
    <x v="28"/>
    <s v="ElTablondeGomez12"/>
  </r>
  <r>
    <x v="28"/>
    <s v="ElTablondeGomez12"/>
  </r>
  <r>
    <x v="29"/>
    <s v="SanPedrodeCartago4"/>
  </r>
  <r>
    <x v="29"/>
    <s v="SanPedrodeCartago4"/>
  </r>
  <r>
    <x v="29"/>
    <s v="SanPedrodeCartago4"/>
  </r>
  <r>
    <x v="30"/>
    <s v="Alban12"/>
  </r>
  <r>
    <x v="30"/>
    <s v="Alban12"/>
  </r>
  <r>
    <x v="31"/>
    <s v="Belen7"/>
  </r>
  <r>
    <x v="32"/>
    <s v="Alban11"/>
  </r>
  <r>
    <x v="33"/>
    <s v="Alban10"/>
  </r>
  <r>
    <x v="34"/>
    <s v="Colon4"/>
  </r>
  <r>
    <x v="34"/>
    <s v="Colon4"/>
  </r>
  <r>
    <x v="35"/>
    <s v="Buesaco9"/>
  </r>
  <r>
    <x v="36"/>
    <s v="Alban9"/>
  </r>
  <r>
    <x v="37"/>
    <s v="ElTablondeGomez11"/>
  </r>
  <r>
    <x v="38"/>
    <s v="Belen6"/>
  </r>
  <r>
    <x v="39"/>
    <s v="SanLorenzo10"/>
  </r>
  <r>
    <x v="40"/>
    <s v="Alban8"/>
  </r>
  <r>
    <x v="41"/>
    <s v="Belen5"/>
  </r>
  <r>
    <x v="42"/>
    <s v="ElTablondeGomez10"/>
  </r>
  <r>
    <x v="42"/>
    <s v="SanLorenzo9"/>
  </r>
  <r>
    <x v="43"/>
    <s v="ElTablondeGomez9"/>
  </r>
  <r>
    <x v="44"/>
    <s v="Belen4"/>
  </r>
  <r>
    <x v="44"/>
    <s v="Buesaco8"/>
  </r>
  <r>
    <x v="45"/>
    <s v="LaUnion10"/>
  </r>
  <r>
    <x v="46"/>
    <s v="Buesaco7"/>
  </r>
  <r>
    <x v="47"/>
    <s v="Belen3"/>
  </r>
  <r>
    <x v="47"/>
    <s v="Colon3"/>
  </r>
  <r>
    <x v="48"/>
    <s v="ElTablondeGomez8"/>
  </r>
  <r>
    <x v="48"/>
    <s v="SanLorenzo8"/>
  </r>
  <r>
    <x v="49"/>
    <s v="Alban7"/>
  </r>
  <r>
    <x v="50"/>
    <s v="Buesaco6"/>
  </r>
  <r>
    <x v="51"/>
    <s v="SanLorenzo7"/>
  </r>
  <r>
    <x v="52"/>
    <s v="SanPedrodeCartago3"/>
  </r>
  <r>
    <x v="53"/>
    <s v="SanBernardo3"/>
  </r>
  <r>
    <x v="54"/>
    <s v="LaUnion9"/>
  </r>
  <r>
    <x v="54"/>
    <s v="LaUnion9"/>
  </r>
  <r>
    <x v="54"/>
    <s v="LaUnion9"/>
  </r>
  <r>
    <x v="54"/>
    <s v="LaUnion9"/>
  </r>
  <r>
    <x v="54"/>
    <s v="LaUnion9"/>
  </r>
  <r>
    <x v="54"/>
    <s v="LaUnion9"/>
  </r>
  <r>
    <x v="54"/>
    <s v="LaUnion9"/>
  </r>
  <r>
    <x v="55"/>
    <s v="SanPablo11"/>
  </r>
  <r>
    <x v="56"/>
    <s v="Alban6"/>
  </r>
  <r>
    <x v="57"/>
    <s v="Belen2"/>
  </r>
  <r>
    <x v="58"/>
    <s v="LaUnion8"/>
  </r>
  <r>
    <x v="59"/>
    <s v="ElTablondeGomez6"/>
  </r>
  <r>
    <x v="60"/>
    <s v="ElTablondeGomez5"/>
  </r>
  <r>
    <x v="60"/>
    <s v="ElTablondeGomez5"/>
  </r>
  <r>
    <x v="60"/>
    <s v="ElTablondeGomez5"/>
  </r>
  <r>
    <x v="60"/>
    <s v="ElTablondeGomez5"/>
  </r>
  <r>
    <x v="61"/>
    <s v="Belen1"/>
  </r>
  <r>
    <x v="61"/>
    <s v="Belen1"/>
  </r>
  <r>
    <x v="61"/>
    <s v="Belen1"/>
  </r>
  <r>
    <x v="61"/>
    <s v="Belen1"/>
  </r>
  <r>
    <x v="61"/>
    <s v="Colon2"/>
  </r>
  <r>
    <x v="61"/>
    <s v="Colon2"/>
  </r>
  <r>
    <x v="61"/>
    <s v="Colon2"/>
  </r>
  <r>
    <x v="61"/>
    <s v="Colon2"/>
  </r>
  <r>
    <x v="61"/>
    <s v="Colon2"/>
  </r>
  <r>
    <x v="61"/>
    <s v="Colon2"/>
  </r>
  <r>
    <x v="61"/>
    <s v="Colon2"/>
  </r>
  <r>
    <x v="61"/>
    <s v="SanPablo8"/>
  </r>
  <r>
    <x v="62"/>
    <s v="Chachagui4"/>
  </r>
  <r>
    <x v="63"/>
    <s v="SanLorenzo6"/>
  </r>
  <r>
    <x v="63"/>
    <s v="SanLorenzo6"/>
  </r>
  <r>
    <x v="64"/>
    <s v="Buesaco5"/>
  </r>
  <r>
    <x v="64"/>
    <s v="Buesaco5"/>
  </r>
  <r>
    <x v="64"/>
    <s v="Buesaco5"/>
  </r>
  <r>
    <x v="65"/>
    <s v="ElTablondeGomez4"/>
  </r>
  <r>
    <x v="66"/>
    <s v="SanPedrodeCartago2"/>
  </r>
  <r>
    <x v="67"/>
    <s v="ElTablondeGomez3"/>
  </r>
  <r>
    <x v="67"/>
    <s v="ElTablondeGomez3"/>
  </r>
  <r>
    <x v="68"/>
    <s v="Buesaco4"/>
  </r>
  <r>
    <x v="69"/>
    <s v="LaUnion7"/>
  </r>
  <r>
    <x v="69"/>
    <s v="LaUnion7"/>
  </r>
  <r>
    <x v="69"/>
    <s v="LaUnion7"/>
  </r>
  <r>
    <x v="69"/>
    <s v="LaUnion7"/>
  </r>
  <r>
    <x v="69"/>
    <s v="LaUnion7"/>
  </r>
  <r>
    <x v="69"/>
    <s v="LaUnion7"/>
  </r>
  <r>
    <x v="69"/>
    <s v="LaUnion7"/>
  </r>
  <r>
    <x v="70"/>
    <s v="LaUnion6"/>
  </r>
  <r>
    <x v="70"/>
    <s v="LaUnion6"/>
  </r>
  <r>
    <x v="70"/>
    <s v="LaUnion6"/>
  </r>
  <r>
    <x v="70"/>
    <s v="LaUnion6"/>
  </r>
  <r>
    <x v="70"/>
    <s v="LaUnion6"/>
  </r>
  <r>
    <x v="70"/>
    <s v="LaUnion6"/>
  </r>
  <r>
    <x v="71"/>
    <s v="SanLorenzo5"/>
  </r>
  <r>
    <x v="72"/>
    <s v="Chachagui2"/>
  </r>
  <r>
    <x v="73"/>
    <s v="SanBernardo2"/>
  </r>
  <r>
    <x v="74"/>
    <s v="SanLorenzo4"/>
  </r>
  <r>
    <x v="75"/>
    <s v="Alban5"/>
  </r>
  <r>
    <x v="75"/>
    <s v="Alban5"/>
  </r>
  <r>
    <x v="75"/>
    <s v="Alban5"/>
  </r>
  <r>
    <x v="75"/>
    <s v="Buesaco2"/>
  </r>
  <r>
    <x v="76"/>
    <s v="Colon1"/>
  </r>
  <r>
    <x v="76"/>
    <s v="Colon1"/>
  </r>
  <r>
    <x v="76"/>
    <s v="Colon1"/>
  </r>
  <r>
    <x v="76"/>
    <s v="Colon1"/>
  </r>
  <r>
    <x v="76"/>
    <s v="Colon1"/>
  </r>
  <r>
    <x v="76"/>
    <s v="Colon1"/>
  </r>
  <r>
    <x v="77"/>
    <s v="Arboleda2"/>
  </r>
  <r>
    <x v="78"/>
    <s v="LaUnion5"/>
  </r>
  <r>
    <x v="78"/>
    <s v="LaUnion5"/>
  </r>
  <r>
    <x v="79"/>
    <s v="SanBernardo1"/>
  </r>
  <r>
    <x v="80"/>
    <s v="Alban4"/>
  </r>
  <r>
    <x v="81"/>
    <s v="Alban3"/>
  </r>
  <r>
    <x v="82"/>
    <s v="ElTablondeGomez2"/>
  </r>
  <r>
    <x v="82"/>
    <s v="ElTablondeGomez2"/>
  </r>
  <r>
    <x v="83"/>
    <s v="LaUnion4"/>
  </r>
  <r>
    <x v="83"/>
    <s v="LaUnion4"/>
  </r>
  <r>
    <x v="84"/>
    <s v="LaUnion3"/>
  </r>
  <r>
    <x v="84"/>
    <s v="LaUnion3"/>
  </r>
  <r>
    <x v="84"/>
    <s v="LaUnion3"/>
  </r>
  <r>
    <x v="84"/>
    <s v="LaUnion3"/>
  </r>
  <r>
    <x v="84"/>
    <s v="LaUnion3"/>
  </r>
  <r>
    <x v="85"/>
    <s v="SanPedrodeCartago1"/>
  </r>
  <r>
    <x v="86"/>
    <s v="SanPablo4"/>
  </r>
  <r>
    <x v="87"/>
    <s v="Alban2"/>
  </r>
  <r>
    <x v="87"/>
    <s v="SanLorenzo2"/>
  </r>
  <r>
    <x v="87"/>
    <s v="SanLorenzo2"/>
  </r>
  <r>
    <x v="88"/>
    <s v="Arboleda1"/>
  </r>
  <r>
    <x v="88"/>
    <s v="Arboleda1"/>
  </r>
  <r>
    <x v="88"/>
    <s v="Arboleda1"/>
  </r>
  <r>
    <x v="88"/>
    <s v="Arboleda1"/>
  </r>
  <r>
    <x v="88"/>
    <s v="Arboleda1"/>
  </r>
  <r>
    <x v="88"/>
    <s v="Arboleda1"/>
  </r>
  <r>
    <x v="88"/>
    <s v="Arboleda1"/>
  </r>
  <r>
    <x v="88"/>
    <s v="Arboleda1"/>
  </r>
  <r>
    <x v="88"/>
    <s v="Arboleda1"/>
  </r>
  <r>
    <x v="89"/>
    <s v="Buesaco1"/>
  </r>
  <r>
    <x v="89"/>
    <s v="Buesaco1"/>
  </r>
  <r>
    <x v="89"/>
    <s v="Buesaco1"/>
  </r>
  <r>
    <x v="89"/>
    <s v="Buesaco1"/>
  </r>
  <r>
    <x v="90"/>
    <s v="LaUnion2"/>
  </r>
  <r>
    <x v="90"/>
    <s v="SanLorenzo1"/>
  </r>
  <r>
    <x v="91"/>
    <s v="Alban1"/>
  </r>
  <r>
    <x v="92"/>
    <s v="LaUnion1"/>
  </r>
  <r>
    <x v="93"/>
    <s v="ElTablondeGomez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a dinámica 1" cacheId="5" applyNumberFormats="0" applyBorderFormats="0" applyFontFormats="0" applyPatternFormats="0" applyAlignmentFormats="0" applyWidthHeightFormats="0" dataCaption="" updatedVersion="8" compact="0" compactData="0">
  <location ref="A1:B3" firstHeaderRow="1" firstDataRow="1" firstDataCol="1"/>
  <pivotFields count="6">
    <pivotField name="LATITUD" compact="0" outline="0" multipleItemSelectionAllowed="1" showAll="0"/>
    <pivotField name="LONGITUD" compact="0" outline="0" multipleItemSelectionAllowed="1" showAll="0"/>
    <pivotField name="MUNICIPIO" dataField="1" compact="0" outline="0" multipleItemSelectionAllowed="1" showAll="0"/>
    <pivotField name="UBICACIÓN" compact="0" outline="0" multipleItemSelectionAllowed="1" showAll="0"/>
    <pivotField name="FECHA" axis="axisRow" compact="0" numFmtId="166" outline="0" multipleItemSelectionAllowed="1" showAll="0" sortType="ascending">
      <items count="32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x="321"/>
        <item h="1" x="322"/>
        <item t="default"/>
      </items>
    </pivotField>
    <pivotField name="ESTACION" compact="0" outline="0" multipleItemSelectionAllowed="1" showAll="0"/>
  </pivotFields>
  <rowFields count="1">
    <field x="4"/>
  </rowFields>
  <rowItems count="2">
    <i>
      <x v="321"/>
    </i>
    <i t="grand">
      <x/>
    </i>
  </rowItems>
  <colItems count="1">
    <i/>
  </colItems>
  <dataFields count="1">
    <dataField name="COUNTA of MUNICIPIO" fld="2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1000000}" name="ST BERRUECOS" cacheId="9" applyNumberFormats="0" applyBorderFormats="0" applyFontFormats="0" applyPatternFormats="0" applyAlignmentFormats="0" applyWidthHeightFormats="0" dataCaption="" updatedVersion="8" compact="0" compactData="0">
  <location ref="J1:K96" firstHeaderRow="1" firstDataRow="1" firstDataCol="1"/>
  <pivotFields count="2">
    <pivotField name="Fecha" axis="axisRow" compact="0" numFmtId="14" outline="0" multipleItemSelectionAllowed="1" showAll="0" sortType="ascending">
      <items count="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t="default"/>
      </items>
    </pivotField>
    <pivotField name="MUNICIPIO" dataField="1" compact="0" outline="0" multipleItemSelectionAllowed="1" showAll="0"/>
  </pivotFields>
  <rowFields count="1">
    <field x="0"/>
  </rowFields>
  <rowItems count="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 t="grand">
      <x/>
    </i>
  </rowItems>
  <colItems count="1">
    <i/>
  </colItems>
  <dataFields count="1">
    <dataField name="COUNTA of MUNICIPIO" fld="1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B2">
  <tableColumns count="2">
    <tableColumn id="1" xr3:uid="{00000000-0010-0000-0000-000001000000}" name="Fecha"/>
    <tableColumn id="2" xr3:uid="{00000000-0010-0000-0000-000002000000}" name="MUNICIPIO"/>
  </tableColumns>
  <tableStyleInfo name="Datos1-2006-abr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0"/>
  <sheetViews>
    <sheetView tabSelected="1" workbookViewId="0">
      <selection activeCell="D2" sqref="D2"/>
    </sheetView>
  </sheetViews>
  <sheetFormatPr baseColWidth="10" defaultColWidth="12.6640625" defaultRowHeight="15.75" customHeight="1"/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>
      <c r="A2" s="2">
        <v>38718</v>
      </c>
      <c r="B2" s="1">
        <v>-0.68</v>
      </c>
      <c r="C2" s="1">
        <v>-0.5</v>
      </c>
      <c r="D2" s="1">
        <v>0.5</v>
      </c>
      <c r="E2" s="1" t="s">
        <v>5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>
      <c r="A3" s="2">
        <v>38749</v>
      </c>
      <c r="B3" s="1">
        <v>-0.5</v>
      </c>
      <c r="C3" s="1">
        <v>-0.5</v>
      </c>
      <c r="D3" s="1">
        <v>0.5</v>
      </c>
      <c r="E3" s="1" t="s">
        <v>6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>
      <c r="A4" s="2">
        <v>38777</v>
      </c>
      <c r="B4" s="1">
        <v>-0.62</v>
      </c>
      <c r="C4" s="1">
        <v>-0.5</v>
      </c>
      <c r="D4" s="1">
        <v>0.5</v>
      </c>
      <c r="E4" s="1" t="s">
        <v>5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>
      <c r="A5" s="2">
        <v>38808</v>
      </c>
      <c r="B5" s="1">
        <v>-0.84</v>
      </c>
      <c r="C5" s="1">
        <v>-0.5</v>
      </c>
      <c r="D5" s="1">
        <v>0.5</v>
      </c>
      <c r="E5" s="1" t="s">
        <v>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>
      <c r="A6" s="2">
        <v>38838</v>
      </c>
      <c r="B6" s="1">
        <v>-0.43</v>
      </c>
      <c r="C6" s="1">
        <v>-0.5</v>
      </c>
      <c r="D6" s="1">
        <v>0.5</v>
      </c>
      <c r="E6" s="1" t="s">
        <v>6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>
      <c r="A7" s="2">
        <v>38869</v>
      </c>
      <c r="B7" s="1">
        <v>-0.23</v>
      </c>
      <c r="C7" s="1">
        <v>-0.5</v>
      </c>
      <c r="D7" s="1">
        <v>0.5</v>
      </c>
      <c r="E7" s="1" t="s">
        <v>6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>
      <c r="A8" s="2">
        <v>38899</v>
      </c>
      <c r="B8" s="1">
        <v>0.11</v>
      </c>
      <c r="C8" s="1">
        <v>-0.5</v>
      </c>
      <c r="D8" s="1">
        <v>0.5</v>
      </c>
      <c r="E8" s="1" t="s">
        <v>6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>
      <c r="A9" s="2">
        <v>38930</v>
      </c>
      <c r="B9" s="1">
        <v>0.56000000000000005</v>
      </c>
      <c r="C9" s="1">
        <v>-0.5</v>
      </c>
      <c r="D9" s="1">
        <v>0.5</v>
      </c>
      <c r="E9" s="1" t="s">
        <v>7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>
      <c r="A10" s="2">
        <v>38961</v>
      </c>
      <c r="B10" s="1">
        <v>0.63</v>
      </c>
      <c r="C10" s="1">
        <v>-0.5</v>
      </c>
      <c r="D10" s="1">
        <v>0.5</v>
      </c>
      <c r="E10" s="1" t="s">
        <v>7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>
      <c r="A11" s="3">
        <v>38991</v>
      </c>
      <c r="B11" s="1">
        <v>0.68</v>
      </c>
      <c r="C11" s="1">
        <v>-0.5</v>
      </c>
      <c r="D11" s="1">
        <v>0.5</v>
      </c>
      <c r="E11" s="1" t="s">
        <v>7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>
      <c r="A12" s="3">
        <v>39022</v>
      </c>
      <c r="B12" s="1">
        <v>0.9</v>
      </c>
      <c r="C12" s="1">
        <v>-0.5</v>
      </c>
      <c r="D12" s="1">
        <v>0.5</v>
      </c>
      <c r="E12" s="1" t="s">
        <v>7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>
      <c r="A13" s="3">
        <v>39052</v>
      </c>
      <c r="B13" s="1">
        <v>0.59</v>
      </c>
      <c r="C13" s="1">
        <v>-0.5</v>
      </c>
      <c r="D13" s="1">
        <v>0.5</v>
      </c>
      <c r="E13" s="1" t="s">
        <v>7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>
      <c r="A14" s="2">
        <v>39083</v>
      </c>
      <c r="B14" s="1">
        <v>0.62</v>
      </c>
      <c r="C14" s="1">
        <v>-0.5</v>
      </c>
      <c r="D14" s="1">
        <v>0.5</v>
      </c>
      <c r="E14" s="1" t="s">
        <v>7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>
      <c r="A15" s="2">
        <v>39114</v>
      </c>
      <c r="B15" s="1">
        <v>0.39</v>
      </c>
      <c r="C15" s="1">
        <v>-0.5</v>
      </c>
      <c r="D15" s="1">
        <v>0.5</v>
      </c>
      <c r="E15" s="1" t="s">
        <v>6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>
      <c r="A16" s="2">
        <v>39142</v>
      </c>
      <c r="B16" s="1">
        <v>-0.22</v>
      </c>
      <c r="C16" s="1">
        <v>-0.5</v>
      </c>
      <c r="D16" s="1">
        <v>0.5</v>
      </c>
      <c r="E16" s="1" t="s">
        <v>6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>
      <c r="A17" s="2">
        <v>39173</v>
      </c>
      <c r="B17" s="1">
        <v>-0.36</v>
      </c>
      <c r="C17" s="1">
        <v>-0.5</v>
      </c>
      <c r="D17" s="1">
        <v>0.5</v>
      </c>
      <c r="E17" s="1" t="s">
        <v>6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>
      <c r="A18" s="2">
        <v>39203</v>
      </c>
      <c r="B18" s="1">
        <v>-0.44</v>
      </c>
      <c r="C18" s="1">
        <v>-0.5</v>
      </c>
      <c r="D18" s="1">
        <v>0.5</v>
      </c>
      <c r="E18" s="1" t="s">
        <v>6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>
      <c r="A19" s="2">
        <v>39234</v>
      </c>
      <c r="B19" s="1">
        <v>-0.86</v>
      </c>
      <c r="C19" s="1">
        <v>-0.5</v>
      </c>
      <c r="D19" s="1">
        <v>0.5</v>
      </c>
      <c r="E19" s="1" t="s">
        <v>5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>
      <c r="A20" s="2">
        <v>39264</v>
      </c>
      <c r="B20" s="1">
        <v>-0.77</v>
      </c>
      <c r="C20" s="1">
        <v>-0.5</v>
      </c>
      <c r="D20" s="1">
        <v>0.5</v>
      </c>
      <c r="E20" s="1" t="s">
        <v>5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>
      <c r="A21" s="2">
        <v>39295</v>
      </c>
      <c r="B21" s="1">
        <v>-0.94</v>
      </c>
      <c r="C21" s="1">
        <v>-0.5</v>
      </c>
      <c r="D21" s="1">
        <v>0.5</v>
      </c>
      <c r="E21" s="1" t="s">
        <v>5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>
      <c r="A22" s="2">
        <v>39326</v>
      </c>
      <c r="B22" s="1">
        <v>-1.1000000000000001</v>
      </c>
      <c r="C22" s="1">
        <v>-0.5</v>
      </c>
      <c r="D22" s="1">
        <v>0.5</v>
      </c>
      <c r="E22" s="1" t="s">
        <v>5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>
      <c r="A23" s="3">
        <v>39356</v>
      </c>
      <c r="B23" s="1">
        <v>-1.1399999999999999</v>
      </c>
      <c r="C23" s="1">
        <v>-0.5</v>
      </c>
      <c r="D23" s="1">
        <v>0.5</v>
      </c>
      <c r="E23" s="1" t="s">
        <v>5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>
      <c r="A24" s="3">
        <v>39387</v>
      </c>
      <c r="B24" s="1">
        <v>-1.1200000000000001</v>
      </c>
      <c r="C24" s="1">
        <v>-0.5</v>
      </c>
      <c r="D24" s="1">
        <v>0.5</v>
      </c>
      <c r="E24" s="1" t="s">
        <v>5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>
      <c r="A25" s="3">
        <v>39417</v>
      </c>
      <c r="B25" s="1">
        <v>-1.21</v>
      </c>
      <c r="C25" s="1">
        <v>-0.5</v>
      </c>
      <c r="D25" s="1">
        <v>0.5</v>
      </c>
      <c r="E25" s="1" t="s">
        <v>5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>
      <c r="A26" s="2">
        <v>39448</v>
      </c>
      <c r="B26" s="1">
        <v>-1.08</v>
      </c>
      <c r="C26" s="1">
        <v>-0.5</v>
      </c>
      <c r="D26" s="1">
        <v>0.5</v>
      </c>
      <c r="E26" s="1" t="s">
        <v>5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>
      <c r="A27" s="2">
        <v>39479</v>
      </c>
      <c r="B27" s="1">
        <v>-1.27</v>
      </c>
      <c r="C27" s="1">
        <v>-0.5</v>
      </c>
      <c r="D27" s="1">
        <v>0.5</v>
      </c>
      <c r="E27" s="1" t="s">
        <v>5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2">
        <v>39508</v>
      </c>
      <c r="B28" s="1">
        <v>-1.53</v>
      </c>
      <c r="C28" s="1">
        <v>-0.5</v>
      </c>
      <c r="D28" s="1">
        <v>0.5</v>
      </c>
      <c r="E28" s="1" t="s">
        <v>5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2">
        <v>39539</v>
      </c>
      <c r="B29" s="1">
        <v>-1.1299999999999999</v>
      </c>
      <c r="C29" s="1">
        <v>-0.5</v>
      </c>
      <c r="D29" s="1">
        <v>0.5</v>
      </c>
      <c r="E29" s="1" t="s">
        <v>5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 s="2">
        <v>39569</v>
      </c>
      <c r="B30" s="1">
        <v>-0.98</v>
      </c>
      <c r="C30" s="1">
        <v>-0.5</v>
      </c>
      <c r="D30" s="1">
        <v>0.5</v>
      </c>
      <c r="E30" s="1" t="s">
        <v>5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A31" s="2">
        <v>39600</v>
      </c>
      <c r="B31" s="1">
        <v>-0.86</v>
      </c>
      <c r="C31" s="1">
        <v>-0.5</v>
      </c>
      <c r="D31" s="1">
        <v>0.5</v>
      </c>
      <c r="E31" s="1" t="s">
        <v>5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A32" s="2">
        <v>39630</v>
      </c>
      <c r="B32" s="1">
        <v>-0.87</v>
      </c>
      <c r="C32" s="1">
        <v>-0.5</v>
      </c>
      <c r="D32" s="1">
        <v>0.5</v>
      </c>
      <c r="E32" s="1" t="s">
        <v>5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>
      <c r="A33" s="2">
        <v>39661</v>
      </c>
      <c r="B33" s="1">
        <v>-1.08</v>
      </c>
      <c r="C33" s="1">
        <v>-0.5</v>
      </c>
      <c r="D33" s="1">
        <v>0.5</v>
      </c>
      <c r="E33" s="1" t="s">
        <v>5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>
      <c r="A34" s="2">
        <v>39692</v>
      </c>
      <c r="B34" s="1">
        <v>-1.07</v>
      </c>
      <c r="C34" s="1">
        <v>-0.5</v>
      </c>
      <c r="D34" s="1">
        <v>0.5</v>
      </c>
      <c r="E34" s="1" t="s">
        <v>5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>
      <c r="A35" s="3">
        <v>39722</v>
      </c>
      <c r="B35" s="1">
        <v>-1.1200000000000001</v>
      </c>
      <c r="C35" s="1">
        <v>-0.5</v>
      </c>
      <c r="D35" s="1">
        <v>0.5</v>
      </c>
      <c r="E35" s="1" t="s">
        <v>5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>
      <c r="A36" s="3">
        <v>39753</v>
      </c>
      <c r="B36" s="1">
        <v>-1.04</v>
      </c>
      <c r="C36" s="1">
        <v>-0.5</v>
      </c>
      <c r="D36" s="1">
        <v>0.5</v>
      </c>
      <c r="E36" s="1" t="s">
        <v>5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>
      <c r="A37" s="3">
        <v>39783</v>
      </c>
      <c r="B37" s="1">
        <v>-1.05</v>
      </c>
      <c r="C37" s="1">
        <v>-0.5</v>
      </c>
      <c r="D37" s="1">
        <v>0.5</v>
      </c>
      <c r="E37" s="1" t="s">
        <v>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>
      <c r="A38" s="2">
        <v>39814</v>
      </c>
      <c r="B38" s="1">
        <v>-1</v>
      </c>
      <c r="C38" s="1">
        <v>-0.5</v>
      </c>
      <c r="D38" s="1">
        <v>0.5</v>
      </c>
      <c r="E38" s="1" t="s">
        <v>5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>
      <c r="A39" s="2">
        <v>39845</v>
      </c>
      <c r="B39" s="1">
        <v>-0.84</v>
      </c>
      <c r="C39" s="1">
        <v>-0.5</v>
      </c>
      <c r="D39" s="1">
        <v>0.5</v>
      </c>
      <c r="E39" s="1" t="s">
        <v>5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>
      <c r="A40" s="2">
        <v>39873</v>
      </c>
      <c r="B40" s="1">
        <v>-0.93</v>
      </c>
      <c r="C40" s="1">
        <v>-0.5</v>
      </c>
      <c r="D40" s="1">
        <v>0.5</v>
      </c>
      <c r="E40" s="1" t="s">
        <v>5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>
      <c r="A41" s="2">
        <v>39904</v>
      </c>
      <c r="B41" s="1">
        <v>-0.81</v>
      </c>
      <c r="C41" s="1">
        <v>-0.5</v>
      </c>
      <c r="D41" s="1">
        <v>0.5</v>
      </c>
      <c r="E41" s="1" t="s">
        <v>5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>
      <c r="A42" s="2">
        <v>39934</v>
      </c>
      <c r="B42" s="1">
        <v>-0.72</v>
      </c>
      <c r="C42" s="1">
        <v>-0.5</v>
      </c>
      <c r="D42" s="1">
        <v>0.5</v>
      </c>
      <c r="E42" s="1" t="s">
        <v>5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>
      <c r="A43" s="2">
        <v>39965</v>
      </c>
      <c r="B43" s="1">
        <v>-0.06</v>
      </c>
      <c r="C43" s="1">
        <v>-0.5</v>
      </c>
      <c r="D43" s="1">
        <v>0.5</v>
      </c>
      <c r="E43" s="1" t="s">
        <v>6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>
      <c r="A44" s="2">
        <v>39995</v>
      </c>
      <c r="B44" s="1">
        <v>0.49</v>
      </c>
      <c r="C44" s="1">
        <v>-0.5</v>
      </c>
      <c r="D44" s="1">
        <v>0.5</v>
      </c>
      <c r="E44" s="1" t="s">
        <v>6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>
      <c r="A45" s="2">
        <v>40026</v>
      </c>
      <c r="B45" s="1">
        <v>0.52</v>
      </c>
      <c r="C45" s="1">
        <v>-0.5</v>
      </c>
      <c r="D45" s="1">
        <v>0.5</v>
      </c>
      <c r="E45" s="1" t="s">
        <v>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>
      <c r="A46" s="2">
        <v>40057</v>
      </c>
      <c r="B46" s="1">
        <v>0.39</v>
      </c>
      <c r="C46" s="1">
        <v>-0.5</v>
      </c>
      <c r="D46" s="1">
        <v>0.5</v>
      </c>
      <c r="E46" s="1" t="s">
        <v>6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>
      <c r="A47" s="3">
        <v>40087</v>
      </c>
      <c r="B47" s="1">
        <v>0.56000000000000005</v>
      </c>
      <c r="C47" s="1">
        <v>-0.5</v>
      </c>
      <c r="D47" s="1">
        <v>0.5</v>
      </c>
      <c r="E47" s="1" t="s">
        <v>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>
      <c r="A48" s="3">
        <v>40118</v>
      </c>
      <c r="B48" s="1">
        <v>1.05</v>
      </c>
      <c r="C48" s="1">
        <v>-0.5</v>
      </c>
      <c r="D48" s="1">
        <v>0.5</v>
      </c>
      <c r="E48" s="1" t="s">
        <v>7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>
      <c r="A49" s="3">
        <v>40148</v>
      </c>
      <c r="B49" s="1">
        <v>0.96</v>
      </c>
      <c r="C49" s="1">
        <v>-0.5</v>
      </c>
      <c r="D49" s="1">
        <v>0.5</v>
      </c>
      <c r="E49" s="1" t="s">
        <v>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>
      <c r="A50" s="2">
        <v>40179</v>
      </c>
      <c r="B50" s="1">
        <v>0.94</v>
      </c>
      <c r="C50" s="1">
        <v>-0.5</v>
      </c>
      <c r="D50" s="1">
        <v>0.5</v>
      </c>
      <c r="E50" s="1" t="s">
        <v>7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>
      <c r="A51" s="2">
        <v>40210</v>
      </c>
      <c r="B51" s="1">
        <v>1.28</v>
      </c>
      <c r="C51" s="1">
        <v>-0.5</v>
      </c>
      <c r="D51" s="1">
        <v>0.5</v>
      </c>
      <c r="E51" s="1" t="s">
        <v>7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>
      <c r="A52" s="2">
        <v>40238</v>
      </c>
      <c r="B52" s="1">
        <v>1.31</v>
      </c>
      <c r="C52" s="1">
        <v>-0.5</v>
      </c>
      <c r="D52" s="1">
        <v>0.5</v>
      </c>
      <c r="E52" s="1" t="s">
        <v>7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>
      <c r="A53" s="2">
        <v>40269</v>
      </c>
      <c r="B53" s="1">
        <v>0.49</v>
      </c>
      <c r="C53" s="1">
        <v>-0.5</v>
      </c>
      <c r="D53" s="1">
        <v>0.5</v>
      </c>
      <c r="E53" s="1" t="s">
        <v>6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>
      <c r="A54" s="2">
        <v>40299</v>
      </c>
      <c r="B54" s="1">
        <v>-0.17</v>
      </c>
      <c r="C54" s="1">
        <v>-0.5</v>
      </c>
      <c r="D54" s="1">
        <v>0.5</v>
      </c>
      <c r="E54" s="1" t="s">
        <v>6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>
      <c r="A55" s="2">
        <v>40330</v>
      </c>
      <c r="B55" s="1">
        <v>-1.33</v>
      </c>
      <c r="C55" s="1">
        <v>-0.5</v>
      </c>
      <c r="D55" s="1">
        <v>0.5</v>
      </c>
      <c r="E55" s="1" t="s">
        <v>5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>
      <c r="A56" s="2">
        <v>40360</v>
      </c>
      <c r="B56" s="1">
        <v>-2.4300000000000002</v>
      </c>
      <c r="C56" s="1">
        <v>-0.5</v>
      </c>
      <c r="D56" s="1">
        <v>0.5</v>
      </c>
      <c r="E56" s="1" t="s">
        <v>5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>
      <c r="A57" s="2">
        <v>40391</v>
      </c>
      <c r="B57" s="1">
        <v>-2.4</v>
      </c>
      <c r="C57" s="1">
        <v>-0.5</v>
      </c>
      <c r="D57" s="1">
        <v>0.5</v>
      </c>
      <c r="E57" s="1" t="s">
        <v>5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>
      <c r="A58" s="2">
        <v>40422</v>
      </c>
      <c r="B58" s="1">
        <v>-2.2799999999999998</v>
      </c>
      <c r="C58" s="1">
        <v>-0.5</v>
      </c>
      <c r="D58" s="1">
        <v>0.5</v>
      </c>
      <c r="E58" s="1" t="s">
        <v>5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>
      <c r="A59" s="3">
        <v>40452</v>
      </c>
      <c r="B59" s="1">
        <v>-2.1800000000000002</v>
      </c>
      <c r="C59" s="1">
        <v>-0.5</v>
      </c>
      <c r="D59" s="1">
        <v>0.5</v>
      </c>
      <c r="E59" s="1" t="s">
        <v>5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>
      <c r="A60" s="3">
        <v>40483</v>
      </c>
      <c r="B60" s="1">
        <v>-2.0299999999999998</v>
      </c>
      <c r="C60" s="1">
        <v>-0.5</v>
      </c>
      <c r="D60" s="1">
        <v>0.5</v>
      </c>
      <c r="E60" s="1" t="s">
        <v>5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>
      <c r="A61" s="3">
        <v>40513</v>
      </c>
      <c r="B61" s="1">
        <v>-1.91</v>
      </c>
      <c r="C61" s="1">
        <v>-0.5</v>
      </c>
      <c r="D61" s="1">
        <v>0.5</v>
      </c>
      <c r="E61" s="1" t="s">
        <v>5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>
      <c r="A62" s="2">
        <v>40544</v>
      </c>
      <c r="B62" s="1">
        <v>-1.83</v>
      </c>
      <c r="C62" s="1">
        <v>-0.5</v>
      </c>
      <c r="D62" s="1">
        <v>0.5</v>
      </c>
      <c r="E62" s="1" t="s">
        <v>5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>
      <c r="A63" s="2">
        <v>40575</v>
      </c>
      <c r="B63" s="1">
        <v>-1.63</v>
      </c>
      <c r="C63" s="1">
        <v>-0.5</v>
      </c>
      <c r="D63" s="1">
        <v>0.5</v>
      </c>
      <c r="E63" s="1" t="s">
        <v>5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>
      <c r="A64" s="2">
        <v>40603</v>
      </c>
      <c r="B64" s="1">
        <v>-1.79</v>
      </c>
      <c r="C64" s="1">
        <v>-0.5</v>
      </c>
      <c r="D64" s="1">
        <v>0.5</v>
      </c>
      <c r="E64" s="1" t="s">
        <v>5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>
      <c r="A65" s="2">
        <v>40634</v>
      </c>
      <c r="B65" s="1">
        <v>-1.73</v>
      </c>
      <c r="C65" s="1">
        <v>-0.5</v>
      </c>
      <c r="D65" s="1">
        <v>0.5</v>
      </c>
      <c r="E65" s="1" t="s">
        <v>5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>
      <c r="A66" s="2">
        <v>40664</v>
      </c>
      <c r="B66" s="1">
        <v>-1.29</v>
      </c>
      <c r="C66" s="1">
        <v>-0.5</v>
      </c>
      <c r="D66" s="1">
        <v>0.5</v>
      </c>
      <c r="E66" s="1" t="s">
        <v>5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>
      <c r="A67" s="2">
        <v>40695</v>
      </c>
      <c r="B67" s="1">
        <v>-1.08</v>
      </c>
      <c r="C67" s="1">
        <v>-0.5</v>
      </c>
      <c r="D67" s="1">
        <v>0.5</v>
      </c>
      <c r="E67" s="1" t="s">
        <v>5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>
      <c r="A68" s="2">
        <v>40725</v>
      </c>
      <c r="B68" s="1">
        <v>-0.86</v>
      </c>
      <c r="C68" s="1">
        <v>-0.5</v>
      </c>
      <c r="D68" s="1">
        <v>0.5</v>
      </c>
      <c r="E68" s="1" t="s">
        <v>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>
      <c r="A69" s="2">
        <v>40756</v>
      </c>
      <c r="B69" s="1">
        <v>-0.88</v>
      </c>
      <c r="C69" s="1">
        <v>-0.5</v>
      </c>
      <c r="D69" s="1">
        <v>0.5</v>
      </c>
      <c r="E69" s="1" t="s">
        <v>5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>
      <c r="A70" s="2">
        <v>40787</v>
      </c>
      <c r="B70" s="1">
        <v>-1.1599999999999999</v>
      </c>
      <c r="C70" s="1">
        <v>-0.5</v>
      </c>
      <c r="D70" s="1">
        <v>0.5</v>
      </c>
      <c r="E70" s="1" t="s">
        <v>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>
      <c r="A71" s="3">
        <v>40817</v>
      </c>
      <c r="B71" s="1">
        <v>-1.37</v>
      </c>
      <c r="C71" s="1">
        <v>-0.5</v>
      </c>
      <c r="D71" s="1">
        <v>0.5</v>
      </c>
      <c r="E71" s="1" t="s">
        <v>5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>
      <c r="A72" s="3">
        <v>40848</v>
      </c>
      <c r="B72" s="1">
        <v>-1.21</v>
      </c>
      <c r="C72" s="1">
        <v>-0.5</v>
      </c>
      <c r="D72" s="1">
        <v>0.5</v>
      </c>
      <c r="E72" s="1" t="s">
        <v>5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>
      <c r="A73" s="3">
        <v>40878</v>
      </c>
      <c r="B73" s="1">
        <v>-1.24</v>
      </c>
      <c r="C73" s="1">
        <v>-0.5</v>
      </c>
      <c r="D73" s="1">
        <v>0.5</v>
      </c>
      <c r="E73" s="1" t="s">
        <v>5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>
      <c r="A74" s="2">
        <v>40909</v>
      </c>
      <c r="B74" s="1">
        <v>-1.08</v>
      </c>
      <c r="C74" s="1">
        <v>-0.5</v>
      </c>
      <c r="D74" s="1">
        <v>0.5</v>
      </c>
      <c r="E74" s="1" t="s">
        <v>5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>
      <c r="A75" s="2">
        <v>40940</v>
      </c>
      <c r="B75" s="1">
        <v>-0.67</v>
      </c>
      <c r="C75" s="1">
        <v>-0.5</v>
      </c>
      <c r="D75" s="1">
        <v>0.5</v>
      </c>
      <c r="E75" s="1" t="s">
        <v>5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>
      <c r="A76" s="2">
        <v>40969</v>
      </c>
      <c r="B76" s="1">
        <v>-0.59</v>
      </c>
      <c r="C76" s="1">
        <v>-0.5</v>
      </c>
      <c r="D76" s="1">
        <v>0.5</v>
      </c>
      <c r="E76" s="1" t="s">
        <v>5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>
      <c r="A77" s="2">
        <v>41000</v>
      </c>
      <c r="B77" s="1">
        <v>-0.43</v>
      </c>
      <c r="C77" s="1">
        <v>-0.5</v>
      </c>
      <c r="D77" s="1">
        <v>0.5</v>
      </c>
      <c r="E77" s="1" t="s">
        <v>6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>
      <c r="A78" s="2">
        <v>41030</v>
      </c>
      <c r="B78" s="1">
        <v>-0.36</v>
      </c>
      <c r="C78" s="1">
        <v>-0.5</v>
      </c>
      <c r="D78" s="1">
        <v>0.5</v>
      </c>
      <c r="E78" s="1" t="s">
        <v>6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>
      <c r="A79" s="2">
        <v>41061</v>
      </c>
      <c r="B79" s="1">
        <v>-0.28000000000000003</v>
      </c>
      <c r="C79" s="1">
        <v>-0.5</v>
      </c>
      <c r="D79" s="1">
        <v>0.5</v>
      </c>
      <c r="E79" s="1" t="s">
        <v>6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>
      <c r="A80" s="2">
        <v>41091</v>
      </c>
      <c r="B80" s="1">
        <v>0.3</v>
      </c>
      <c r="C80" s="1">
        <v>-0.5</v>
      </c>
      <c r="D80" s="1">
        <v>0.5</v>
      </c>
      <c r="E80" s="1" t="s">
        <v>6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>
      <c r="A81" s="2">
        <v>41122</v>
      </c>
      <c r="B81" s="1">
        <v>-0.06</v>
      </c>
      <c r="C81" s="1">
        <v>-0.5</v>
      </c>
      <c r="D81" s="1">
        <v>0.5</v>
      </c>
      <c r="E81" s="1" t="s">
        <v>6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>
      <c r="A82" s="2">
        <v>41153</v>
      </c>
      <c r="B82" s="1">
        <v>-0.32</v>
      </c>
      <c r="C82" s="1">
        <v>-0.5</v>
      </c>
      <c r="D82" s="1">
        <v>0.5</v>
      </c>
      <c r="E82" s="1" t="s">
        <v>6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>
      <c r="A83" s="3">
        <v>41183</v>
      </c>
      <c r="B83" s="1">
        <v>-0.22</v>
      </c>
      <c r="C83" s="1">
        <v>-0.5</v>
      </c>
      <c r="D83" s="1">
        <v>0.5</v>
      </c>
      <c r="E83" s="1" t="s">
        <v>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>
      <c r="A84" s="3">
        <v>41214</v>
      </c>
      <c r="B84" s="1">
        <v>-7.0000000000000007E-2</v>
      </c>
      <c r="C84" s="1">
        <v>-0.5</v>
      </c>
      <c r="D84" s="1">
        <v>0.5</v>
      </c>
      <c r="E84" s="1" t="s">
        <v>6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>
      <c r="A85" s="3">
        <v>41244</v>
      </c>
      <c r="B85" s="1">
        <v>-0.06</v>
      </c>
      <c r="C85" s="1">
        <v>-0.5</v>
      </c>
      <c r="D85" s="1">
        <v>0.5</v>
      </c>
      <c r="E85" s="1" t="s">
        <v>6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>
      <c r="A86" s="2">
        <v>41275</v>
      </c>
      <c r="B86" s="1">
        <v>-0.05</v>
      </c>
      <c r="C86" s="1">
        <v>-0.5</v>
      </c>
      <c r="D86" s="1">
        <v>0.5</v>
      </c>
      <c r="E86" s="1" t="s">
        <v>6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>
      <c r="A87" s="2">
        <v>41306</v>
      </c>
      <c r="B87" s="1">
        <v>-7.0000000000000007E-2</v>
      </c>
      <c r="C87" s="1">
        <v>-0.5</v>
      </c>
      <c r="D87" s="1">
        <v>0.5</v>
      </c>
      <c r="E87" s="1" t="s">
        <v>6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>
      <c r="A88" s="2">
        <v>41334</v>
      </c>
      <c r="B88" s="1">
        <v>-0.14000000000000001</v>
      </c>
      <c r="C88" s="1">
        <v>-0.5</v>
      </c>
      <c r="D88" s="1">
        <v>0.5</v>
      </c>
      <c r="E88" s="1" t="s">
        <v>6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>
      <c r="A89" s="2">
        <v>41365</v>
      </c>
      <c r="B89" s="1">
        <v>-0.36</v>
      </c>
      <c r="C89" s="1">
        <v>-0.5</v>
      </c>
      <c r="D89" s="1">
        <v>0.5</v>
      </c>
      <c r="E89" s="1" t="s">
        <v>6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>
      <c r="A90" s="2">
        <v>41395</v>
      </c>
      <c r="B90" s="1">
        <v>-0.71</v>
      </c>
      <c r="C90" s="1">
        <v>-0.5</v>
      </c>
      <c r="D90" s="1">
        <v>0.5</v>
      </c>
      <c r="E90" s="1" t="s">
        <v>5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>
      <c r="A91" s="2">
        <v>41426</v>
      </c>
      <c r="B91" s="1">
        <v>-1.18</v>
      </c>
      <c r="C91" s="1">
        <v>-0.5</v>
      </c>
      <c r="D91" s="1">
        <v>0.5</v>
      </c>
      <c r="E91" s="1" t="s">
        <v>5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>
      <c r="A92" s="2">
        <v>41456</v>
      </c>
      <c r="B92" s="1">
        <v>-0.85</v>
      </c>
      <c r="C92" s="1">
        <v>-0.5</v>
      </c>
      <c r="D92" s="1">
        <v>0.5</v>
      </c>
      <c r="E92" s="1" t="s">
        <v>5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>
      <c r="A93" s="2">
        <v>41487</v>
      </c>
      <c r="B93" s="1">
        <v>-0.5</v>
      </c>
      <c r="C93" s="1">
        <v>-0.5</v>
      </c>
      <c r="D93" s="1">
        <v>0.5</v>
      </c>
      <c r="E93" s="1" t="s">
        <v>6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>
      <c r="A94" s="2">
        <v>41518</v>
      </c>
      <c r="B94" s="1">
        <v>-0.38</v>
      </c>
      <c r="C94" s="1">
        <v>-0.5</v>
      </c>
      <c r="D94" s="1">
        <v>0.5</v>
      </c>
      <c r="E94" s="1" t="s">
        <v>6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>
      <c r="A95" s="3">
        <v>41548</v>
      </c>
      <c r="B95" s="1">
        <v>-0.16</v>
      </c>
      <c r="C95" s="1">
        <v>-0.5</v>
      </c>
      <c r="D95" s="1">
        <v>0.5</v>
      </c>
      <c r="E95" s="1" t="s">
        <v>6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>
      <c r="A96" s="3">
        <v>41579</v>
      </c>
      <c r="B96" s="1">
        <v>-0.17</v>
      </c>
      <c r="C96" s="1">
        <v>-0.5</v>
      </c>
      <c r="D96" s="1">
        <v>0.5</v>
      </c>
      <c r="E96" s="1" t="s">
        <v>6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>
      <c r="A97" s="3">
        <v>41609</v>
      </c>
      <c r="B97" s="1">
        <v>-0.35</v>
      </c>
      <c r="C97" s="1">
        <v>-0.5</v>
      </c>
      <c r="D97" s="1">
        <v>0.5</v>
      </c>
      <c r="E97" s="1" t="s">
        <v>6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>
      <c r="A98" s="2">
        <v>41640</v>
      </c>
      <c r="B98" s="1">
        <v>-0.51</v>
      </c>
      <c r="C98" s="1">
        <v>-0.5</v>
      </c>
      <c r="D98" s="1">
        <v>0.5</v>
      </c>
      <c r="E98" s="1" t="s">
        <v>5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>
      <c r="A99" s="2">
        <v>41671</v>
      </c>
      <c r="B99" s="1">
        <v>-0.43</v>
      </c>
      <c r="C99" s="1">
        <v>-0.5</v>
      </c>
      <c r="D99" s="1">
        <v>0.5</v>
      </c>
      <c r="E99" s="1" t="s">
        <v>6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>
      <c r="A100" s="2">
        <v>41699</v>
      </c>
      <c r="B100" s="1">
        <v>-7.0000000000000007E-2</v>
      </c>
      <c r="C100" s="1">
        <v>-0.5</v>
      </c>
      <c r="D100" s="1">
        <v>0.5</v>
      </c>
      <c r="E100" s="1" t="s">
        <v>6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>
      <c r="A101" s="2">
        <v>41730</v>
      </c>
      <c r="B101" s="1">
        <v>-0.16</v>
      </c>
      <c r="C101" s="1">
        <v>-0.5</v>
      </c>
      <c r="D101" s="1">
        <v>0.5</v>
      </c>
      <c r="E101" s="1" t="s">
        <v>6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>
      <c r="A102" s="2">
        <v>41760</v>
      </c>
      <c r="B102" s="1">
        <v>-0.18</v>
      </c>
      <c r="C102" s="1">
        <v>-0.5</v>
      </c>
      <c r="D102" s="1">
        <v>0.5</v>
      </c>
      <c r="E102" s="1" t="s">
        <v>6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>
      <c r="A103" s="2">
        <v>41791</v>
      </c>
      <c r="B103" s="1">
        <v>-0.01</v>
      </c>
      <c r="C103" s="1">
        <v>-0.5</v>
      </c>
      <c r="D103" s="1">
        <v>0.5</v>
      </c>
      <c r="E103" s="1" t="s">
        <v>6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>
      <c r="A104" s="2">
        <v>41821</v>
      </c>
      <c r="B104" s="1">
        <v>0.31</v>
      </c>
      <c r="C104" s="1">
        <v>-0.5</v>
      </c>
      <c r="D104" s="1">
        <v>0.5</v>
      </c>
      <c r="E104" s="1" t="s">
        <v>6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>
      <c r="A105" s="2">
        <v>41852</v>
      </c>
      <c r="B105" s="1">
        <v>0.15</v>
      </c>
      <c r="C105" s="1">
        <v>-0.5</v>
      </c>
      <c r="D105" s="1">
        <v>0.5</v>
      </c>
      <c r="E105" s="1" t="s">
        <v>6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>
      <c r="A106" s="2">
        <v>41883</v>
      </c>
      <c r="B106" s="1">
        <v>-0.15</v>
      </c>
      <c r="C106" s="1">
        <v>-0.5</v>
      </c>
      <c r="D106" s="1">
        <v>0.5</v>
      </c>
      <c r="E106" s="1" t="s">
        <v>6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>
      <c r="A107" s="3">
        <v>41913</v>
      </c>
      <c r="B107" s="1">
        <v>0.06</v>
      </c>
      <c r="C107" s="1">
        <v>-0.5</v>
      </c>
      <c r="D107" s="1">
        <v>0.5</v>
      </c>
      <c r="E107" s="1" t="s">
        <v>6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>
      <c r="A108" s="3">
        <v>41944</v>
      </c>
      <c r="B108" s="1">
        <v>0.34</v>
      </c>
      <c r="C108" s="1">
        <v>-0.5</v>
      </c>
      <c r="D108" s="1">
        <v>0.5</v>
      </c>
      <c r="E108" s="1" t="s">
        <v>6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>
      <c r="A109" s="3">
        <v>41974</v>
      </c>
      <c r="B109" s="1">
        <v>0.34</v>
      </c>
      <c r="C109" s="1">
        <v>-0.5</v>
      </c>
      <c r="D109" s="1">
        <v>0.5</v>
      </c>
      <c r="E109" s="1" t="s">
        <v>6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>
      <c r="A110" s="2">
        <v>42005</v>
      </c>
      <c r="B110" s="1">
        <v>0.23</v>
      </c>
      <c r="C110" s="1">
        <v>-0.5</v>
      </c>
      <c r="D110" s="1">
        <v>0.5</v>
      </c>
      <c r="E110" s="1" t="s">
        <v>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>
      <c r="A111" s="2">
        <v>42036</v>
      </c>
      <c r="B111" s="1">
        <v>0.05</v>
      </c>
      <c r="C111" s="1">
        <v>-0.5</v>
      </c>
      <c r="D111" s="1">
        <v>0.5</v>
      </c>
      <c r="E111" s="1" t="s">
        <v>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>
      <c r="A112" s="2">
        <v>42064</v>
      </c>
      <c r="B112" s="1">
        <v>0.13</v>
      </c>
      <c r="C112" s="1">
        <v>-0.5</v>
      </c>
      <c r="D112" s="1">
        <v>0.5</v>
      </c>
      <c r="E112" s="1" t="s">
        <v>6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>
      <c r="A113" s="2">
        <v>42095</v>
      </c>
      <c r="B113" s="1">
        <v>0.35</v>
      </c>
      <c r="C113" s="1">
        <v>-0.5</v>
      </c>
      <c r="D113" s="1">
        <v>0.5</v>
      </c>
      <c r="E113" s="1" t="s">
        <v>6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>
      <c r="A114" s="2">
        <v>42125</v>
      </c>
      <c r="B114" s="1">
        <v>0.96</v>
      </c>
      <c r="C114" s="1">
        <v>-0.5</v>
      </c>
      <c r="D114" s="1">
        <v>0.5</v>
      </c>
      <c r="E114" s="1" t="s">
        <v>7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>
      <c r="A115" s="2">
        <v>42156</v>
      </c>
      <c r="B115" s="1">
        <v>1.85</v>
      </c>
      <c r="C115" s="1">
        <v>-0.5</v>
      </c>
      <c r="D115" s="1">
        <v>0.5</v>
      </c>
      <c r="E115" s="1" t="s">
        <v>7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>
      <c r="A116" s="2">
        <v>42186</v>
      </c>
      <c r="B116" s="1">
        <v>1.72</v>
      </c>
      <c r="C116" s="1">
        <v>-0.5</v>
      </c>
      <c r="D116" s="1">
        <v>0.5</v>
      </c>
      <c r="E116" s="1" t="s">
        <v>7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>
      <c r="A117" s="2">
        <v>42217</v>
      </c>
      <c r="B117" s="1">
        <v>1.91</v>
      </c>
      <c r="C117" s="1">
        <v>-0.5</v>
      </c>
      <c r="D117" s="1">
        <v>0.5</v>
      </c>
      <c r="E117" s="1" t="s">
        <v>7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>
      <c r="A118" s="2">
        <v>42248</v>
      </c>
      <c r="B118" s="1">
        <v>2.21</v>
      </c>
      <c r="C118" s="1">
        <v>-0.5</v>
      </c>
      <c r="D118" s="1">
        <v>0.5</v>
      </c>
      <c r="E118" s="1" t="s">
        <v>7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>
      <c r="A119" s="3">
        <v>42278</v>
      </c>
      <c r="B119" s="1">
        <v>2.11</v>
      </c>
      <c r="C119" s="1">
        <v>-0.5</v>
      </c>
      <c r="D119" s="1">
        <v>0.5</v>
      </c>
      <c r="E119" s="1" t="s">
        <v>7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>
      <c r="A120" s="3">
        <v>42309</v>
      </c>
      <c r="B120" s="1">
        <v>1.88</v>
      </c>
      <c r="C120" s="1">
        <v>-0.5</v>
      </c>
      <c r="D120" s="1">
        <v>0.5</v>
      </c>
      <c r="E120" s="1" t="s">
        <v>7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>
      <c r="A121" s="3">
        <v>42339</v>
      </c>
      <c r="B121" s="1">
        <v>1.9</v>
      </c>
      <c r="C121" s="1">
        <v>-0.5</v>
      </c>
      <c r="D121" s="1">
        <v>0.5</v>
      </c>
      <c r="E121" s="1" t="s">
        <v>7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dataValidations count="1">
    <dataValidation type="list" allowBlank="1" showErrorMessage="1" sqref="E2:E121" xr:uid="{00000000-0002-0000-0000-000000000000}">
      <formula1>"niña,neutro,niño"</formula1>
    </dataValidation>
  </dataValidation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H98"/>
  <sheetViews>
    <sheetView workbookViewId="0"/>
  </sheetViews>
  <sheetFormatPr baseColWidth="10" defaultColWidth="12.6640625" defaultRowHeight="15.75" customHeight="1"/>
  <sheetData>
    <row r="1" spans="1:8">
      <c r="A1" s="8">
        <v>2450</v>
      </c>
      <c r="E1" s="8" t="s">
        <v>1051</v>
      </c>
    </row>
    <row r="2" spans="1:8">
      <c r="A2" s="8">
        <v>3120</v>
      </c>
      <c r="E2" s="8" t="s">
        <v>1051</v>
      </c>
      <c r="G2" s="8" t="s">
        <v>1052</v>
      </c>
      <c r="H2" s="8">
        <v>274</v>
      </c>
    </row>
    <row r="3" spans="1:8">
      <c r="A3" s="8">
        <v>3585</v>
      </c>
      <c r="E3" s="8" t="s">
        <v>1051</v>
      </c>
      <c r="G3" s="8" t="s">
        <v>1053</v>
      </c>
      <c r="H3" s="8">
        <v>135</v>
      </c>
    </row>
    <row r="4" spans="1:8">
      <c r="A4" s="8">
        <v>512</v>
      </c>
      <c r="E4" s="8" t="s">
        <v>1051</v>
      </c>
      <c r="G4" s="8" t="s">
        <v>1054</v>
      </c>
      <c r="H4" s="8">
        <v>249</v>
      </c>
    </row>
    <row r="5" spans="1:8">
      <c r="A5" s="8">
        <v>16</v>
      </c>
      <c r="E5" s="8" t="s">
        <v>1051</v>
      </c>
      <c r="G5" s="8" t="s">
        <v>1055</v>
      </c>
      <c r="H5" s="8">
        <v>68</v>
      </c>
    </row>
    <row r="6" spans="1:8">
      <c r="A6" s="8">
        <v>2820</v>
      </c>
      <c r="E6" s="8" t="s">
        <v>1051</v>
      </c>
      <c r="G6" s="8" t="s">
        <v>1056</v>
      </c>
      <c r="H6" s="8">
        <v>200</v>
      </c>
    </row>
    <row r="7" spans="1:8">
      <c r="A7" s="8">
        <v>1210</v>
      </c>
      <c r="E7" s="8" t="s">
        <v>1051</v>
      </c>
    </row>
    <row r="8" spans="1:8">
      <c r="A8" s="8">
        <v>110</v>
      </c>
      <c r="E8" s="8" t="s">
        <v>1051</v>
      </c>
    </row>
    <row r="9" spans="1:8">
      <c r="A9" s="8">
        <v>2973</v>
      </c>
      <c r="E9" s="8" t="s">
        <v>1051</v>
      </c>
    </row>
    <row r="10" spans="1:8">
      <c r="A10" s="8">
        <v>442</v>
      </c>
      <c r="E10" s="8" t="s">
        <v>1051</v>
      </c>
    </row>
    <row r="11" spans="1:8">
      <c r="A11" s="8">
        <v>2830</v>
      </c>
      <c r="E11" s="8" t="s">
        <v>1051</v>
      </c>
    </row>
    <row r="12" spans="1:8">
      <c r="A12" s="8">
        <v>1181</v>
      </c>
      <c r="E12" s="8" t="s">
        <v>1051</v>
      </c>
    </row>
    <row r="13" spans="1:8">
      <c r="A13" s="8">
        <v>1</v>
      </c>
      <c r="E13" s="8" t="s">
        <v>1051</v>
      </c>
    </row>
    <row r="14" spans="1:8">
      <c r="A14" s="8">
        <v>2800</v>
      </c>
      <c r="E14" s="8" t="s">
        <v>1051</v>
      </c>
    </row>
    <row r="15" spans="1:8">
      <c r="A15" s="8">
        <v>2095</v>
      </c>
      <c r="E15" s="8" t="s">
        <v>1051</v>
      </c>
    </row>
    <row r="16" spans="1:8">
      <c r="A16" s="8">
        <v>1835</v>
      </c>
      <c r="E16" s="8" t="s">
        <v>1051</v>
      </c>
    </row>
    <row r="17" spans="1:5">
      <c r="A17" s="8">
        <v>3087</v>
      </c>
      <c r="E17" s="8" t="s">
        <v>1051</v>
      </c>
    </row>
    <row r="18" spans="1:5">
      <c r="A18" s="8">
        <v>3178</v>
      </c>
      <c r="E18" s="8" t="s">
        <v>1051</v>
      </c>
    </row>
    <row r="19" spans="1:5">
      <c r="A19" s="8">
        <v>2872</v>
      </c>
      <c r="E19" s="8" t="s">
        <v>1051</v>
      </c>
    </row>
    <row r="20" spans="1:5">
      <c r="A20" s="8">
        <v>2941</v>
      </c>
      <c r="E20" s="8" t="s">
        <v>1051</v>
      </c>
    </row>
    <row r="21" spans="1:5">
      <c r="A21" s="8">
        <v>3390</v>
      </c>
      <c r="E21" s="8" t="s">
        <v>1051</v>
      </c>
    </row>
    <row r="22" spans="1:5">
      <c r="A22" s="8">
        <v>1609</v>
      </c>
      <c r="E22" s="8" t="s">
        <v>1051</v>
      </c>
    </row>
    <row r="23" spans="1:5">
      <c r="A23" s="8">
        <v>1619</v>
      </c>
      <c r="E23" s="8" t="s">
        <v>1051</v>
      </c>
    </row>
    <row r="24" spans="1:5">
      <c r="A24" s="8">
        <v>1838</v>
      </c>
      <c r="E24" s="8" t="s">
        <v>1051</v>
      </c>
    </row>
    <row r="25" spans="1:5">
      <c r="A25" s="8">
        <v>1830</v>
      </c>
    </row>
    <row r="26" spans="1:5">
      <c r="A26" s="8">
        <v>950</v>
      </c>
    </row>
    <row r="27" spans="1:5">
      <c r="A27" s="8">
        <v>2950</v>
      </c>
    </row>
    <row r="28" spans="1:5">
      <c r="A28" s="8">
        <v>340</v>
      </c>
    </row>
    <row r="29" spans="1:5">
      <c r="A29" s="8">
        <v>3100</v>
      </c>
    </row>
    <row r="30" spans="1:5">
      <c r="A30" s="8">
        <v>50</v>
      </c>
    </row>
    <row r="31" spans="1:5">
      <c r="A31" s="8">
        <v>10</v>
      </c>
    </row>
    <row r="32" spans="1:5">
      <c r="A32" s="8">
        <v>40</v>
      </c>
    </row>
    <row r="33" spans="1:1">
      <c r="A33" s="8">
        <v>80</v>
      </c>
    </row>
    <row r="34" spans="1:1">
      <c r="A34" s="8">
        <v>1745</v>
      </c>
    </row>
    <row r="35" spans="1:1">
      <c r="A35" s="8">
        <v>500</v>
      </c>
    </row>
    <row r="36" spans="1:1">
      <c r="A36" s="8">
        <v>2248</v>
      </c>
    </row>
    <row r="37" spans="1:1">
      <c r="A37" s="8">
        <v>20</v>
      </c>
    </row>
    <row r="38" spans="1:1">
      <c r="A38" s="8">
        <v>350</v>
      </c>
    </row>
    <row r="39" spans="1:1">
      <c r="A39" s="8">
        <v>1820</v>
      </c>
    </row>
    <row r="40" spans="1:1">
      <c r="A40" s="8">
        <v>600</v>
      </c>
    </row>
    <row r="41" spans="1:1">
      <c r="A41" s="8">
        <v>1770</v>
      </c>
    </row>
    <row r="42" spans="1:1">
      <c r="A42" s="8">
        <v>1680</v>
      </c>
    </row>
    <row r="43" spans="1:1">
      <c r="A43" s="8">
        <v>2746</v>
      </c>
    </row>
    <row r="44" spans="1:1">
      <c r="A44" s="8">
        <v>2817</v>
      </c>
    </row>
    <row r="45" spans="1:1">
      <c r="A45" s="8">
        <v>2830</v>
      </c>
    </row>
    <row r="46" spans="1:1">
      <c r="A46" s="8">
        <v>1700</v>
      </c>
    </row>
    <row r="47" spans="1:1">
      <c r="A47" s="8">
        <v>340</v>
      </c>
    </row>
    <row r="48" spans="1:1">
      <c r="A48" s="8">
        <v>100</v>
      </c>
    </row>
    <row r="49" spans="1:1">
      <c r="A49" s="8">
        <v>2834</v>
      </c>
    </row>
    <row r="50" spans="1:1">
      <c r="A50" s="8">
        <v>2590</v>
      </c>
    </row>
    <row r="51" spans="1:1">
      <c r="A51" s="8">
        <v>2568</v>
      </c>
    </row>
    <row r="52" spans="1:1">
      <c r="A52" s="8">
        <v>100</v>
      </c>
    </row>
    <row r="53" spans="1:1">
      <c r="A53" s="8">
        <v>392</v>
      </c>
    </row>
    <row r="54" spans="1:1">
      <c r="A54" s="8">
        <v>20</v>
      </c>
    </row>
    <row r="55" spans="1:1">
      <c r="A55" s="8">
        <v>1700</v>
      </c>
    </row>
    <row r="56" spans="1:1">
      <c r="A56" s="8">
        <v>1700</v>
      </c>
    </row>
    <row r="57" spans="1:1">
      <c r="A57" s="8">
        <v>1480</v>
      </c>
    </row>
    <row r="58" spans="1:1">
      <c r="A58" s="8">
        <v>100</v>
      </c>
    </row>
    <row r="59" spans="1:1">
      <c r="A59" s="8">
        <v>1800</v>
      </c>
    </row>
    <row r="60" spans="1:1">
      <c r="A60" s="8">
        <v>220</v>
      </c>
    </row>
    <row r="61" spans="1:1">
      <c r="A61" s="8">
        <v>840</v>
      </c>
    </row>
    <row r="62" spans="1:1">
      <c r="A62" s="8">
        <v>20</v>
      </c>
    </row>
    <row r="63" spans="1:1">
      <c r="A63" s="8">
        <v>2932</v>
      </c>
    </row>
    <row r="64" spans="1:1">
      <c r="A64" s="8">
        <v>100</v>
      </c>
    </row>
    <row r="65" spans="1:1">
      <c r="A65" s="8">
        <v>650</v>
      </c>
    </row>
    <row r="66" spans="1:1">
      <c r="A66" s="8">
        <v>3</v>
      </c>
    </row>
    <row r="67" spans="1:1">
      <c r="A67" s="8">
        <v>2719</v>
      </c>
    </row>
    <row r="68" spans="1:1">
      <c r="A68" s="8">
        <v>2550</v>
      </c>
    </row>
    <row r="69" spans="1:1">
      <c r="A69" s="8">
        <v>2420</v>
      </c>
    </row>
    <row r="70" spans="1:1">
      <c r="A70" s="8">
        <v>364</v>
      </c>
    </row>
    <row r="71" spans="1:1">
      <c r="A71" s="8">
        <v>3104</v>
      </c>
    </row>
    <row r="72" spans="1:1">
      <c r="A72" s="8">
        <v>1620</v>
      </c>
    </row>
    <row r="73" spans="1:1">
      <c r="A73" s="8">
        <v>2600</v>
      </c>
    </row>
    <row r="74" spans="1:1">
      <c r="A74" s="8">
        <v>2200</v>
      </c>
    </row>
    <row r="75" spans="1:1">
      <c r="A75" s="8">
        <v>1770</v>
      </c>
    </row>
    <row r="76" spans="1:1">
      <c r="A76" s="8">
        <v>1680</v>
      </c>
    </row>
    <row r="77" spans="1:1">
      <c r="A77" s="8">
        <v>2248</v>
      </c>
    </row>
    <row r="78" spans="1:1">
      <c r="A78" s="8">
        <v>2528</v>
      </c>
    </row>
    <row r="79" spans="1:1">
      <c r="A79" s="8">
        <v>2560</v>
      </c>
    </row>
    <row r="80" spans="1:1">
      <c r="A80" s="8">
        <v>3104</v>
      </c>
    </row>
    <row r="81" spans="1:1">
      <c r="A81" s="8">
        <v>3780</v>
      </c>
    </row>
    <row r="82" spans="1:1">
      <c r="A82" s="8">
        <v>1500</v>
      </c>
    </row>
    <row r="83" spans="1:1">
      <c r="A83" s="8">
        <v>1369</v>
      </c>
    </row>
    <row r="84" spans="1:1">
      <c r="A84" s="8">
        <v>2470</v>
      </c>
    </row>
    <row r="85" spans="1:1">
      <c r="A85" s="8">
        <v>2380</v>
      </c>
    </row>
    <row r="86" spans="1:1">
      <c r="A86" s="8">
        <v>2492</v>
      </c>
    </row>
    <row r="87" spans="1:1">
      <c r="A87" s="8">
        <v>2380</v>
      </c>
    </row>
    <row r="88" spans="1:1">
      <c r="A88" s="8">
        <v>1500</v>
      </c>
    </row>
    <row r="89" spans="1:1">
      <c r="A89" s="8">
        <v>1700</v>
      </c>
    </row>
    <row r="90" spans="1:1">
      <c r="A90" s="8">
        <v>1800</v>
      </c>
    </row>
    <row r="91" spans="1:1">
      <c r="A91" s="8">
        <v>65</v>
      </c>
    </row>
    <row r="92" spans="1:1">
      <c r="A92" s="8">
        <v>1720</v>
      </c>
    </row>
    <row r="93" spans="1:1">
      <c r="A93" s="8">
        <v>2700</v>
      </c>
    </row>
    <row r="94" spans="1:1">
      <c r="A94" s="8">
        <v>50</v>
      </c>
    </row>
    <row r="95" spans="1:1">
      <c r="A95" s="8">
        <v>220</v>
      </c>
    </row>
    <row r="96" spans="1:1">
      <c r="A96" s="8">
        <v>1796</v>
      </c>
    </row>
    <row r="97" spans="1:1">
      <c r="A97" s="8">
        <v>2961</v>
      </c>
    </row>
    <row r="98" spans="1:1">
      <c r="A98" s="8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B1000"/>
  <sheetViews>
    <sheetView workbookViewId="0"/>
  </sheetViews>
  <sheetFormatPr baseColWidth="10" defaultColWidth="12.6640625" defaultRowHeight="15.75" customHeight="1"/>
  <sheetData>
    <row r="1" spans="1:2">
      <c r="A1" s="25" t="s">
        <v>1017</v>
      </c>
      <c r="B1" s="25" t="s">
        <v>4</v>
      </c>
    </row>
    <row r="2" spans="1:2">
      <c r="A2" s="26">
        <v>38718</v>
      </c>
      <c r="B2" s="25" t="s">
        <v>5</v>
      </c>
    </row>
    <row r="3" spans="1:2">
      <c r="A3" s="26">
        <v>38749</v>
      </c>
      <c r="B3" s="25" t="s">
        <v>6</v>
      </c>
    </row>
    <row r="4" spans="1:2">
      <c r="A4" s="26">
        <v>38777</v>
      </c>
      <c r="B4" s="25" t="s">
        <v>5</v>
      </c>
    </row>
    <row r="5" spans="1:2">
      <c r="A5" s="26">
        <v>38808</v>
      </c>
      <c r="B5" s="25" t="s">
        <v>5</v>
      </c>
    </row>
    <row r="6" spans="1:2">
      <c r="A6" s="26">
        <v>38838</v>
      </c>
      <c r="B6" s="25" t="s">
        <v>6</v>
      </c>
    </row>
    <row r="7" spans="1:2">
      <c r="A7" s="26">
        <v>38869</v>
      </c>
      <c r="B7" s="25" t="s">
        <v>6</v>
      </c>
    </row>
    <row r="8" spans="1:2">
      <c r="A8" s="26">
        <v>38899</v>
      </c>
      <c r="B8" s="25" t="s">
        <v>6</v>
      </c>
    </row>
    <row r="9" spans="1:2">
      <c r="A9" s="26">
        <v>38930</v>
      </c>
      <c r="B9" s="25" t="s">
        <v>7</v>
      </c>
    </row>
    <row r="10" spans="1:2">
      <c r="A10" s="26">
        <v>38961</v>
      </c>
      <c r="B10" s="25" t="s">
        <v>7</v>
      </c>
    </row>
    <row r="11" spans="1:2">
      <c r="A11" s="27">
        <v>38991</v>
      </c>
      <c r="B11" s="25" t="s">
        <v>7</v>
      </c>
    </row>
    <row r="12" spans="1:2">
      <c r="A12" s="27">
        <v>39022</v>
      </c>
      <c r="B12" s="25" t="s">
        <v>7</v>
      </c>
    </row>
    <row r="13" spans="1:2">
      <c r="A13" s="27">
        <v>39052</v>
      </c>
      <c r="B13" s="25" t="s">
        <v>7</v>
      </c>
    </row>
    <row r="14" spans="1:2">
      <c r="A14" s="26">
        <v>39083</v>
      </c>
      <c r="B14" s="25" t="s">
        <v>7</v>
      </c>
    </row>
    <row r="15" spans="1:2">
      <c r="A15" s="26">
        <v>39114</v>
      </c>
      <c r="B15" s="25" t="s">
        <v>6</v>
      </c>
    </row>
    <row r="16" spans="1:2">
      <c r="A16" s="26">
        <v>39142</v>
      </c>
      <c r="B16" s="25" t="s">
        <v>6</v>
      </c>
    </row>
    <row r="17" spans="1:2">
      <c r="A17" s="26">
        <v>39173</v>
      </c>
      <c r="B17" s="25" t="s">
        <v>6</v>
      </c>
    </row>
    <row r="18" spans="1:2">
      <c r="A18" s="26">
        <v>39203</v>
      </c>
      <c r="B18" s="25" t="s">
        <v>6</v>
      </c>
    </row>
    <row r="19" spans="1:2">
      <c r="A19" s="26">
        <v>39234</v>
      </c>
      <c r="B19" s="25" t="s">
        <v>5</v>
      </c>
    </row>
    <row r="20" spans="1:2">
      <c r="A20" s="26">
        <v>39264</v>
      </c>
      <c r="B20" s="25" t="s">
        <v>5</v>
      </c>
    </row>
    <row r="21" spans="1:2">
      <c r="A21" s="26">
        <v>39295</v>
      </c>
      <c r="B21" s="25" t="s">
        <v>5</v>
      </c>
    </row>
    <row r="22" spans="1:2">
      <c r="A22" s="26">
        <v>39326</v>
      </c>
      <c r="B22" s="25" t="s">
        <v>5</v>
      </c>
    </row>
    <row r="23" spans="1:2">
      <c r="A23" s="27">
        <v>39356</v>
      </c>
      <c r="B23" s="25" t="s">
        <v>5</v>
      </c>
    </row>
    <row r="24" spans="1:2">
      <c r="A24" s="27">
        <v>39387</v>
      </c>
      <c r="B24" s="25" t="s">
        <v>5</v>
      </c>
    </row>
    <row r="25" spans="1:2">
      <c r="A25" s="27">
        <v>39417</v>
      </c>
      <c r="B25" s="25" t="s">
        <v>5</v>
      </c>
    </row>
    <row r="26" spans="1:2">
      <c r="A26" s="26">
        <v>39448</v>
      </c>
      <c r="B26" s="25" t="s">
        <v>5</v>
      </c>
    </row>
    <row r="27" spans="1:2">
      <c r="A27" s="26">
        <v>39479</v>
      </c>
      <c r="B27" s="25" t="s">
        <v>5</v>
      </c>
    </row>
    <row r="28" spans="1:2">
      <c r="A28" s="26">
        <v>39508</v>
      </c>
      <c r="B28" s="25" t="s">
        <v>5</v>
      </c>
    </row>
    <row r="29" spans="1:2">
      <c r="A29" s="26">
        <v>39539</v>
      </c>
      <c r="B29" s="25" t="s">
        <v>5</v>
      </c>
    </row>
    <row r="30" spans="1:2">
      <c r="A30" s="26">
        <v>39569</v>
      </c>
      <c r="B30" s="25" t="s">
        <v>5</v>
      </c>
    </row>
    <row r="31" spans="1:2">
      <c r="A31" s="26">
        <v>39600</v>
      </c>
      <c r="B31" s="25" t="s">
        <v>5</v>
      </c>
    </row>
    <row r="32" spans="1:2">
      <c r="A32" s="26">
        <v>39630</v>
      </c>
      <c r="B32" s="25" t="s">
        <v>5</v>
      </c>
    </row>
    <row r="33" spans="1:2">
      <c r="A33" s="26">
        <v>39661</v>
      </c>
      <c r="B33" s="25" t="s">
        <v>5</v>
      </c>
    </row>
    <row r="34" spans="1:2">
      <c r="A34" s="26">
        <v>39692</v>
      </c>
      <c r="B34" s="25" t="s">
        <v>5</v>
      </c>
    </row>
    <row r="35" spans="1:2">
      <c r="A35" s="27">
        <v>39722</v>
      </c>
      <c r="B35" s="25" t="s">
        <v>5</v>
      </c>
    </row>
    <row r="36" spans="1:2">
      <c r="A36" s="27">
        <v>39753</v>
      </c>
      <c r="B36" s="25" t="s">
        <v>5</v>
      </c>
    </row>
    <row r="37" spans="1:2">
      <c r="A37" s="27">
        <v>39783</v>
      </c>
      <c r="B37" s="25" t="s">
        <v>5</v>
      </c>
    </row>
    <row r="38" spans="1:2">
      <c r="A38" s="26">
        <v>39814</v>
      </c>
      <c r="B38" s="25" t="s">
        <v>5</v>
      </c>
    </row>
    <row r="39" spans="1:2">
      <c r="A39" s="26">
        <v>39845</v>
      </c>
      <c r="B39" s="25" t="s">
        <v>5</v>
      </c>
    </row>
    <row r="40" spans="1:2">
      <c r="A40" s="26">
        <v>39873</v>
      </c>
      <c r="B40" s="25" t="s">
        <v>5</v>
      </c>
    </row>
    <row r="41" spans="1:2">
      <c r="A41" s="26">
        <v>39904</v>
      </c>
      <c r="B41" s="25" t="s">
        <v>5</v>
      </c>
    </row>
    <row r="42" spans="1:2">
      <c r="A42" s="26">
        <v>39934</v>
      </c>
      <c r="B42" s="25" t="s">
        <v>5</v>
      </c>
    </row>
    <row r="43" spans="1:2">
      <c r="A43" s="26">
        <v>39965</v>
      </c>
      <c r="B43" s="25" t="s">
        <v>6</v>
      </c>
    </row>
    <row r="44" spans="1:2">
      <c r="A44" s="26">
        <v>39995</v>
      </c>
      <c r="B44" s="25" t="s">
        <v>6</v>
      </c>
    </row>
    <row r="45" spans="1:2">
      <c r="A45" s="26">
        <v>40026</v>
      </c>
      <c r="B45" s="25" t="s">
        <v>7</v>
      </c>
    </row>
    <row r="46" spans="1:2">
      <c r="A46" s="26">
        <v>40057</v>
      </c>
      <c r="B46" s="25" t="s">
        <v>6</v>
      </c>
    </row>
    <row r="47" spans="1:2">
      <c r="A47" s="27">
        <v>40087</v>
      </c>
      <c r="B47" s="25" t="s">
        <v>7</v>
      </c>
    </row>
    <row r="48" spans="1:2">
      <c r="A48" s="27">
        <v>40118</v>
      </c>
      <c r="B48" s="25" t="s">
        <v>7</v>
      </c>
    </row>
    <row r="49" spans="1:2">
      <c r="A49" s="27">
        <v>40148</v>
      </c>
      <c r="B49" s="25" t="s">
        <v>7</v>
      </c>
    </row>
    <row r="50" spans="1:2">
      <c r="A50" s="26">
        <v>40179</v>
      </c>
      <c r="B50" s="25" t="s">
        <v>7</v>
      </c>
    </row>
    <row r="51" spans="1:2">
      <c r="A51" s="26">
        <v>40210</v>
      </c>
      <c r="B51" s="25" t="s">
        <v>7</v>
      </c>
    </row>
    <row r="52" spans="1:2">
      <c r="A52" s="26">
        <v>40238</v>
      </c>
      <c r="B52" s="25" t="s">
        <v>7</v>
      </c>
    </row>
    <row r="53" spans="1:2">
      <c r="A53" s="26">
        <v>40269</v>
      </c>
      <c r="B53" s="25" t="s">
        <v>6</v>
      </c>
    </row>
    <row r="54" spans="1:2">
      <c r="A54" s="26">
        <v>40299</v>
      </c>
      <c r="B54" s="25" t="s">
        <v>6</v>
      </c>
    </row>
    <row r="55" spans="1:2">
      <c r="A55" s="26">
        <v>40330</v>
      </c>
      <c r="B55" s="25" t="s">
        <v>5</v>
      </c>
    </row>
    <row r="56" spans="1:2">
      <c r="A56" s="26">
        <v>40360</v>
      </c>
      <c r="B56" s="25" t="s">
        <v>5</v>
      </c>
    </row>
    <row r="57" spans="1:2">
      <c r="A57" s="26">
        <v>40391</v>
      </c>
      <c r="B57" s="25" t="s">
        <v>5</v>
      </c>
    </row>
    <row r="58" spans="1:2">
      <c r="A58" s="26">
        <v>40422</v>
      </c>
      <c r="B58" s="25" t="s">
        <v>5</v>
      </c>
    </row>
    <row r="59" spans="1:2">
      <c r="A59" s="27">
        <v>40452</v>
      </c>
      <c r="B59" s="25" t="s">
        <v>5</v>
      </c>
    </row>
    <row r="60" spans="1:2">
      <c r="A60" s="27">
        <v>40483</v>
      </c>
      <c r="B60" s="25" t="s">
        <v>5</v>
      </c>
    </row>
    <row r="61" spans="1:2">
      <c r="A61" s="27">
        <v>40513</v>
      </c>
      <c r="B61" s="25" t="s">
        <v>5</v>
      </c>
    </row>
    <row r="62" spans="1:2">
      <c r="A62" s="26">
        <v>40544</v>
      </c>
      <c r="B62" s="25" t="s">
        <v>5</v>
      </c>
    </row>
    <row r="63" spans="1:2">
      <c r="A63" s="26">
        <v>40575</v>
      </c>
      <c r="B63" s="25" t="s">
        <v>5</v>
      </c>
    </row>
    <row r="64" spans="1:2">
      <c r="A64" s="26">
        <v>40603</v>
      </c>
      <c r="B64" s="25" t="s">
        <v>5</v>
      </c>
    </row>
    <row r="65" spans="1:2">
      <c r="A65" s="26">
        <v>40634</v>
      </c>
      <c r="B65" s="25" t="s">
        <v>5</v>
      </c>
    </row>
    <row r="66" spans="1:2">
      <c r="A66" s="26">
        <v>40664</v>
      </c>
      <c r="B66" s="25" t="s">
        <v>5</v>
      </c>
    </row>
    <row r="67" spans="1:2">
      <c r="A67" s="26">
        <v>40695</v>
      </c>
      <c r="B67" s="25" t="s">
        <v>5</v>
      </c>
    </row>
    <row r="68" spans="1:2">
      <c r="A68" s="26">
        <v>40725</v>
      </c>
      <c r="B68" s="25" t="s">
        <v>5</v>
      </c>
    </row>
    <row r="69" spans="1:2">
      <c r="A69" s="26">
        <v>40756</v>
      </c>
      <c r="B69" s="25" t="s">
        <v>5</v>
      </c>
    </row>
    <row r="70" spans="1:2">
      <c r="A70" s="26">
        <v>40787</v>
      </c>
      <c r="B70" s="25" t="s">
        <v>5</v>
      </c>
    </row>
    <row r="71" spans="1:2">
      <c r="A71" s="27">
        <v>40817</v>
      </c>
      <c r="B71" s="25" t="s">
        <v>5</v>
      </c>
    </row>
    <row r="72" spans="1:2">
      <c r="A72" s="27">
        <v>40848</v>
      </c>
      <c r="B72" s="25" t="s">
        <v>5</v>
      </c>
    </row>
    <row r="73" spans="1:2">
      <c r="A73" s="27">
        <v>40878</v>
      </c>
      <c r="B73" s="25" t="s">
        <v>5</v>
      </c>
    </row>
    <row r="74" spans="1:2">
      <c r="A74" s="26">
        <v>40909</v>
      </c>
      <c r="B74" s="25" t="s">
        <v>5</v>
      </c>
    </row>
    <row r="75" spans="1:2">
      <c r="A75" s="26">
        <v>40940</v>
      </c>
      <c r="B75" s="25" t="s">
        <v>5</v>
      </c>
    </row>
    <row r="76" spans="1:2">
      <c r="A76" s="26">
        <v>40969</v>
      </c>
      <c r="B76" s="25" t="s">
        <v>5</v>
      </c>
    </row>
    <row r="77" spans="1:2">
      <c r="A77" s="26">
        <v>41000</v>
      </c>
      <c r="B77" s="25" t="s">
        <v>6</v>
      </c>
    </row>
    <row r="78" spans="1:2">
      <c r="A78" s="26">
        <v>41030</v>
      </c>
      <c r="B78" s="25" t="s">
        <v>6</v>
      </c>
    </row>
    <row r="79" spans="1:2">
      <c r="A79" s="26">
        <v>41061</v>
      </c>
      <c r="B79" s="25" t="s">
        <v>6</v>
      </c>
    </row>
    <row r="80" spans="1:2">
      <c r="A80" s="26">
        <v>41091</v>
      </c>
      <c r="B80" s="25" t="s">
        <v>6</v>
      </c>
    </row>
    <row r="81" spans="1:2">
      <c r="A81" s="26">
        <v>41122</v>
      </c>
      <c r="B81" s="25" t="s">
        <v>6</v>
      </c>
    </row>
    <row r="82" spans="1:2">
      <c r="A82" s="26">
        <v>41153</v>
      </c>
      <c r="B82" s="25" t="s">
        <v>6</v>
      </c>
    </row>
    <row r="83" spans="1:2">
      <c r="A83" s="27">
        <v>41183</v>
      </c>
      <c r="B83" s="25" t="s">
        <v>6</v>
      </c>
    </row>
    <row r="84" spans="1:2">
      <c r="A84" s="27">
        <v>41214</v>
      </c>
      <c r="B84" s="25" t="s">
        <v>6</v>
      </c>
    </row>
    <row r="85" spans="1:2">
      <c r="A85" s="27">
        <v>41244</v>
      </c>
      <c r="B85" s="25" t="s">
        <v>6</v>
      </c>
    </row>
    <row r="86" spans="1:2">
      <c r="A86" s="26">
        <v>41275</v>
      </c>
      <c r="B86" s="25" t="s">
        <v>6</v>
      </c>
    </row>
    <row r="87" spans="1:2">
      <c r="A87" s="26">
        <v>41306</v>
      </c>
      <c r="B87" s="25" t="s">
        <v>6</v>
      </c>
    </row>
    <row r="88" spans="1:2">
      <c r="A88" s="26">
        <v>41334</v>
      </c>
      <c r="B88" s="25" t="s">
        <v>6</v>
      </c>
    </row>
    <row r="89" spans="1:2">
      <c r="A89" s="26">
        <v>41365</v>
      </c>
      <c r="B89" s="25" t="s">
        <v>6</v>
      </c>
    </row>
    <row r="90" spans="1:2">
      <c r="A90" s="26">
        <v>41395</v>
      </c>
      <c r="B90" s="25" t="s">
        <v>5</v>
      </c>
    </row>
    <row r="91" spans="1:2">
      <c r="A91" s="26">
        <v>41426</v>
      </c>
      <c r="B91" s="25" t="s">
        <v>5</v>
      </c>
    </row>
    <row r="92" spans="1:2">
      <c r="A92" s="26">
        <v>41456</v>
      </c>
      <c r="B92" s="25" t="s">
        <v>5</v>
      </c>
    </row>
    <row r="93" spans="1:2">
      <c r="A93" s="26">
        <v>41487</v>
      </c>
      <c r="B93" s="25" t="s">
        <v>6</v>
      </c>
    </row>
    <row r="94" spans="1:2">
      <c r="A94" s="26">
        <v>41518</v>
      </c>
      <c r="B94" s="25" t="s">
        <v>6</v>
      </c>
    </row>
    <row r="95" spans="1:2">
      <c r="A95" s="27">
        <v>41548</v>
      </c>
      <c r="B95" s="25" t="s">
        <v>6</v>
      </c>
    </row>
    <row r="96" spans="1:2">
      <c r="A96" s="27">
        <v>41579</v>
      </c>
      <c r="B96" s="25" t="s">
        <v>6</v>
      </c>
    </row>
    <row r="97" spans="1:2">
      <c r="A97" s="27">
        <v>41609</v>
      </c>
      <c r="B97" s="25" t="s">
        <v>6</v>
      </c>
    </row>
    <row r="98" spans="1:2">
      <c r="A98" s="26">
        <v>41640</v>
      </c>
      <c r="B98" s="25" t="s">
        <v>5</v>
      </c>
    </row>
    <row r="99" spans="1:2">
      <c r="A99" s="26">
        <v>41671</v>
      </c>
      <c r="B99" s="25" t="s">
        <v>6</v>
      </c>
    </row>
    <row r="100" spans="1:2">
      <c r="A100" s="26">
        <v>41699</v>
      </c>
      <c r="B100" s="25" t="s">
        <v>6</v>
      </c>
    </row>
    <row r="101" spans="1:2">
      <c r="A101" s="26">
        <v>41730</v>
      </c>
      <c r="B101" s="25" t="s">
        <v>6</v>
      </c>
    </row>
    <row r="102" spans="1:2">
      <c r="A102" s="26">
        <v>41760</v>
      </c>
      <c r="B102" s="25" t="s">
        <v>6</v>
      </c>
    </row>
    <row r="103" spans="1:2">
      <c r="A103" s="26">
        <v>41791</v>
      </c>
      <c r="B103" s="25" t="s">
        <v>6</v>
      </c>
    </row>
    <row r="104" spans="1:2">
      <c r="A104" s="26">
        <v>41821</v>
      </c>
      <c r="B104" s="25" t="s">
        <v>6</v>
      </c>
    </row>
    <row r="105" spans="1:2">
      <c r="A105" s="26">
        <v>41852</v>
      </c>
      <c r="B105" s="25" t="s">
        <v>6</v>
      </c>
    </row>
    <row r="106" spans="1:2">
      <c r="A106" s="26">
        <v>41883</v>
      </c>
      <c r="B106" s="25" t="s">
        <v>6</v>
      </c>
    </row>
    <row r="107" spans="1:2">
      <c r="A107" s="27">
        <v>41913</v>
      </c>
      <c r="B107" s="25" t="s">
        <v>6</v>
      </c>
    </row>
    <row r="108" spans="1:2">
      <c r="A108" s="27">
        <v>41944</v>
      </c>
      <c r="B108" s="25" t="s">
        <v>6</v>
      </c>
    </row>
    <row r="109" spans="1:2">
      <c r="A109" s="27">
        <v>41974</v>
      </c>
      <c r="B109" s="25" t="s">
        <v>6</v>
      </c>
    </row>
    <row r="110" spans="1:2">
      <c r="A110" s="26">
        <v>42005</v>
      </c>
      <c r="B110" s="25" t="s">
        <v>6</v>
      </c>
    </row>
    <row r="111" spans="1:2">
      <c r="A111" s="26">
        <v>42036</v>
      </c>
      <c r="B111" s="25" t="s">
        <v>6</v>
      </c>
    </row>
    <row r="112" spans="1:2">
      <c r="A112" s="26">
        <v>42064</v>
      </c>
      <c r="B112" s="25" t="s">
        <v>6</v>
      </c>
    </row>
    <row r="113" spans="1:2">
      <c r="A113" s="26">
        <v>42095</v>
      </c>
      <c r="B113" s="25" t="s">
        <v>6</v>
      </c>
    </row>
    <row r="114" spans="1:2">
      <c r="A114" s="26">
        <v>42125</v>
      </c>
      <c r="B114" s="25" t="s">
        <v>7</v>
      </c>
    </row>
    <row r="115" spans="1:2">
      <c r="A115" s="26">
        <v>42156</v>
      </c>
      <c r="B115" s="25" t="s">
        <v>7</v>
      </c>
    </row>
    <row r="116" spans="1:2">
      <c r="A116" s="26">
        <v>42186</v>
      </c>
      <c r="B116" s="25" t="s">
        <v>7</v>
      </c>
    </row>
    <row r="117" spans="1:2">
      <c r="A117" s="26">
        <v>42217</v>
      </c>
      <c r="B117" s="25" t="s">
        <v>7</v>
      </c>
    </row>
    <row r="118" spans="1:2">
      <c r="A118" s="26">
        <v>42248</v>
      </c>
      <c r="B118" s="25" t="s">
        <v>7</v>
      </c>
    </row>
    <row r="119" spans="1:2">
      <c r="A119" s="27">
        <v>42278</v>
      </c>
      <c r="B119" s="25" t="s">
        <v>7</v>
      </c>
    </row>
    <row r="120" spans="1:2">
      <c r="A120" s="27">
        <v>42309</v>
      </c>
      <c r="B120" s="25" t="s">
        <v>7</v>
      </c>
    </row>
    <row r="121" spans="1:2">
      <c r="A121" s="27">
        <v>42339</v>
      </c>
      <c r="B121" s="25" t="s">
        <v>7</v>
      </c>
    </row>
    <row r="122" spans="1:2">
      <c r="A122" s="25"/>
      <c r="B122" s="25"/>
    </row>
    <row r="123" spans="1:2">
      <c r="A123" s="25"/>
      <c r="B123" s="25"/>
    </row>
    <row r="124" spans="1:2">
      <c r="A124" s="25"/>
      <c r="B124" s="25"/>
    </row>
    <row r="125" spans="1:2">
      <c r="A125" s="25"/>
      <c r="B125" s="25"/>
    </row>
    <row r="126" spans="1:2">
      <c r="A126" s="25"/>
      <c r="B126" s="25"/>
    </row>
    <row r="127" spans="1:2">
      <c r="A127" s="25"/>
      <c r="B127" s="25"/>
    </row>
    <row r="128" spans="1:2">
      <c r="A128" s="25"/>
      <c r="B128" s="25"/>
    </row>
    <row r="129" spans="1:2">
      <c r="A129" s="25"/>
      <c r="B129" s="25"/>
    </row>
    <row r="130" spans="1:2">
      <c r="A130" s="25"/>
      <c r="B130" s="25"/>
    </row>
    <row r="131" spans="1:2">
      <c r="A131" s="25"/>
      <c r="B131" s="25"/>
    </row>
    <row r="132" spans="1:2">
      <c r="A132" s="25"/>
      <c r="B132" s="25"/>
    </row>
    <row r="133" spans="1:2">
      <c r="A133" s="25"/>
      <c r="B133" s="25"/>
    </row>
    <row r="134" spans="1:2">
      <c r="A134" s="25"/>
      <c r="B134" s="25"/>
    </row>
    <row r="135" spans="1:2">
      <c r="A135" s="25"/>
      <c r="B135" s="25"/>
    </row>
    <row r="136" spans="1:2">
      <c r="A136" s="25"/>
      <c r="B136" s="25"/>
    </row>
    <row r="137" spans="1:2">
      <c r="A137" s="25"/>
      <c r="B137" s="25"/>
    </row>
    <row r="138" spans="1:2">
      <c r="A138" s="25"/>
      <c r="B138" s="25"/>
    </row>
    <row r="139" spans="1:2">
      <c r="A139" s="25"/>
      <c r="B139" s="25"/>
    </row>
    <row r="140" spans="1:2">
      <c r="A140" s="25"/>
      <c r="B140" s="25"/>
    </row>
    <row r="141" spans="1:2">
      <c r="A141" s="25"/>
      <c r="B141" s="25"/>
    </row>
    <row r="142" spans="1:2">
      <c r="A142" s="25"/>
      <c r="B142" s="25"/>
    </row>
    <row r="143" spans="1:2">
      <c r="A143" s="25"/>
      <c r="B143" s="25"/>
    </row>
    <row r="144" spans="1:2">
      <c r="A144" s="25"/>
      <c r="B144" s="25"/>
    </row>
    <row r="145" spans="1:2">
      <c r="A145" s="25"/>
      <c r="B145" s="25"/>
    </row>
    <row r="146" spans="1:2">
      <c r="A146" s="25"/>
      <c r="B146" s="25"/>
    </row>
    <row r="147" spans="1:2">
      <c r="A147" s="25"/>
      <c r="B147" s="25"/>
    </row>
    <row r="148" spans="1:2">
      <c r="A148" s="25"/>
      <c r="B148" s="25"/>
    </row>
    <row r="149" spans="1:2">
      <c r="A149" s="25"/>
      <c r="B149" s="25"/>
    </row>
    <row r="150" spans="1:2">
      <c r="A150" s="25"/>
      <c r="B150" s="25"/>
    </row>
    <row r="151" spans="1:2">
      <c r="A151" s="25"/>
      <c r="B151" s="25"/>
    </row>
    <row r="152" spans="1:2">
      <c r="A152" s="25"/>
      <c r="B152" s="25"/>
    </row>
    <row r="153" spans="1:2">
      <c r="A153" s="25"/>
      <c r="B153" s="25"/>
    </row>
    <row r="154" spans="1:2">
      <c r="A154" s="25"/>
      <c r="B154" s="25"/>
    </row>
    <row r="155" spans="1:2">
      <c r="A155" s="25"/>
      <c r="B155" s="25"/>
    </row>
    <row r="156" spans="1:2">
      <c r="A156" s="25"/>
      <c r="B156" s="25"/>
    </row>
    <row r="157" spans="1:2">
      <c r="A157" s="25"/>
      <c r="B157" s="25"/>
    </row>
    <row r="158" spans="1:2">
      <c r="A158" s="25"/>
      <c r="B158" s="25"/>
    </row>
    <row r="159" spans="1:2">
      <c r="A159" s="25"/>
      <c r="B159" s="25"/>
    </row>
    <row r="160" spans="1:2">
      <c r="A160" s="25"/>
      <c r="B160" s="25"/>
    </row>
    <row r="161" spans="1:2">
      <c r="A161" s="25"/>
      <c r="B161" s="25"/>
    </row>
    <row r="162" spans="1:2">
      <c r="A162" s="25"/>
      <c r="B162" s="25"/>
    </row>
    <row r="163" spans="1:2">
      <c r="A163" s="25"/>
      <c r="B163" s="25"/>
    </row>
    <row r="164" spans="1:2">
      <c r="A164" s="25"/>
      <c r="B164" s="25"/>
    </row>
    <row r="165" spans="1:2">
      <c r="A165" s="25"/>
      <c r="B165" s="25"/>
    </row>
    <row r="166" spans="1:2">
      <c r="A166" s="25"/>
      <c r="B166" s="25"/>
    </row>
    <row r="167" spans="1:2">
      <c r="A167" s="25"/>
      <c r="B167" s="25"/>
    </row>
    <row r="168" spans="1:2">
      <c r="A168" s="25"/>
      <c r="B168" s="25"/>
    </row>
    <row r="169" spans="1:2">
      <c r="A169" s="25"/>
      <c r="B169" s="25"/>
    </row>
    <row r="170" spans="1:2">
      <c r="A170" s="25"/>
      <c r="B170" s="25"/>
    </row>
    <row r="171" spans="1:2">
      <c r="A171" s="25"/>
      <c r="B171" s="25"/>
    </row>
    <row r="172" spans="1:2">
      <c r="A172" s="25"/>
      <c r="B172" s="25"/>
    </row>
    <row r="173" spans="1:2">
      <c r="A173" s="25"/>
      <c r="B173" s="25"/>
    </row>
    <row r="174" spans="1:2">
      <c r="A174" s="25"/>
      <c r="B174" s="25"/>
    </row>
    <row r="175" spans="1:2">
      <c r="A175" s="25"/>
      <c r="B175" s="25"/>
    </row>
    <row r="176" spans="1:2">
      <c r="A176" s="25"/>
      <c r="B176" s="25"/>
    </row>
    <row r="177" spans="1:2">
      <c r="A177" s="25"/>
      <c r="B177" s="25"/>
    </row>
    <row r="178" spans="1:2">
      <c r="A178" s="25"/>
      <c r="B178" s="25"/>
    </row>
    <row r="179" spans="1:2">
      <c r="A179" s="25"/>
      <c r="B179" s="25"/>
    </row>
    <row r="180" spans="1:2">
      <c r="A180" s="25"/>
      <c r="B180" s="25"/>
    </row>
    <row r="181" spans="1:2">
      <c r="A181" s="25"/>
      <c r="B181" s="25"/>
    </row>
    <row r="182" spans="1:2">
      <c r="A182" s="25"/>
      <c r="B182" s="25"/>
    </row>
    <row r="183" spans="1:2">
      <c r="A183" s="25"/>
      <c r="B183" s="25"/>
    </row>
    <row r="184" spans="1:2">
      <c r="A184" s="25"/>
      <c r="B184" s="25"/>
    </row>
    <row r="185" spans="1:2">
      <c r="A185" s="25"/>
      <c r="B185" s="25"/>
    </row>
    <row r="186" spans="1:2">
      <c r="A186" s="25"/>
      <c r="B186" s="25"/>
    </row>
    <row r="187" spans="1:2">
      <c r="A187" s="25"/>
      <c r="B187" s="25"/>
    </row>
    <row r="188" spans="1:2">
      <c r="A188" s="25"/>
      <c r="B188" s="25"/>
    </row>
    <row r="189" spans="1:2">
      <c r="A189" s="25"/>
      <c r="B189" s="25"/>
    </row>
    <row r="190" spans="1:2">
      <c r="A190" s="25"/>
      <c r="B190" s="25"/>
    </row>
    <row r="191" spans="1:2">
      <c r="A191" s="25"/>
      <c r="B191" s="25"/>
    </row>
    <row r="192" spans="1:2">
      <c r="A192" s="25"/>
      <c r="B192" s="25"/>
    </row>
    <row r="193" spans="1:2">
      <c r="A193" s="25"/>
      <c r="B193" s="25"/>
    </row>
    <row r="194" spans="1:2">
      <c r="A194" s="25"/>
      <c r="B194" s="25"/>
    </row>
    <row r="195" spans="1:2">
      <c r="A195" s="25"/>
      <c r="B195" s="25"/>
    </row>
    <row r="196" spans="1:2">
      <c r="A196" s="25"/>
      <c r="B196" s="25"/>
    </row>
    <row r="197" spans="1:2">
      <c r="A197" s="25"/>
      <c r="B197" s="25"/>
    </row>
    <row r="198" spans="1:2">
      <c r="A198" s="25"/>
      <c r="B198" s="25"/>
    </row>
    <row r="199" spans="1:2">
      <c r="A199" s="25"/>
      <c r="B199" s="25"/>
    </row>
    <row r="200" spans="1:2">
      <c r="A200" s="25"/>
      <c r="B200" s="25"/>
    </row>
    <row r="201" spans="1:2">
      <c r="A201" s="25"/>
      <c r="B201" s="25"/>
    </row>
    <row r="202" spans="1:2">
      <c r="A202" s="25"/>
      <c r="B202" s="25"/>
    </row>
    <row r="203" spans="1:2">
      <c r="A203" s="25"/>
      <c r="B203" s="25"/>
    </row>
    <row r="204" spans="1:2">
      <c r="A204" s="25"/>
      <c r="B204" s="25"/>
    </row>
    <row r="205" spans="1:2">
      <c r="A205" s="25"/>
      <c r="B205" s="25"/>
    </row>
    <row r="206" spans="1:2">
      <c r="A206" s="25"/>
      <c r="B206" s="25"/>
    </row>
    <row r="207" spans="1:2">
      <c r="A207" s="25"/>
      <c r="B207" s="25"/>
    </row>
    <row r="208" spans="1:2">
      <c r="A208" s="25"/>
      <c r="B208" s="25"/>
    </row>
    <row r="209" spans="1:2">
      <c r="A209" s="25"/>
      <c r="B209" s="25"/>
    </row>
    <row r="210" spans="1:2">
      <c r="A210" s="25"/>
      <c r="B210" s="25"/>
    </row>
    <row r="211" spans="1:2">
      <c r="A211" s="25"/>
      <c r="B211" s="25"/>
    </row>
    <row r="212" spans="1:2">
      <c r="A212" s="25"/>
      <c r="B212" s="25"/>
    </row>
    <row r="213" spans="1:2">
      <c r="A213" s="25"/>
      <c r="B213" s="25"/>
    </row>
    <row r="214" spans="1:2">
      <c r="A214" s="25"/>
      <c r="B214" s="25"/>
    </row>
    <row r="215" spans="1:2">
      <c r="A215" s="25"/>
      <c r="B215" s="25"/>
    </row>
    <row r="216" spans="1:2">
      <c r="A216" s="25"/>
      <c r="B216" s="25"/>
    </row>
    <row r="217" spans="1:2">
      <c r="A217" s="25"/>
      <c r="B217" s="25"/>
    </row>
    <row r="218" spans="1:2">
      <c r="A218" s="25"/>
      <c r="B218" s="25"/>
    </row>
    <row r="219" spans="1:2">
      <c r="A219" s="25"/>
      <c r="B219" s="25"/>
    </row>
    <row r="220" spans="1:2">
      <c r="A220" s="25"/>
      <c r="B220" s="25"/>
    </row>
    <row r="221" spans="1:2">
      <c r="A221" s="25"/>
      <c r="B221" s="25"/>
    </row>
    <row r="222" spans="1:2">
      <c r="A222" s="25"/>
      <c r="B222" s="25"/>
    </row>
    <row r="223" spans="1:2">
      <c r="A223" s="25"/>
      <c r="B223" s="25"/>
    </row>
    <row r="224" spans="1:2">
      <c r="A224" s="25"/>
      <c r="B224" s="25"/>
    </row>
    <row r="225" spans="1:2">
      <c r="A225" s="25"/>
      <c r="B225" s="25"/>
    </row>
    <row r="226" spans="1:2">
      <c r="A226" s="25"/>
      <c r="B226" s="25"/>
    </row>
    <row r="227" spans="1:2">
      <c r="A227" s="25"/>
      <c r="B227" s="25"/>
    </row>
    <row r="228" spans="1:2">
      <c r="A228" s="25"/>
      <c r="B228" s="25"/>
    </row>
    <row r="229" spans="1:2">
      <c r="A229" s="25"/>
      <c r="B229" s="25"/>
    </row>
    <row r="230" spans="1:2">
      <c r="A230" s="25"/>
      <c r="B230" s="25"/>
    </row>
    <row r="231" spans="1:2">
      <c r="A231" s="25"/>
      <c r="B231" s="25"/>
    </row>
    <row r="232" spans="1:2">
      <c r="A232" s="25"/>
      <c r="B232" s="25"/>
    </row>
    <row r="233" spans="1:2">
      <c r="A233" s="25"/>
      <c r="B233" s="25"/>
    </row>
    <row r="234" spans="1:2">
      <c r="A234" s="25"/>
      <c r="B234" s="25"/>
    </row>
    <row r="235" spans="1:2">
      <c r="A235" s="25"/>
      <c r="B235" s="25"/>
    </row>
    <row r="236" spans="1:2">
      <c r="A236" s="25"/>
      <c r="B236" s="25"/>
    </row>
    <row r="237" spans="1:2">
      <c r="A237" s="25"/>
      <c r="B237" s="25"/>
    </row>
    <row r="238" spans="1:2">
      <c r="A238" s="25"/>
      <c r="B238" s="25"/>
    </row>
    <row r="239" spans="1:2">
      <c r="A239" s="25"/>
      <c r="B239" s="25"/>
    </row>
    <row r="240" spans="1:2">
      <c r="A240" s="25"/>
      <c r="B240" s="25"/>
    </row>
    <row r="241" spans="1:2">
      <c r="A241" s="25"/>
      <c r="B241" s="25"/>
    </row>
    <row r="242" spans="1:2">
      <c r="A242" s="25"/>
      <c r="B242" s="25"/>
    </row>
    <row r="243" spans="1:2">
      <c r="A243" s="25"/>
      <c r="B243" s="25"/>
    </row>
    <row r="244" spans="1:2">
      <c r="A244" s="25"/>
      <c r="B244" s="25"/>
    </row>
    <row r="245" spans="1:2">
      <c r="A245" s="25"/>
      <c r="B245" s="25"/>
    </row>
    <row r="246" spans="1:2">
      <c r="A246" s="25"/>
      <c r="B246" s="25"/>
    </row>
    <row r="247" spans="1:2">
      <c r="A247" s="25"/>
      <c r="B247" s="25"/>
    </row>
    <row r="248" spans="1:2">
      <c r="A248" s="25"/>
      <c r="B248" s="25"/>
    </row>
    <row r="249" spans="1:2">
      <c r="A249" s="25"/>
      <c r="B249" s="25"/>
    </row>
    <row r="250" spans="1:2">
      <c r="A250" s="25"/>
      <c r="B250" s="25"/>
    </row>
    <row r="251" spans="1:2">
      <c r="A251" s="25"/>
      <c r="B251" s="25"/>
    </row>
    <row r="252" spans="1:2">
      <c r="A252" s="25"/>
      <c r="B252" s="25"/>
    </row>
    <row r="253" spans="1:2">
      <c r="A253" s="25"/>
      <c r="B253" s="25"/>
    </row>
    <row r="254" spans="1:2">
      <c r="A254" s="25"/>
      <c r="B254" s="25"/>
    </row>
    <row r="255" spans="1:2">
      <c r="A255" s="25"/>
      <c r="B255" s="25"/>
    </row>
    <row r="256" spans="1:2">
      <c r="A256" s="25"/>
      <c r="B256" s="25"/>
    </row>
    <row r="257" spans="1:2">
      <c r="A257" s="25"/>
      <c r="B257" s="25"/>
    </row>
    <row r="258" spans="1:2">
      <c r="A258" s="25"/>
      <c r="B258" s="25"/>
    </row>
    <row r="259" spans="1:2">
      <c r="A259" s="25"/>
      <c r="B259" s="25"/>
    </row>
    <row r="260" spans="1:2">
      <c r="A260" s="25"/>
      <c r="B260" s="25"/>
    </row>
    <row r="261" spans="1:2">
      <c r="A261" s="25"/>
      <c r="B261" s="25"/>
    </row>
    <row r="262" spans="1:2">
      <c r="A262" s="25"/>
      <c r="B262" s="25"/>
    </row>
    <row r="263" spans="1:2">
      <c r="A263" s="25"/>
      <c r="B263" s="25"/>
    </row>
    <row r="264" spans="1:2">
      <c r="A264" s="25"/>
      <c r="B264" s="25"/>
    </row>
    <row r="265" spans="1:2">
      <c r="A265" s="25"/>
      <c r="B265" s="25"/>
    </row>
    <row r="266" spans="1:2">
      <c r="A266" s="25"/>
      <c r="B266" s="25"/>
    </row>
    <row r="267" spans="1:2">
      <c r="A267" s="25"/>
      <c r="B267" s="25"/>
    </row>
    <row r="268" spans="1:2">
      <c r="A268" s="25"/>
      <c r="B268" s="25"/>
    </row>
    <row r="269" spans="1:2">
      <c r="A269" s="25"/>
      <c r="B269" s="25"/>
    </row>
    <row r="270" spans="1:2">
      <c r="A270" s="25"/>
      <c r="B270" s="25"/>
    </row>
    <row r="271" spans="1:2">
      <c r="A271" s="25"/>
      <c r="B271" s="25"/>
    </row>
    <row r="272" spans="1:2">
      <c r="A272" s="25"/>
      <c r="B272" s="25"/>
    </row>
    <row r="273" spans="1:2">
      <c r="A273" s="25"/>
      <c r="B273" s="25"/>
    </row>
    <row r="274" spans="1:2">
      <c r="A274" s="25"/>
      <c r="B274" s="25"/>
    </row>
    <row r="275" spans="1:2">
      <c r="A275" s="25"/>
      <c r="B275" s="25"/>
    </row>
    <row r="276" spans="1:2">
      <c r="A276" s="25"/>
      <c r="B276" s="25"/>
    </row>
    <row r="277" spans="1:2">
      <c r="A277" s="25"/>
      <c r="B277" s="25"/>
    </row>
    <row r="278" spans="1:2">
      <c r="A278" s="25"/>
      <c r="B278" s="25"/>
    </row>
    <row r="279" spans="1:2">
      <c r="A279" s="25"/>
      <c r="B279" s="25"/>
    </row>
    <row r="280" spans="1:2">
      <c r="A280" s="25"/>
      <c r="B280" s="25"/>
    </row>
    <row r="281" spans="1:2">
      <c r="A281" s="25"/>
      <c r="B281" s="25"/>
    </row>
    <row r="282" spans="1:2">
      <c r="A282" s="25"/>
      <c r="B282" s="25"/>
    </row>
    <row r="283" spans="1:2">
      <c r="A283" s="25"/>
      <c r="B283" s="25"/>
    </row>
    <row r="284" spans="1:2">
      <c r="A284" s="25"/>
      <c r="B284" s="25"/>
    </row>
    <row r="285" spans="1:2">
      <c r="A285" s="25"/>
      <c r="B285" s="25"/>
    </row>
    <row r="286" spans="1:2">
      <c r="A286" s="25"/>
      <c r="B286" s="25"/>
    </row>
    <row r="287" spans="1:2">
      <c r="A287" s="25"/>
      <c r="B287" s="25"/>
    </row>
    <row r="288" spans="1:2">
      <c r="A288" s="25"/>
      <c r="B288" s="25"/>
    </row>
    <row r="289" spans="1:2">
      <c r="A289" s="25"/>
      <c r="B289" s="25"/>
    </row>
    <row r="290" spans="1:2">
      <c r="A290" s="25"/>
      <c r="B290" s="25"/>
    </row>
    <row r="291" spans="1:2">
      <c r="A291" s="25"/>
      <c r="B291" s="25"/>
    </row>
    <row r="292" spans="1:2">
      <c r="A292" s="25"/>
      <c r="B292" s="25"/>
    </row>
    <row r="293" spans="1:2">
      <c r="A293" s="25"/>
      <c r="B293" s="25"/>
    </row>
    <row r="294" spans="1:2">
      <c r="A294" s="25"/>
      <c r="B294" s="25"/>
    </row>
    <row r="295" spans="1:2">
      <c r="A295" s="25"/>
      <c r="B295" s="25"/>
    </row>
    <row r="296" spans="1:2">
      <c r="A296" s="25"/>
      <c r="B296" s="25"/>
    </row>
    <row r="297" spans="1:2">
      <c r="A297" s="25"/>
      <c r="B297" s="25"/>
    </row>
    <row r="298" spans="1:2">
      <c r="A298" s="25"/>
      <c r="B298" s="25"/>
    </row>
    <row r="299" spans="1:2">
      <c r="A299" s="25"/>
      <c r="B299" s="25"/>
    </row>
    <row r="300" spans="1:2">
      <c r="A300" s="25"/>
      <c r="B300" s="25"/>
    </row>
    <row r="301" spans="1:2">
      <c r="A301" s="25"/>
      <c r="B301" s="25"/>
    </row>
    <row r="302" spans="1:2">
      <c r="A302" s="25"/>
      <c r="B302" s="25"/>
    </row>
    <row r="303" spans="1:2">
      <c r="A303" s="25"/>
      <c r="B303" s="25"/>
    </row>
    <row r="304" spans="1:2">
      <c r="A304" s="25"/>
      <c r="B304" s="25"/>
    </row>
    <row r="305" spans="1:2">
      <c r="A305" s="25"/>
      <c r="B305" s="25"/>
    </row>
    <row r="306" spans="1:2">
      <c r="A306" s="25"/>
      <c r="B306" s="25"/>
    </row>
    <row r="307" spans="1:2">
      <c r="A307" s="25"/>
      <c r="B307" s="25"/>
    </row>
    <row r="308" spans="1:2">
      <c r="A308" s="25"/>
      <c r="B308" s="25"/>
    </row>
    <row r="309" spans="1:2">
      <c r="A309" s="25"/>
      <c r="B309" s="25"/>
    </row>
    <row r="310" spans="1:2">
      <c r="A310" s="25"/>
      <c r="B310" s="25"/>
    </row>
    <row r="311" spans="1:2">
      <c r="A311" s="25"/>
      <c r="B311" s="25"/>
    </row>
    <row r="312" spans="1:2">
      <c r="A312" s="25"/>
      <c r="B312" s="25"/>
    </row>
    <row r="313" spans="1:2">
      <c r="A313" s="25"/>
      <c r="B313" s="25"/>
    </row>
    <row r="314" spans="1:2">
      <c r="A314" s="25"/>
      <c r="B314" s="25"/>
    </row>
    <row r="315" spans="1:2">
      <c r="A315" s="25"/>
      <c r="B315" s="25"/>
    </row>
    <row r="316" spans="1:2">
      <c r="A316" s="25"/>
      <c r="B316" s="25"/>
    </row>
    <row r="317" spans="1:2">
      <c r="A317" s="25"/>
      <c r="B317" s="25"/>
    </row>
    <row r="318" spans="1:2">
      <c r="A318" s="25"/>
      <c r="B318" s="25"/>
    </row>
    <row r="319" spans="1:2">
      <c r="A319" s="25"/>
      <c r="B319" s="25"/>
    </row>
    <row r="320" spans="1:2">
      <c r="A320" s="25"/>
      <c r="B320" s="25"/>
    </row>
    <row r="321" spans="1:2">
      <c r="A321" s="25"/>
      <c r="B321" s="25"/>
    </row>
    <row r="322" spans="1:2">
      <c r="A322" s="25"/>
      <c r="B322" s="25"/>
    </row>
    <row r="323" spans="1:2">
      <c r="A323" s="25"/>
      <c r="B323" s="25"/>
    </row>
    <row r="324" spans="1:2">
      <c r="A324" s="25"/>
      <c r="B324" s="25"/>
    </row>
    <row r="325" spans="1:2">
      <c r="A325" s="25"/>
      <c r="B325" s="25"/>
    </row>
    <row r="326" spans="1:2">
      <c r="A326" s="25"/>
      <c r="B326" s="25"/>
    </row>
    <row r="327" spans="1:2">
      <c r="A327" s="25"/>
      <c r="B327" s="25"/>
    </row>
    <row r="328" spans="1:2">
      <c r="A328" s="25"/>
      <c r="B328" s="25"/>
    </row>
    <row r="329" spans="1:2">
      <c r="A329" s="25"/>
      <c r="B329" s="25"/>
    </row>
    <row r="330" spans="1:2">
      <c r="A330" s="25"/>
      <c r="B330" s="25"/>
    </row>
    <row r="331" spans="1:2">
      <c r="A331" s="25"/>
      <c r="B331" s="25"/>
    </row>
    <row r="332" spans="1:2">
      <c r="A332" s="25"/>
      <c r="B332" s="25"/>
    </row>
    <row r="333" spans="1:2">
      <c r="A333" s="25"/>
      <c r="B333" s="25"/>
    </row>
    <row r="334" spans="1:2">
      <c r="A334" s="25"/>
      <c r="B334" s="25"/>
    </row>
    <row r="335" spans="1:2">
      <c r="A335" s="25"/>
      <c r="B335" s="25"/>
    </row>
    <row r="336" spans="1:2">
      <c r="A336" s="25"/>
      <c r="B336" s="25"/>
    </row>
    <row r="337" spans="1:2">
      <c r="A337" s="25"/>
      <c r="B337" s="25"/>
    </row>
    <row r="338" spans="1:2">
      <c r="A338" s="25"/>
      <c r="B338" s="25"/>
    </row>
    <row r="339" spans="1:2">
      <c r="A339" s="25"/>
      <c r="B339" s="25"/>
    </row>
    <row r="340" spans="1:2">
      <c r="A340" s="25"/>
      <c r="B340" s="25"/>
    </row>
    <row r="341" spans="1:2">
      <c r="A341" s="25"/>
      <c r="B341" s="25"/>
    </row>
    <row r="342" spans="1:2">
      <c r="A342" s="25"/>
      <c r="B342" s="25"/>
    </row>
    <row r="343" spans="1:2">
      <c r="A343" s="25"/>
      <c r="B343" s="25"/>
    </row>
    <row r="344" spans="1:2">
      <c r="A344" s="25"/>
      <c r="B344" s="25"/>
    </row>
    <row r="345" spans="1:2">
      <c r="A345" s="25"/>
      <c r="B345" s="25"/>
    </row>
    <row r="346" spans="1:2">
      <c r="A346" s="25"/>
      <c r="B346" s="25"/>
    </row>
    <row r="347" spans="1:2">
      <c r="A347" s="25"/>
      <c r="B347" s="25"/>
    </row>
    <row r="348" spans="1:2">
      <c r="A348" s="25"/>
      <c r="B348" s="25"/>
    </row>
    <row r="349" spans="1:2">
      <c r="A349" s="25"/>
      <c r="B349" s="25"/>
    </row>
    <row r="350" spans="1:2">
      <c r="A350" s="25"/>
      <c r="B350" s="25"/>
    </row>
    <row r="351" spans="1:2">
      <c r="A351" s="25"/>
      <c r="B351" s="25"/>
    </row>
    <row r="352" spans="1:2">
      <c r="A352" s="25"/>
      <c r="B352" s="25"/>
    </row>
    <row r="353" spans="1:2">
      <c r="A353" s="25"/>
      <c r="B353" s="25"/>
    </row>
    <row r="354" spans="1:2">
      <c r="A354" s="25"/>
      <c r="B354" s="25"/>
    </row>
    <row r="355" spans="1:2">
      <c r="A355" s="25"/>
      <c r="B355" s="25"/>
    </row>
    <row r="356" spans="1:2">
      <c r="A356" s="25"/>
      <c r="B356" s="25"/>
    </row>
    <row r="357" spans="1:2">
      <c r="A357" s="25"/>
      <c r="B357" s="25"/>
    </row>
    <row r="358" spans="1:2">
      <c r="A358" s="25"/>
      <c r="B358" s="25"/>
    </row>
    <row r="359" spans="1:2">
      <c r="A359" s="25"/>
      <c r="B359" s="25"/>
    </row>
    <row r="360" spans="1:2">
      <c r="A360" s="25"/>
      <c r="B360" s="25"/>
    </row>
    <row r="361" spans="1:2">
      <c r="A361" s="25"/>
      <c r="B361" s="25"/>
    </row>
    <row r="362" spans="1:2">
      <c r="A362" s="25"/>
      <c r="B362" s="25"/>
    </row>
    <row r="363" spans="1:2">
      <c r="A363" s="25"/>
      <c r="B363" s="25"/>
    </row>
    <row r="364" spans="1:2">
      <c r="A364" s="25"/>
      <c r="B364" s="25"/>
    </row>
    <row r="365" spans="1:2">
      <c r="A365" s="25"/>
      <c r="B365" s="25"/>
    </row>
    <row r="366" spans="1:2">
      <c r="A366" s="25"/>
      <c r="B366" s="25"/>
    </row>
    <row r="367" spans="1:2">
      <c r="A367" s="25"/>
      <c r="B367" s="25"/>
    </row>
    <row r="368" spans="1:2">
      <c r="A368" s="25"/>
      <c r="B368" s="25"/>
    </row>
    <row r="369" spans="1:2">
      <c r="A369" s="25"/>
      <c r="B369" s="25"/>
    </row>
    <row r="370" spans="1:2">
      <c r="A370" s="25"/>
      <c r="B370" s="25"/>
    </row>
    <row r="371" spans="1:2">
      <c r="A371" s="25"/>
      <c r="B371" s="25"/>
    </row>
    <row r="372" spans="1:2">
      <c r="A372" s="25"/>
      <c r="B372" s="25"/>
    </row>
    <row r="373" spans="1:2">
      <c r="A373" s="25"/>
      <c r="B373" s="25"/>
    </row>
    <row r="374" spans="1:2">
      <c r="A374" s="25"/>
      <c r="B374" s="25"/>
    </row>
    <row r="375" spans="1:2">
      <c r="A375" s="25"/>
      <c r="B375" s="25"/>
    </row>
    <row r="376" spans="1:2">
      <c r="A376" s="25"/>
      <c r="B376" s="25"/>
    </row>
    <row r="377" spans="1:2">
      <c r="A377" s="25"/>
      <c r="B377" s="25"/>
    </row>
    <row r="378" spans="1:2">
      <c r="A378" s="25"/>
      <c r="B378" s="25"/>
    </row>
    <row r="379" spans="1:2">
      <c r="A379" s="25"/>
      <c r="B379" s="25"/>
    </row>
    <row r="380" spans="1:2">
      <c r="A380" s="25"/>
      <c r="B380" s="25"/>
    </row>
    <row r="381" spans="1:2">
      <c r="A381" s="25"/>
      <c r="B381" s="25"/>
    </row>
    <row r="382" spans="1:2">
      <c r="A382" s="25"/>
      <c r="B382" s="25"/>
    </row>
    <row r="383" spans="1:2">
      <c r="A383" s="25"/>
      <c r="B383" s="25"/>
    </row>
    <row r="384" spans="1:2">
      <c r="A384" s="25"/>
      <c r="B384" s="25"/>
    </row>
    <row r="385" spans="1:2">
      <c r="A385" s="25"/>
      <c r="B385" s="25"/>
    </row>
    <row r="386" spans="1:2">
      <c r="A386" s="25"/>
      <c r="B386" s="25"/>
    </row>
    <row r="387" spans="1:2">
      <c r="A387" s="25"/>
      <c r="B387" s="25"/>
    </row>
    <row r="388" spans="1:2">
      <c r="A388" s="25"/>
      <c r="B388" s="25"/>
    </row>
    <row r="389" spans="1:2">
      <c r="A389" s="25"/>
      <c r="B389" s="25"/>
    </row>
    <row r="390" spans="1:2">
      <c r="A390" s="25"/>
      <c r="B390" s="25"/>
    </row>
    <row r="391" spans="1:2">
      <c r="A391" s="25"/>
      <c r="B391" s="25"/>
    </row>
    <row r="392" spans="1:2">
      <c r="A392" s="25"/>
      <c r="B392" s="25"/>
    </row>
    <row r="393" spans="1:2">
      <c r="A393" s="25"/>
      <c r="B393" s="25"/>
    </row>
    <row r="394" spans="1:2">
      <c r="A394" s="25"/>
      <c r="B394" s="25"/>
    </row>
    <row r="395" spans="1:2">
      <c r="A395" s="25"/>
      <c r="B395" s="25"/>
    </row>
    <row r="396" spans="1:2">
      <c r="A396" s="25"/>
      <c r="B396" s="25"/>
    </row>
    <row r="397" spans="1:2">
      <c r="A397" s="25"/>
      <c r="B397" s="25"/>
    </row>
    <row r="398" spans="1:2">
      <c r="A398" s="25"/>
      <c r="B398" s="25"/>
    </row>
    <row r="399" spans="1:2">
      <c r="A399" s="25"/>
      <c r="B399" s="25"/>
    </row>
    <row r="400" spans="1:2">
      <c r="A400" s="25"/>
      <c r="B400" s="25"/>
    </row>
    <row r="401" spans="1:2">
      <c r="A401" s="25"/>
      <c r="B401" s="25"/>
    </row>
    <row r="402" spans="1:2">
      <c r="A402" s="25"/>
      <c r="B402" s="25"/>
    </row>
    <row r="403" spans="1:2">
      <c r="A403" s="25"/>
      <c r="B403" s="25"/>
    </row>
    <row r="404" spans="1:2">
      <c r="A404" s="25"/>
      <c r="B404" s="25"/>
    </row>
    <row r="405" spans="1:2">
      <c r="A405" s="25"/>
      <c r="B405" s="25"/>
    </row>
    <row r="406" spans="1:2">
      <c r="A406" s="25"/>
      <c r="B406" s="25"/>
    </row>
    <row r="407" spans="1:2">
      <c r="A407" s="25"/>
      <c r="B407" s="25"/>
    </row>
    <row r="408" spans="1:2">
      <c r="A408" s="25"/>
      <c r="B408" s="25"/>
    </row>
    <row r="409" spans="1:2">
      <c r="A409" s="25"/>
      <c r="B409" s="25"/>
    </row>
    <row r="410" spans="1:2">
      <c r="A410" s="25"/>
      <c r="B410" s="25"/>
    </row>
    <row r="411" spans="1:2">
      <c r="A411" s="25"/>
      <c r="B411" s="25"/>
    </row>
    <row r="412" spans="1:2">
      <c r="A412" s="25"/>
      <c r="B412" s="25"/>
    </row>
    <row r="413" spans="1:2">
      <c r="A413" s="25"/>
      <c r="B413" s="25"/>
    </row>
    <row r="414" spans="1:2">
      <c r="A414" s="25"/>
      <c r="B414" s="25"/>
    </row>
    <row r="415" spans="1:2">
      <c r="A415" s="25"/>
      <c r="B415" s="25"/>
    </row>
    <row r="416" spans="1:2">
      <c r="A416" s="25"/>
      <c r="B416" s="25"/>
    </row>
    <row r="417" spans="1:2">
      <c r="A417" s="25"/>
      <c r="B417" s="25"/>
    </row>
    <row r="418" spans="1:2">
      <c r="A418" s="25"/>
      <c r="B418" s="25"/>
    </row>
    <row r="419" spans="1:2">
      <c r="A419" s="25"/>
      <c r="B419" s="25"/>
    </row>
    <row r="420" spans="1:2">
      <c r="A420" s="25"/>
      <c r="B420" s="25"/>
    </row>
    <row r="421" spans="1:2">
      <c r="A421" s="25"/>
      <c r="B421" s="25"/>
    </row>
    <row r="422" spans="1:2">
      <c r="A422" s="25"/>
      <c r="B422" s="25"/>
    </row>
    <row r="423" spans="1:2">
      <c r="A423" s="25"/>
      <c r="B423" s="25"/>
    </row>
    <row r="424" spans="1:2">
      <c r="A424" s="25"/>
      <c r="B424" s="25"/>
    </row>
    <row r="425" spans="1:2">
      <c r="A425" s="25"/>
      <c r="B425" s="25"/>
    </row>
    <row r="426" spans="1:2">
      <c r="A426" s="25"/>
      <c r="B426" s="25"/>
    </row>
    <row r="427" spans="1:2">
      <c r="A427" s="25"/>
      <c r="B427" s="25"/>
    </row>
    <row r="428" spans="1:2">
      <c r="A428" s="25"/>
      <c r="B428" s="25"/>
    </row>
    <row r="429" spans="1:2">
      <c r="A429" s="25"/>
      <c r="B429" s="25"/>
    </row>
    <row r="430" spans="1:2">
      <c r="A430" s="25"/>
      <c r="B430" s="25"/>
    </row>
    <row r="431" spans="1:2">
      <c r="A431" s="25"/>
      <c r="B431" s="25"/>
    </row>
    <row r="432" spans="1:2">
      <c r="A432" s="25"/>
      <c r="B432" s="25"/>
    </row>
    <row r="433" spans="1:2">
      <c r="A433" s="25"/>
      <c r="B433" s="25"/>
    </row>
    <row r="434" spans="1:2">
      <c r="A434" s="25"/>
      <c r="B434" s="25"/>
    </row>
    <row r="435" spans="1:2">
      <c r="A435" s="25"/>
      <c r="B435" s="25"/>
    </row>
    <row r="436" spans="1:2">
      <c r="A436" s="25"/>
      <c r="B436" s="25"/>
    </row>
    <row r="437" spans="1:2">
      <c r="A437" s="25"/>
      <c r="B437" s="25"/>
    </row>
    <row r="438" spans="1:2">
      <c r="A438" s="25"/>
      <c r="B438" s="25"/>
    </row>
    <row r="439" spans="1:2">
      <c r="A439" s="25"/>
      <c r="B439" s="25"/>
    </row>
    <row r="440" spans="1:2">
      <c r="A440" s="25"/>
      <c r="B440" s="25"/>
    </row>
    <row r="441" spans="1:2">
      <c r="A441" s="25"/>
      <c r="B441" s="25"/>
    </row>
    <row r="442" spans="1:2">
      <c r="A442" s="25"/>
      <c r="B442" s="25"/>
    </row>
    <row r="443" spans="1:2">
      <c r="A443" s="25"/>
      <c r="B443" s="25"/>
    </row>
    <row r="444" spans="1:2">
      <c r="A444" s="25"/>
      <c r="B444" s="25"/>
    </row>
    <row r="445" spans="1:2">
      <c r="A445" s="25"/>
      <c r="B445" s="25"/>
    </row>
    <row r="446" spans="1:2">
      <c r="A446" s="25"/>
      <c r="B446" s="25"/>
    </row>
    <row r="447" spans="1:2">
      <c r="A447" s="25"/>
      <c r="B447" s="25"/>
    </row>
    <row r="448" spans="1:2">
      <c r="A448" s="25"/>
      <c r="B448" s="25"/>
    </row>
    <row r="449" spans="1:2">
      <c r="A449" s="25"/>
      <c r="B449" s="25"/>
    </row>
    <row r="450" spans="1:2">
      <c r="A450" s="25"/>
      <c r="B450" s="25"/>
    </row>
    <row r="451" spans="1:2">
      <c r="A451" s="25"/>
      <c r="B451" s="25"/>
    </row>
    <row r="452" spans="1:2">
      <c r="A452" s="25"/>
      <c r="B452" s="25"/>
    </row>
    <row r="453" spans="1:2">
      <c r="A453" s="25"/>
      <c r="B453" s="25"/>
    </row>
    <row r="454" spans="1:2">
      <c r="A454" s="25"/>
      <c r="B454" s="25"/>
    </row>
    <row r="455" spans="1:2">
      <c r="A455" s="25"/>
      <c r="B455" s="25"/>
    </row>
    <row r="456" spans="1:2">
      <c r="A456" s="25"/>
      <c r="B456" s="25"/>
    </row>
    <row r="457" spans="1:2">
      <c r="A457" s="25"/>
      <c r="B457" s="25"/>
    </row>
    <row r="458" spans="1:2">
      <c r="A458" s="25"/>
      <c r="B458" s="25"/>
    </row>
    <row r="459" spans="1:2">
      <c r="A459" s="25"/>
      <c r="B459" s="25"/>
    </row>
    <row r="460" spans="1:2">
      <c r="A460" s="25"/>
      <c r="B460" s="25"/>
    </row>
    <row r="461" spans="1:2">
      <c r="A461" s="25"/>
      <c r="B461" s="25"/>
    </row>
    <row r="462" spans="1:2">
      <c r="A462" s="25"/>
      <c r="B462" s="25"/>
    </row>
    <row r="463" spans="1:2">
      <c r="A463" s="25"/>
      <c r="B463" s="25"/>
    </row>
    <row r="464" spans="1:2">
      <c r="A464" s="25"/>
      <c r="B464" s="25"/>
    </row>
    <row r="465" spans="1:2">
      <c r="A465" s="25"/>
      <c r="B465" s="25"/>
    </row>
    <row r="466" spans="1:2">
      <c r="A466" s="25"/>
      <c r="B466" s="25"/>
    </row>
    <row r="467" spans="1:2">
      <c r="A467" s="25"/>
      <c r="B467" s="25"/>
    </row>
    <row r="468" spans="1:2">
      <c r="A468" s="25"/>
      <c r="B468" s="25"/>
    </row>
    <row r="469" spans="1:2">
      <c r="A469" s="25"/>
      <c r="B469" s="25"/>
    </row>
    <row r="470" spans="1:2">
      <c r="A470" s="25"/>
      <c r="B470" s="25"/>
    </row>
    <row r="471" spans="1:2">
      <c r="A471" s="25"/>
      <c r="B471" s="25"/>
    </row>
    <row r="472" spans="1:2">
      <c r="A472" s="25"/>
      <c r="B472" s="25"/>
    </row>
    <row r="473" spans="1:2">
      <c r="A473" s="25"/>
      <c r="B473" s="25"/>
    </row>
    <row r="474" spans="1:2">
      <c r="A474" s="25"/>
      <c r="B474" s="25"/>
    </row>
    <row r="475" spans="1:2">
      <c r="A475" s="25"/>
      <c r="B475" s="25"/>
    </row>
    <row r="476" spans="1:2">
      <c r="A476" s="25"/>
      <c r="B476" s="25"/>
    </row>
    <row r="477" spans="1:2">
      <c r="A477" s="25"/>
      <c r="B477" s="25"/>
    </row>
    <row r="478" spans="1:2">
      <c r="A478" s="25"/>
      <c r="B478" s="25"/>
    </row>
    <row r="479" spans="1:2">
      <c r="A479" s="25"/>
      <c r="B479" s="25"/>
    </row>
    <row r="480" spans="1:2">
      <c r="A480" s="25"/>
      <c r="B480" s="25"/>
    </row>
    <row r="481" spans="1:2">
      <c r="A481" s="25"/>
      <c r="B481" s="25"/>
    </row>
    <row r="482" spans="1:2">
      <c r="A482" s="25"/>
      <c r="B482" s="25"/>
    </row>
    <row r="483" spans="1:2">
      <c r="A483" s="25"/>
      <c r="B483" s="25"/>
    </row>
    <row r="484" spans="1:2">
      <c r="A484" s="25"/>
      <c r="B484" s="25"/>
    </row>
    <row r="485" spans="1:2">
      <c r="A485" s="25"/>
      <c r="B485" s="25"/>
    </row>
    <row r="486" spans="1:2">
      <c r="A486" s="25"/>
      <c r="B486" s="25"/>
    </row>
    <row r="487" spans="1:2">
      <c r="A487" s="25"/>
      <c r="B487" s="25"/>
    </row>
    <row r="488" spans="1:2">
      <c r="A488" s="25"/>
      <c r="B488" s="25"/>
    </row>
    <row r="489" spans="1:2">
      <c r="A489" s="25"/>
      <c r="B489" s="25"/>
    </row>
    <row r="490" spans="1:2">
      <c r="A490" s="25"/>
      <c r="B490" s="25"/>
    </row>
    <row r="491" spans="1:2">
      <c r="A491" s="25"/>
      <c r="B491" s="25"/>
    </row>
    <row r="492" spans="1:2">
      <c r="A492" s="25"/>
      <c r="B492" s="25"/>
    </row>
    <row r="493" spans="1:2">
      <c r="A493" s="25"/>
      <c r="B493" s="25"/>
    </row>
    <row r="494" spans="1:2">
      <c r="A494" s="25"/>
      <c r="B494" s="25"/>
    </row>
    <row r="495" spans="1:2">
      <c r="A495" s="25"/>
      <c r="B495" s="25"/>
    </row>
    <row r="496" spans="1:2">
      <c r="A496" s="25"/>
      <c r="B496" s="25"/>
    </row>
    <row r="497" spans="1:2">
      <c r="A497" s="25"/>
      <c r="B497" s="25"/>
    </row>
    <row r="498" spans="1:2">
      <c r="A498" s="25"/>
      <c r="B498" s="25"/>
    </row>
    <row r="499" spans="1:2">
      <c r="A499" s="25"/>
      <c r="B499" s="25"/>
    </row>
    <row r="500" spans="1:2">
      <c r="A500" s="25"/>
      <c r="B500" s="25"/>
    </row>
    <row r="501" spans="1:2">
      <c r="A501" s="25"/>
      <c r="B501" s="25"/>
    </row>
    <row r="502" spans="1:2">
      <c r="A502" s="25"/>
      <c r="B502" s="25"/>
    </row>
    <row r="503" spans="1:2">
      <c r="A503" s="25"/>
      <c r="B503" s="25"/>
    </row>
    <row r="504" spans="1:2">
      <c r="A504" s="25"/>
      <c r="B504" s="25"/>
    </row>
    <row r="505" spans="1:2">
      <c r="A505" s="25"/>
      <c r="B505" s="25"/>
    </row>
    <row r="506" spans="1:2">
      <c r="A506" s="25"/>
      <c r="B506" s="25"/>
    </row>
    <row r="507" spans="1:2">
      <c r="A507" s="25"/>
      <c r="B507" s="25"/>
    </row>
    <row r="508" spans="1:2">
      <c r="A508" s="25"/>
      <c r="B508" s="25"/>
    </row>
    <row r="509" spans="1:2">
      <c r="A509" s="25"/>
      <c r="B509" s="25"/>
    </row>
    <row r="510" spans="1:2">
      <c r="A510" s="25"/>
      <c r="B510" s="25"/>
    </row>
    <row r="511" spans="1:2">
      <c r="A511" s="25"/>
      <c r="B511" s="25"/>
    </row>
    <row r="512" spans="1:2">
      <c r="A512" s="25"/>
      <c r="B512" s="25"/>
    </row>
    <row r="513" spans="1:2">
      <c r="A513" s="25"/>
      <c r="B513" s="25"/>
    </row>
    <row r="514" spans="1:2">
      <c r="A514" s="25"/>
      <c r="B514" s="25"/>
    </row>
    <row r="515" spans="1:2">
      <c r="A515" s="25"/>
      <c r="B515" s="25"/>
    </row>
    <row r="516" spans="1:2">
      <c r="A516" s="25"/>
      <c r="B516" s="25"/>
    </row>
    <row r="517" spans="1:2">
      <c r="A517" s="25"/>
      <c r="B517" s="25"/>
    </row>
    <row r="518" spans="1:2">
      <c r="A518" s="25"/>
      <c r="B518" s="25"/>
    </row>
    <row r="519" spans="1:2">
      <c r="A519" s="25"/>
      <c r="B519" s="25"/>
    </row>
    <row r="520" spans="1:2">
      <c r="A520" s="25"/>
      <c r="B520" s="25"/>
    </row>
    <row r="521" spans="1:2">
      <c r="A521" s="25"/>
      <c r="B521" s="25"/>
    </row>
    <row r="522" spans="1:2">
      <c r="A522" s="25"/>
      <c r="B522" s="25"/>
    </row>
    <row r="523" spans="1:2">
      <c r="A523" s="25"/>
      <c r="B523" s="25"/>
    </row>
    <row r="524" spans="1:2">
      <c r="A524" s="25"/>
      <c r="B524" s="25"/>
    </row>
    <row r="525" spans="1:2">
      <c r="A525" s="25"/>
      <c r="B525" s="25"/>
    </row>
    <row r="526" spans="1:2">
      <c r="A526" s="25"/>
      <c r="B526" s="25"/>
    </row>
    <row r="527" spans="1:2">
      <c r="A527" s="25"/>
      <c r="B527" s="25"/>
    </row>
    <row r="528" spans="1:2">
      <c r="A528" s="25"/>
      <c r="B528" s="25"/>
    </row>
    <row r="529" spans="1:2">
      <c r="A529" s="25"/>
      <c r="B529" s="25"/>
    </row>
    <row r="530" spans="1:2">
      <c r="A530" s="25"/>
      <c r="B530" s="25"/>
    </row>
    <row r="531" spans="1:2">
      <c r="A531" s="25"/>
      <c r="B531" s="25"/>
    </row>
    <row r="532" spans="1:2">
      <c r="A532" s="25"/>
      <c r="B532" s="25"/>
    </row>
    <row r="533" spans="1:2">
      <c r="A533" s="25"/>
      <c r="B533" s="25"/>
    </row>
    <row r="534" spans="1:2">
      <c r="A534" s="25"/>
      <c r="B534" s="25"/>
    </row>
    <row r="535" spans="1:2">
      <c r="A535" s="25"/>
      <c r="B535" s="25"/>
    </row>
    <row r="536" spans="1:2">
      <c r="A536" s="25"/>
      <c r="B536" s="25"/>
    </row>
    <row r="537" spans="1:2">
      <c r="A537" s="25"/>
      <c r="B537" s="25"/>
    </row>
    <row r="538" spans="1:2">
      <c r="A538" s="25"/>
      <c r="B538" s="25"/>
    </row>
    <row r="539" spans="1:2">
      <c r="A539" s="25"/>
      <c r="B539" s="25"/>
    </row>
    <row r="540" spans="1:2">
      <c r="A540" s="25"/>
      <c r="B540" s="25"/>
    </row>
    <row r="541" spans="1:2">
      <c r="A541" s="25"/>
      <c r="B541" s="25"/>
    </row>
    <row r="542" spans="1:2">
      <c r="A542" s="25"/>
      <c r="B542" s="25"/>
    </row>
    <row r="543" spans="1:2">
      <c r="A543" s="25"/>
      <c r="B543" s="25"/>
    </row>
    <row r="544" spans="1:2">
      <c r="A544" s="25"/>
      <c r="B544" s="25"/>
    </row>
    <row r="545" spans="1:2">
      <c r="A545" s="25"/>
      <c r="B545" s="25"/>
    </row>
    <row r="546" spans="1:2">
      <c r="A546" s="25"/>
      <c r="B546" s="25"/>
    </row>
    <row r="547" spans="1:2">
      <c r="A547" s="25"/>
      <c r="B547" s="25"/>
    </row>
    <row r="548" spans="1:2">
      <c r="A548" s="25"/>
      <c r="B548" s="25"/>
    </row>
    <row r="549" spans="1:2">
      <c r="A549" s="25"/>
      <c r="B549" s="25"/>
    </row>
    <row r="550" spans="1:2">
      <c r="A550" s="25"/>
      <c r="B550" s="25"/>
    </row>
    <row r="551" spans="1:2">
      <c r="A551" s="25"/>
      <c r="B551" s="25"/>
    </row>
    <row r="552" spans="1:2">
      <c r="A552" s="25"/>
      <c r="B552" s="25"/>
    </row>
    <row r="553" spans="1:2">
      <c r="A553" s="25"/>
      <c r="B553" s="25"/>
    </row>
    <row r="554" spans="1:2">
      <c r="A554" s="25"/>
      <c r="B554" s="25"/>
    </row>
    <row r="555" spans="1:2">
      <c r="A555" s="25"/>
      <c r="B555" s="25"/>
    </row>
    <row r="556" spans="1:2">
      <c r="A556" s="25"/>
      <c r="B556" s="25"/>
    </row>
    <row r="557" spans="1:2">
      <c r="A557" s="25"/>
      <c r="B557" s="25"/>
    </row>
    <row r="558" spans="1:2">
      <c r="A558" s="25"/>
      <c r="B558" s="25"/>
    </row>
    <row r="559" spans="1:2">
      <c r="A559" s="25"/>
      <c r="B559" s="25"/>
    </row>
    <row r="560" spans="1:2">
      <c r="A560" s="25"/>
      <c r="B560" s="25"/>
    </row>
    <row r="561" spans="1:2">
      <c r="A561" s="25"/>
      <c r="B561" s="25"/>
    </row>
    <row r="562" spans="1:2">
      <c r="A562" s="25"/>
      <c r="B562" s="25"/>
    </row>
    <row r="563" spans="1:2">
      <c r="A563" s="25"/>
      <c r="B563" s="25"/>
    </row>
    <row r="564" spans="1:2">
      <c r="A564" s="25"/>
      <c r="B564" s="25"/>
    </row>
    <row r="565" spans="1:2">
      <c r="A565" s="25"/>
      <c r="B565" s="25"/>
    </row>
    <row r="566" spans="1:2">
      <c r="A566" s="25"/>
      <c r="B566" s="25"/>
    </row>
    <row r="567" spans="1:2">
      <c r="A567" s="25"/>
      <c r="B567" s="25"/>
    </row>
    <row r="568" spans="1:2">
      <c r="A568" s="25"/>
      <c r="B568" s="25"/>
    </row>
    <row r="569" spans="1:2">
      <c r="A569" s="25"/>
      <c r="B569" s="25"/>
    </row>
    <row r="570" spans="1:2">
      <c r="A570" s="25"/>
      <c r="B570" s="25"/>
    </row>
    <row r="571" spans="1:2">
      <c r="A571" s="25"/>
      <c r="B571" s="25"/>
    </row>
    <row r="572" spans="1:2">
      <c r="A572" s="25"/>
      <c r="B572" s="25"/>
    </row>
    <row r="573" spans="1:2">
      <c r="A573" s="25"/>
      <c r="B573" s="25"/>
    </row>
    <row r="574" spans="1:2">
      <c r="A574" s="25"/>
      <c r="B574" s="25"/>
    </row>
    <row r="575" spans="1:2">
      <c r="A575" s="25"/>
      <c r="B575" s="25"/>
    </row>
    <row r="576" spans="1:2">
      <c r="A576" s="25"/>
      <c r="B576" s="25"/>
    </row>
    <row r="577" spans="1:2">
      <c r="A577" s="25"/>
      <c r="B577" s="25"/>
    </row>
    <row r="578" spans="1:2">
      <c r="A578" s="25"/>
      <c r="B578" s="25"/>
    </row>
    <row r="579" spans="1:2">
      <c r="A579" s="25"/>
      <c r="B579" s="25"/>
    </row>
    <row r="580" spans="1:2">
      <c r="A580" s="25"/>
      <c r="B580" s="25"/>
    </row>
    <row r="581" spans="1:2">
      <c r="A581" s="25"/>
      <c r="B581" s="25"/>
    </row>
    <row r="582" spans="1:2">
      <c r="A582" s="25"/>
      <c r="B582" s="25"/>
    </row>
    <row r="583" spans="1:2">
      <c r="A583" s="25"/>
      <c r="B583" s="25"/>
    </row>
    <row r="584" spans="1:2">
      <c r="A584" s="25"/>
      <c r="B584" s="25"/>
    </row>
    <row r="585" spans="1:2">
      <c r="A585" s="25"/>
      <c r="B585" s="25"/>
    </row>
    <row r="586" spans="1:2">
      <c r="A586" s="25"/>
      <c r="B586" s="25"/>
    </row>
    <row r="587" spans="1:2">
      <c r="A587" s="25"/>
      <c r="B587" s="25"/>
    </row>
    <row r="588" spans="1:2">
      <c r="A588" s="25"/>
      <c r="B588" s="25"/>
    </row>
    <row r="589" spans="1:2">
      <c r="A589" s="25"/>
      <c r="B589" s="25"/>
    </row>
    <row r="590" spans="1:2">
      <c r="A590" s="25"/>
      <c r="B590" s="25"/>
    </row>
    <row r="591" spans="1:2">
      <c r="A591" s="25"/>
      <c r="B591" s="25"/>
    </row>
    <row r="592" spans="1:2">
      <c r="A592" s="25"/>
      <c r="B592" s="25"/>
    </row>
    <row r="593" spans="1:2">
      <c r="A593" s="25"/>
      <c r="B593" s="25"/>
    </row>
    <row r="594" spans="1:2">
      <c r="A594" s="25"/>
      <c r="B594" s="25"/>
    </row>
    <row r="595" spans="1:2">
      <c r="A595" s="25"/>
      <c r="B595" s="25"/>
    </row>
    <row r="596" spans="1:2">
      <c r="A596" s="25"/>
      <c r="B596" s="25"/>
    </row>
    <row r="597" spans="1:2">
      <c r="A597" s="25"/>
      <c r="B597" s="25"/>
    </row>
    <row r="598" spans="1:2">
      <c r="A598" s="25"/>
      <c r="B598" s="25"/>
    </row>
    <row r="599" spans="1:2">
      <c r="A599" s="25"/>
      <c r="B599" s="25"/>
    </row>
    <row r="600" spans="1:2">
      <c r="A600" s="25"/>
      <c r="B600" s="25"/>
    </row>
    <row r="601" spans="1:2">
      <c r="A601" s="25"/>
      <c r="B601" s="25"/>
    </row>
    <row r="602" spans="1:2">
      <c r="A602" s="25"/>
      <c r="B602" s="25"/>
    </row>
    <row r="603" spans="1:2">
      <c r="A603" s="25"/>
      <c r="B603" s="25"/>
    </row>
    <row r="604" spans="1:2">
      <c r="A604" s="25"/>
      <c r="B604" s="25"/>
    </row>
    <row r="605" spans="1:2">
      <c r="A605" s="25"/>
      <c r="B605" s="25"/>
    </row>
    <row r="606" spans="1:2">
      <c r="A606" s="25"/>
      <c r="B606" s="25"/>
    </row>
    <row r="607" spans="1:2">
      <c r="A607" s="25"/>
      <c r="B607" s="25"/>
    </row>
    <row r="608" spans="1:2">
      <c r="A608" s="25"/>
      <c r="B608" s="25"/>
    </row>
    <row r="609" spans="1:2">
      <c r="A609" s="25"/>
      <c r="B609" s="25"/>
    </row>
    <row r="610" spans="1:2">
      <c r="A610" s="25"/>
      <c r="B610" s="25"/>
    </row>
    <row r="611" spans="1:2">
      <c r="A611" s="25"/>
      <c r="B611" s="25"/>
    </row>
    <row r="612" spans="1:2">
      <c r="A612" s="25"/>
      <c r="B612" s="25"/>
    </row>
    <row r="613" spans="1:2">
      <c r="A613" s="25"/>
      <c r="B613" s="25"/>
    </row>
    <row r="614" spans="1:2">
      <c r="A614" s="25"/>
      <c r="B614" s="25"/>
    </row>
    <row r="615" spans="1:2">
      <c r="A615" s="25"/>
      <c r="B615" s="25"/>
    </row>
    <row r="616" spans="1:2">
      <c r="A616" s="25"/>
      <c r="B616" s="25"/>
    </row>
    <row r="617" spans="1:2">
      <c r="A617" s="25"/>
      <c r="B617" s="25"/>
    </row>
    <row r="618" spans="1:2">
      <c r="A618" s="25"/>
      <c r="B618" s="25"/>
    </row>
    <row r="619" spans="1:2">
      <c r="A619" s="25"/>
      <c r="B619" s="25"/>
    </row>
    <row r="620" spans="1:2">
      <c r="A620" s="25"/>
      <c r="B620" s="25"/>
    </row>
    <row r="621" spans="1:2">
      <c r="A621" s="25"/>
      <c r="B621" s="25"/>
    </row>
    <row r="622" spans="1:2">
      <c r="A622" s="25"/>
      <c r="B622" s="25"/>
    </row>
    <row r="623" spans="1:2">
      <c r="A623" s="25"/>
      <c r="B623" s="25"/>
    </row>
    <row r="624" spans="1:2">
      <c r="A624" s="25"/>
      <c r="B624" s="25"/>
    </row>
    <row r="625" spans="1:2">
      <c r="A625" s="25"/>
      <c r="B625" s="25"/>
    </row>
    <row r="626" spans="1:2">
      <c r="A626" s="25"/>
      <c r="B626" s="25"/>
    </row>
    <row r="627" spans="1:2">
      <c r="A627" s="25"/>
      <c r="B627" s="25"/>
    </row>
    <row r="628" spans="1:2">
      <c r="A628" s="25"/>
      <c r="B628" s="25"/>
    </row>
    <row r="629" spans="1:2">
      <c r="A629" s="25"/>
      <c r="B629" s="25"/>
    </row>
    <row r="630" spans="1:2">
      <c r="A630" s="25"/>
      <c r="B630" s="25"/>
    </row>
    <row r="631" spans="1:2">
      <c r="A631" s="25"/>
      <c r="B631" s="25"/>
    </row>
    <row r="632" spans="1:2">
      <c r="A632" s="25"/>
      <c r="B632" s="25"/>
    </row>
    <row r="633" spans="1:2">
      <c r="A633" s="25"/>
      <c r="B633" s="25"/>
    </row>
    <row r="634" spans="1:2">
      <c r="A634" s="25"/>
      <c r="B634" s="25"/>
    </row>
    <row r="635" spans="1:2">
      <c r="A635" s="25"/>
      <c r="B635" s="25"/>
    </row>
    <row r="636" spans="1:2">
      <c r="A636" s="25"/>
      <c r="B636" s="25"/>
    </row>
    <row r="637" spans="1:2">
      <c r="A637" s="25"/>
      <c r="B637" s="25"/>
    </row>
    <row r="638" spans="1:2">
      <c r="A638" s="25"/>
      <c r="B638" s="25"/>
    </row>
    <row r="639" spans="1:2">
      <c r="A639" s="25"/>
      <c r="B639" s="25"/>
    </row>
    <row r="640" spans="1:2">
      <c r="A640" s="25"/>
      <c r="B640" s="25"/>
    </row>
    <row r="641" spans="1:2">
      <c r="A641" s="25"/>
      <c r="B641" s="25"/>
    </row>
    <row r="642" spans="1:2">
      <c r="A642" s="25"/>
      <c r="B642" s="25"/>
    </row>
    <row r="643" spans="1:2">
      <c r="A643" s="25"/>
      <c r="B643" s="25"/>
    </row>
    <row r="644" spans="1:2">
      <c r="A644" s="25"/>
      <c r="B644" s="25"/>
    </row>
    <row r="645" spans="1:2">
      <c r="A645" s="25"/>
      <c r="B645" s="25"/>
    </row>
    <row r="646" spans="1:2">
      <c r="A646" s="25"/>
      <c r="B646" s="25"/>
    </row>
    <row r="647" spans="1:2">
      <c r="A647" s="25"/>
      <c r="B647" s="25"/>
    </row>
    <row r="648" spans="1:2">
      <c r="A648" s="25"/>
      <c r="B648" s="25"/>
    </row>
    <row r="649" spans="1:2">
      <c r="A649" s="25"/>
      <c r="B649" s="25"/>
    </row>
    <row r="650" spans="1:2">
      <c r="A650" s="25"/>
      <c r="B650" s="25"/>
    </row>
    <row r="651" spans="1:2">
      <c r="A651" s="25"/>
      <c r="B651" s="25"/>
    </row>
    <row r="652" spans="1:2">
      <c r="A652" s="25"/>
      <c r="B652" s="25"/>
    </row>
    <row r="653" spans="1:2">
      <c r="A653" s="25"/>
      <c r="B653" s="25"/>
    </row>
    <row r="654" spans="1:2">
      <c r="A654" s="25"/>
      <c r="B654" s="25"/>
    </row>
    <row r="655" spans="1:2">
      <c r="A655" s="25"/>
      <c r="B655" s="25"/>
    </row>
    <row r="656" spans="1:2">
      <c r="A656" s="25"/>
      <c r="B656" s="25"/>
    </row>
    <row r="657" spans="1:2">
      <c r="A657" s="25"/>
      <c r="B657" s="25"/>
    </row>
    <row r="658" spans="1:2">
      <c r="A658" s="25"/>
      <c r="B658" s="25"/>
    </row>
    <row r="659" spans="1:2">
      <c r="A659" s="25"/>
      <c r="B659" s="25"/>
    </row>
    <row r="660" spans="1:2">
      <c r="A660" s="25"/>
      <c r="B660" s="25"/>
    </row>
    <row r="661" spans="1:2">
      <c r="A661" s="25"/>
      <c r="B661" s="25"/>
    </row>
    <row r="662" spans="1:2">
      <c r="A662" s="25"/>
      <c r="B662" s="25"/>
    </row>
    <row r="663" spans="1:2">
      <c r="A663" s="25"/>
      <c r="B663" s="25"/>
    </row>
    <row r="664" spans="1:2">
      <c r="A664" s="25"/>
      <c r="B664" s="25"/>
    </row>
    <row r="665" spans="1:2">
      <c r="A665" s="25"/>
      <c r="B665" s="25"/>
    </row>
    <row r="666" spans="1:2">
      <c r="A666" s="25"/>
      <c r="B666" s="25"/>
    </row>
    <row r="667" spans="1:2">
      <c r="A667" s="25"/>
      <c r="B667" s="25"/>
    </row>
    <row r="668" spans="1:2">
      <c r="A668" s="25"/>
      <c r="B668" s="25"/>
    </row>
    <row r="669" spans="1:2">
      <c r="A669" s="25"/>
      <c r="B669" s="25"/>
    </row>
    <row r="670" spans="1:2">
      <c r="A670" s="25"/>
      <c r="B670" s="25"/>
    </row>
    <row r="671" spans="1:2">
      <c r="A671" s="25"/>
      <c r="B671" s="25"/>
    </row>
    <row r="672" spans="1:2">
      <c r="A672" s="25"/>
      <c r="B672" s="25"/>
    </row>
    <row r="673" spans="1:2">
      <c r="A673" s="25"/>
      <c r="B673" s="25"/>
    </row>
    <row r="674" spans="1:2">
      <c r="A674" s="25"/>
      <c r="B674" s="25"/>
    </row>
    <row r="675" spans="1:2">
      <c r="A675" s="25"/>
      <c r="B675" s="25"/>
    </row>
    <row r="676" spans="1:2">
      <c r="A676" s="25"/>
      <c r="B676" s="25"/>
    </row>
    <row r="677" spans="1:2">
      <c r="A677" s="25"/>
      <c r="B677" s="25"/>
    </row>
    <row r="678" spans="1:2">
      <c r="A678" s="25"/>
      <c r="B678" s="25"/>
    </row>
    <row r="679" spans="1:2">
      <c r="A679" s="25"/>
      <c r="B679" s="25"/>
    </row>
    <row r="680" spans="1:2">
      <c r="A680" s="25"/>
      <c r="B680" s="25"/>
    </row>
    <row r="681" spans="1:2">
      <c r="A681" s="25"/>
      <c r="B681" s="25"/>
    </row>
    <row r="682" spans="1:2">
      <c r="A682" s="25"/>
      <c r="B682" s="25"/>
    </row>
    <row r="683" spans="1:2">
      <c r="A683" s="25"/>
      <c r="B683" s="25"/>
    </row>
    <row r="684" spans="1:2">
      <c r="A684" s="25"/>
      <c r="B684" s="25"/>
    </row>
    <row r="685" spans="1:2">
      <c r="A685" s="25"/>
      <c r="B685" s="25"/>
    </row>
    <row r="686" spans="1:2">
      <c r="A686" s="25"/>
      <c r="B686" s="25"/>
    </row>
    <row r="687" spans="1:2">
      <c r="A687" s="25"/>
      <c r="B687" s="25"/>
    </row>
    <row r="688" spans="1:2">
      <c r="A688" s="25"/>
      <c r="B688" s="25"/>
    </row>
    <row r="689" spans="1:2">
      <c r="A689" s="25"/>
      <c r="B689" s="25"/>
    </row>
    <row r="690" spans="1:2">
      <c r="A690" s="25"/>
      <c r="B690" s="25"/>
    </row>
    <row r="691" spans="1:2">
      <c r="A691" s="25"/>
      <c r="B691" s="25"/>
    </row>
    <row r="692" spans="1:2">
      <c r="A692" s="25"/>
      <c r="B692" s="25"/>
    </row>
    <row r="693" spans="1:2">
      <c r="A693" s="25"/>
      <c r="B693" s="25"/>
    </row>
    <row r="694" spans="1:2">
      <c r="A694" s="25"/>
      <c r="B694" s="25"/>
    </row>
    <row r="695" spans="1:2">
      <c r="A695" s="25"/>
      <c r="B695" s="25"/>
    </row>
    <row r="696" spans="1:2">
      <c r="A696" s="25"/>
      <c r="B696" s="25"/>
    </row>
    <row r="697" spans="1:2">
      <c r="A697" s="25"/>
      <c r="B697" s="25"/>
    </row>
    <row r="698" spans="1:2">
      <c r="A698" s="25"/>
      <c r="B698" s="25"/>
    </row>
    <row r="699" spans="1:2">
      <c r="A699" s="25"/>
      <c r="B699" s="25"/>
    </row>
    <row r="700" spans="1:2">
      <c r="A700" s="25"/>
      <c r="B700" s="25"/>
    </row>
    <row r="701" spans="1:2">
      <c r="A701" s="25"/>
      <c r="B701" s="25"/>
    </row>
    <row r="702" spans="1:2">
      <c r="A702" s="25"/>
      <c r="B702" s="25"/>
    </row>
    <row r="703" spans="1:2">
      <c r="A703" s="25"/>
      <c r="B703" s="25"/>
    </row>
    <row r="704" spans="1:2">
      <c r="A704" s="25"/>
      <c r="B704" s="25"/>
    </row>
    <row r="705" spans="1:2">
      <c r="A705" s="25"/>
      <c r="B705" s="25"/>
    </row>
    <row r="706" spans="1:2">
      <c r="A706" s="25"/>
      <c r="B706" s="25"/>
    </row>
    <row r="707" spans="1:2">
      <c r="A707" s="25"/>
      <c r="B707" s="25"/>
    </row>
    <row r="708" spans="1:2">
      <c r="A708" s="25"/>
      <c r="B708" s="25"/>
    </row>
    <row r="709" spans="1:2">
      <c r="A709" s="25"/>
      <c r="B709" s="25"/>
    </row>
    <row r="710" spans="1:2">
      <c r="A710" s="25"/>
      <c r="B710" s="25"/>
    </row>
    <row r="711" spans="1:2">
      <c r="A711" s="25"/>
      <c r="B711" s="25"/>
    </row>
    <row r="712" spans="1:2">
      <c r="A712" s="25"/>
      <c r="B712" s="25"/>
    </row>
    <row r="713" spans="1:2">
      <c r="A713" s="25"/>
      <c r="B713" s="25"/>
    </row>
    <row r="714" spans="1:2">
      <c r="A714" s="25"/>
      <c r="B714" s="25"/>
    </row>
    <row r="715" spans="1:2">
      <c r="A715" s="25"/>
      <c r="B715" s="25"/>
    </row>
    <row r="716" spans="1:2">
      <c r="A716" s="25"/>
      <c r="B716" s="25"/>
    </row>
    <row r="717" spans="1:2">
      <c r="A717" s="25"/>
      <c r="B717" s="25"/>
    </row>
    <row r="718" spans="1:2">
      <c r="A718" s="25"/>
      <c r="B718" s="25"/>
    </row>
    <row r="719" spans="1:2">
      <c r="A719" s="25"/>
      <c r="B719" s="25"/>
    </row>
    <row r="720" spans="1:2">
      <c r="A720" s="25"/>
      <c r="B720" s="25"/>
    </row>
    <row r="721" spans="1:2">
      <c r="A721" s="25"/>
      <c r="B721" s="25"/>
    </row>
    <row r="722" spans="1:2">
      <c r="A722" s="25"/>
      <c r="B722" s="25"/>
    </row>
    <row r="723" spans="1:2">
      <c r="A723" s="25"/>
      <c r="B723" s="25"/>
    </row>
    <row r="724" spans="1:2">
      <c r="A724" s="25"/>
      <c r="B724" s="25"/>
    </row>
    <row r="725" spans="1:2">
      <c r="A725" s="25"/>
      <c r="B725" s="25"/>
    </row>
    <row r="726" spans="1:2">
      <c r="A726" s="25"/>
      <c r="B726" s="25"/>
    </row>
    <row r="727" spans="1:2">
      <c r="A727" s="25"/>
      <c r="B727" s="25"/>
    </row>
    <row r="728" spans="1:2">
      <c r="A728" s="25"/>
      <c r="B728" s="25"/>
    </row>
    <row r="729" spans="1:2">
      <c r="A729" s="25"/>
      <c r="B729" s="25"/>
    </row>
    <row r="730" spans="1:2">
      <c r="A730" s="25"/>
      <c r="B730" s="25"/>
    </row>
    <row r="731" spans="1:2">
      <c r="A731" s="25"/>
      <c r="B731" s="25"/>
    </row>
    <row r="732" spans="1:2">
      <c r="A732" s="25"/>
      <c r="B732" s="25"/>
    </row>
    <row r="733" spans="1:2">
      <c r="A733" s="25"/>
      <c r="B733" s="25"/>
    </row>
    <row r="734" spans="1:2">
      <c r="A734" s="25"/>
      <c r="B734" s="25"/>
    </row>
    <row r="735" spans="1:2">
      <c r="A735" s="25"/>
      <c r="B735" s="25"/>
    </row>
    <row r="736" spans="1:2">
      <c r="A736" s="25"/>
      <c r="B736" s="25"/>
    </row>
    <row r="737" spans="1:2">
      <c r="A737" s="25"/>
      <c r="B737" s="25"/>
    </row>
    <row r="738" spans="1:2">
      <c r="A738" s="25"/>
      <c r="B738" s="25"/>
    </row>
    <row r="739" spans="1:2">
      <c r="A739" s="25"/>
      <c r="B739" s="25"/>
    </row>
    <row r="740" spans="1:2">
      <c r="A740" s="25"/>
      <c r="B740" s="25"/>
    </row>
    <row r="741" spans="1:2">
      <c r="A741" s="25"/>
      <c r="B741" s="25"/>
    </row>
    <row r="742" spans="1:2">
      <c r="A742" s="25"/>
      <c r="B742" s="25"/>
    </row>
    <row r="743" spans="1:2">
      <c r="A743" s="25"/>
      <c r="B743" s="25"/>
    </row>
    <row r="744" spans="1:2">
      <c r="A744" s="25"/>
      <c r="B744" s="25"/>
    </row>
    <row r="745" spans="1:2">
      <c r="A745" s="25"/>
      <c r="B745" s="25"/>
    </row>
    <row r="746" spans="1:2">
      <c r="A746" s="25"/>
      <c r="B746" s="25"/>
    </row>
    <row r="747" spans="1:2">
      <c r="A747" s="25"/>
      <c r="B747" s="25"/>
    </row>
    <row r="748" spans="1:2">
      <c r="A748" s="25"/>
      <c r="B748" s="25"/>
    </row>
    <row r="749" spans="1:2">
      <c r="A749" s="25"/>
      <c r="B749" s="25"/>
    </row>
    <row r="750" spans="1:2">
      <c r="A750" s="25"/>
      <c r="B750" s="25"/>
    </row>
    <row r="751" spans="1:2">
      <c r="A751" s="25"/>
      <c r="B751" s="25"/>
    </row>
    <row r="752" spans="1:2">
      <c r="A752" s="25"/>
      <c r="B752" s="25"/>
    </row>
    <row r="753" spans="1:2">
      <c r="A753" s="25"/>
      <c r="B753" s="25"/>
    </row>
    <row r="754" spans="1:2">
      <c r="A754" s="25"/>
      <c r="B754" s="25"/>
    </row>
    <row r="755" spans="1:2">
      <c r="A755" s="25"/>
      <c r="B755" s="25"/>
    </row>
    <row r="756" spans="1:2">
      <c r="A756" s="25"/>
      <c r="B756" s="25"/>
    </row>
    <row r="757" spans="1:2">
      <c r="A757" s="25"/>
      <c r="B757" s="25"/>
    </row>
    <row r="758" spans="1:2">
      <c r="A758" s="25"/>
      <c r="B758" s="25"/>
    </row>
    <row r="759" spans="1:2">
      <c r="A759" s="25"/>
      <c r="B759" s="25"/>
    </row>
    <row r="760" spans="1:2">
      <c r="A760" s="25"/>
      <c r="B760" s="25"/>
    </row>
    <row r="761" spans="1:2">
      <c r="A761" s="25"/>
      <c r="B761" s="25"/>
    </row>
    <row r="762" spans="1:2">
      <c r="A762" s="25"/>
      <c r="B762" s="25"/>
    </row>
    <row r="763" spans="1:2">
      <c r="A763" s="25"/>
      <c r="B763" s="25"/>
    </row>
    <row r="764" spans="1:2">
      <c r="A764" s="25"/>
      <c r="B764" s="25"/>
    </row>
    <row r="765" spans="1:2">
      <c r="A765" s="25"/>
      <c r="B765" s="25"/>
    </row>
    <row r="766" spans="1:2">
      <c r="A766" s="25"/>
      <c r="B766" s="25"/>
    </row>
    <row r="767" spans="1:2">
      <c r="A767" s="25"/>
      <c r="B767" s="25"/>
    </row>
    <row r="768" spans="1:2">
      <c r="A768" s="25"/>
      <c r="B768" s="25"/>
    </row>
    <row r="769" spans="1:2">
      <c r="A769" s="25"/>
      <c r="B769" s="25"/>
    </row>
    <row r="770" spans="1:2">
      <c r="A770" s="25"/>
      <c r="B770" s="25"/>
    </row>
    <row r="771" spans="1:2">
      <c r="A771" s="25"/>
      <c r="B771" s="25"/>
    </row>
    <row r="772" spans="1:2">
      <c r="A772" s="25"/>
      <c r="B772" s="25"/>
    </row>
    <row r="773" spans="1:2">
      <c r="A773" s="25"/>
      <c r="B773" s="25"/>
    </row>
    <row r="774" spans="1:2">
      <c r="A774" s="25"/>
      <c r="B774" s="25"/>
    </row>
    <row r="775" spans="1:2">
      <c r="A775" s="25"/>
      <c r="B775" s="25"/>
    </row>
    <row r="776" spans="1:2">
      <c r="A776" s="25"/>
      <c r="B776" s="25"/>
    </row>
    <row r="777" spans="1:2">
      <c r="A777" s="25"/>
      <c r="B777" s="25"/>
    </row>
    <row r="778" spans="1:2">
      <c r="A778" s="25"/>
      <c r="B778" s="25"/>
    </row>
    <row r="779" spans="1:2">
      <c r="A779" s="25"/>
      <c r="B779" s="25"/>
    </row>
    <row r="780" spans="1:2">
      <c r="A780" s="25"/>
      <c r="B780" s="25"/>
    </row>
    <row r="781" spans="1:2">
      <c r="A781" s="25"/>
      <c r="B781" s="25"/>
    </row>
    <row r="782" spans="1:2">
      <c r="A782" s="25"/>
      <c r="B782" s="25"/>
    </row>
    <row r="783" spans="1:2">
      <c r="A783" s="25"/>
      <c r="B783" s="25"/>
    </row>
    <row r="784" spans="1:2">
      <c r="A784" s="25"/>
      <c r="B784" s="25"/>
    </row>
    <row r="785" spans="1:2">
      <c r="A785" s="25"/>
      <c r="B785" s="25"/>
    </row>
    <row r="786" spans="1:2">
      <c r="A786" s="25"/>
      <c r="B786" s="25"/>
    </row>
    <row r="787" spans="1:2">
      <c r="A787" s="25"/>
      <c r="B787" s="25"/>
    </row>
    <row r="788" spans="1:2">
      <c r="A788" s="25"/>
      <c r="B788" s="25"/>
    </row>
    <row r="789" spans="1:2">
      <c r="A789" s="25"/>
      <c r="B789" s="25"/>
    </row>
    <row r="790" spans="1:2">
      <c r="A790" s="25"/>
      <c r="B790" s="25"/>
    </row>
    <row r="791" spans="1:2">
      <c r="A791" s="25"/>
      <c r="B791" s="25"/>
    </row>
    <row r="792" spans="1:2">
      <c r="A792" s="25"/>
      <c r="B792" s="25"/>
    </row>
    <row r="793" spans="1:2">
      <c r="A793" s="25"/>
      <c r="B793" s="25"/>
    </row>
    <row r="794" spans="1:2">
      <c r="A794" s="25"/>
      <c r="B794" s="25"/>
    </row>
    <row r="795" spans="1:2">
      <c r="A795" s="25"/>
      <c r="B795" s="25"/>
    </row>
    <row r="796" spans="1:2">
      <c r="A796" s="25"/>
      <c r="B796" s="25"/>
    </row>
    <row r="797" spans="1:2">
      <c r="A797" s="25"/>
      <c r="B797" s="25"/>
    </row>
    <row r="798" spans="1:2">
      <c r="A798" s="25"/>
      <c r="B798" s="25"/>
    </row>
    <row r="799" spans="1:2">
      <c r="A799" s="25"/>
      <c r="B799" s="25"/>
    </row>
    <row r="800" spans="1:2">
      <c r="A800" s="25"/>
      <c r="B800" s="25"/>
    </row>
    <row r="801" spans="1:2">
      <c r="A801" s="25"/>
      <c r="B801" s="25"/>
    </row>
    <row r="802" spans="1:2">
      <c r="A802" s="25"/>
      <c r="B802" s="25"/>
    </row>
    <row r="803" spans="1:2">
      <c r="A803" s="25"/>
      <c r="B803" s="25"/>
    </row>
    <row r="804" spans="1:2">
      <c r="A804" s="25"/>
      <c r="B804" s="25"/>
    </row>
    <row r="805" spans="1:2">
      <c r="A805" s="25"/>
      <c r="B805" s="25"/>
    </row>
    <row r="806" spans="1:2">
      <c r="A806" s="25"/>
      <c r="B806" s="25"/>
    </row>
    <row r="807" spans="1:2">
      <c r="A807" s="25"/>
      <c r="B807" s="25"/>
    </row>
    <row r="808" spans="1:2">
      <c r="A808" s="25"/>
      <c r="B808" s="25"/>
    </row>
    <row r="809" spans="1:2">
      <c r="A809" s="25"/>
      <c r="B809" s="25"/>
    </row>
    <row r="810" spans="1:2">
      <c r="A810" s="25"/>
      <c r="B810" s="25"/>
    </row>
    <row r="811" spans="1:2">
      <c r="A811" s="25"/>
      <c r="B811" s="25"/>
    </row>
    <row r="812" spans="1:2">
      <c r="A812" s="25"/>
      <c r="B812" s="25"/>
    </row>
    <row r="813" spans="1:2">
      <c r="A813" s="25"/>
      <c r="B813" s="25"/>
    </row>
    <row r="814" spans="1:2">
      <c r="A814" s="25"/>
      <c r="B814" s="25"/>
    </row>
    <row r="815" spans="1:2">
      <c r="A815" s="25"/>
      <c r="B815" s="25"/>
    </row>
    <row r="816" spans="1:2">
      <c r="A816" s="25"/>
      <c r="B816" s="25"/>
    </row>
    <row r="817" spans="1:2">
      <c r="A817" s="25"/>
      <c r="B817" s="25"/>
    </row>
    <row r="818" spans="1:2">
      <c r="A818" s="25"/>
      <c r="B818" s="25"/>
    </row>
    <row r="819" spans="1:2">
      <c r="A819" s="25"/>
      <c r="B819" s="25"/>
    </row>
    <row r="820" spans="1:2">
      <c r="A820" s="25"/>
      <c r="B820" s="25"/>
    </row>
    <row r="821" spans="1:2">
      <c r="A821" s="25"/>
      <c r="B821" s="25"/>
    </row>
    <row r="822" spans="1:2">
      <c r="A822" s="25"/>
      <c r="B822" s="25"/>
    </row>
    <row r="823" spans="1:2">
      <c r="A823" s="25"/>
      <c r="B823" s="25"/>
    </row>
    <row r="824" spans="1:2">
      <c r="A824" s="25"/>
      <c r="B824" s="25"/>
    </row>
    <row r="825" spans="1:2">
      <c r="A825" s="25"/>
      <c r="B825" s="25"/>
    </row>
    <row r="826" spans="1:2">
      <c r="A826" s="25"/>
      <c r="B826" s="25"/>
    </row>
    <row r="827" spans="1:2">
      <c r="A827" s="25"/>
      <c r="B827" s="25"/>
    </row>
    <row r="828" spans="1:2">
      <c r="A828" s="25"/>
      <c r="B828" s="25"/>
    </row>
    <row r="829" spans="1:2">
      <c r="A829" s="25"/>
      <c r="B829" s="25"/>
    </row>
    <row r="830" spans="1:2">
      <c r="A830" s="25"/>
      <c r="B830" s="25"/>
    </row>
    <row r="831" spans="1:2">
      <c r="A831" s="25"/>
      <c r="B831" s="25"/>
    </row>
    <row r="832" spans="1:2">
      <c r="A832" s="25"/>
      <c r="B832" s="25"/>
    </row>
    <row r="833" spans="1:2">
      <c r="A833" s="25"/>
      <c r="B833" s="25"/>
    </row>
    <row r="834" spans="1:2">
      <c r="A834" s="25"/>
      <c r="B834" s="25"/>
    </row>
    <row r="835" spans="1:2">
      <c r="A835" s="25"/>
      <c r="B835" s="25"/>
    </row>
    <row r="836" spans="1:2">
      <c r="A836" s="25"/>
      <c r="B836" s="25"/>
    </row>
    <row r="837" spans="1:2">
      <c r="A837" s="25"/>
      <c r="B837" s="25"/>
    </row>
    <row r="838" spans="1:2">
      <c r="A838" s="25"/>
      <c r="B838" s="25"/>
    </row>
    <row r="839" spans="1:2">
      <c r="A839" s="25"/>
      <c r="B839" s="25"/>
    </row>
    <row r="840" spans="1:2">
      <c r="A840" s="25"/>
      <c r="B840" s="25"/>
    </row>
    <row r="841" spans="1:2">
      <c r="A841" s="25"/>
      <c r="B841" s="25"/>
    </row>
    <row r="842" spans="1:2">
      <c r="A842" s="25"/>
      <c r="B842" s="25"/>
    </row>
    <row r="843" spans="1:2">
      <c r="A843" s="25"/>
      <c r="B843" s="25"/>
    </row>
    <row r="844" spans="1:2">
      <c r="A844" s="25"/>
      <c r="B844" s="25"/>
    </row>
    <row r="845" spans="1:2">
      <c r="A845" s="25"/>
      <c r="B845" s="25"/>
    </row>
    <row r="846" spans="1:2">
      <c r="A846" s="25"/>
      <c r="B846" s="25"/>
    </row>
    <row r="847" spans="1:2">
      <c r="A847" s="25"/>
      <c r="B847" s="25"/>
    </row>
    <row r="848" spans="1:2">
      <c r="A848" s="25"/>
      <c r="B848" s="25"/>
    </row>
    <row r="849" spans="1:2">
      <c r="A849" s="25"/>
      <c r="B849" s="25"/>
    </row>
    <row r="850" spans="1:2">
      <c r="A850" s="25"/>
      <c r="B850" s="25"/>
    </row>
    <row r="851" spans="1:2">
      <c r="A851" s="25"/>
      <c r="B851" s="25"/>
    </row>
    <row r="852" spans="1:2">
      <c r="A852" s="25"/>
      <c r="B852" s="25"/>
    </row>
    <row r="853" spans="1:2">
      <c r="A853" s="25"/>
      <c r="B853" s="25"/>
    </row>
    <row r="854" spans="1:2">
      <c r="A854" s="25"/>
      <c r="B854" s="25"/>
    </row>
    <row r="855" spans="1:2">
      <c r="A855" s="25"/>
      <c r="B855" s="25"/>
    </row>
    <row r="856" spans="1:2">
      <c r="A856" s="25"/>
      <c r="B856" s="25"/>
    </row>
    <row r="857" spans="1:2">
      <c r="A857" s="25"/>
      <c r="B857" s="25"/>
    </row>
    <row r="858" spans="1:2">
      <c r="A858" s="25"/>
      <c r="B858" s="25"/>
    </row>
    <row r="859" spans="1:2">
      <c r="A859" s="25"/>
      <c r="B859" s="25"/>
    </row>
    <row r="860" spans="1:2">
      <c r="A860" s="25"/>
      <c r="B860" s="25"/>
    </row>
    <row r="861" spans="1:2">
      <c r="A861" s="25"/>
      <c r="B861" s="25"/>
    </row>
    <row r="862" spans="1:2">
      <c r="A862" s="25"/>
      <c r="B862" s="25"/>
    </row>
    <row r="863" spans="1:2">
      <c r="A863" s="25"/>
      <c r="B863" s="25"/>
    </row>
    <row r="864" spans="1:2">
      <c r="A864" s="25"/>
      <c r="B864" s="25"/>
    </row>
    <row r="865" spans="1:2">
      <c r="A865" s="25"/>
      <c r="B865" s="25"/>
    </row>
    <row r="866" spans="1:2">
      <c r="A866" s="25"/>
      <c r="B866" s="25"/>
    </row>
    <row r="867" spans="1:2">
      <c r="A867" s="25"/>
      <c r="B867" s="25"/>
    </row>
    <row r="868" spans="1:2">
      <c r="A868" s="25"/>
      <c r="B868" s="25"/>
    </row>
    <row r="869" spans="1:2">
      <c r="A869" s="25"/>
      <c r="B869" s="25"/>
    </row>
    <row r="870" spans="1:2">
      <c r="A870" s="25"/>
      <c r="B870" s="25"/>
    </row>
    <row r="871" spans="1:2">
      <c r="A871" s="25"/>
      <c r="B871" s="25"/>
    </row>
    <row r="872" spans="1:2">
      <c r="A872" s="25"/>
      <c r="B872" s="25"/>
    </row>
    <row r="873" spans="1:2">
      <c r="A873" s="25"/>
      <c r="B873" s="25"/>
    </row>
    <row r="874" spans="1:2">
      <c r="A874" s="25"/>
      <c r="B874" s="25"/>
    </row>
    <row r="875" spans="1:2">
      <c r="A875" s="25"/>
      <c r="B875" s="25"/>
    </row>
    <row r="876" spans="1:2">
      <c r="A876" s="25"/>
      <c r="B876" s="25"/>
    </row>
    <row r="877" spans="1:2">
      <c r="A877" s="25"/>
      <c r="B877" s="25"/>
    </row>
    <row r="878" spans="1:2">
      <c r="A878" s="25"/>
      <c r="B878" s="25"/>
    </row>
    <row r="879" spans="1:2">
      <c r="A879" s="25"/>
      <c r="B879" s="25"/>
    </row>
    <row r="880" spans="1:2">
      <c r="A880" s="25"/>
      <c r="B880" s="25"/>
    </row>
    <row r="881" spans="1:2">
      <c r="A881" s="25"/>
      <c r="B881" s="25"/>
    </row>
    <row r="882" spans="1:2">
      <c r="A882" s="25"/>
      <c r="B882" s="25"/>
    </row>
    <row r="883" spans="1:2">
      <c r="A883" s="25"/>
      <c r="B883" s="25"/>
    </row>
    <row r="884" spans="1:2">
      <c r="A884" s="25"/>
      <c r="B884" s="25"/>
    </row>
    <row r="885" spans="1:2">
      <c r="A885" s="25"/>
      <c r="B885" s="25"/>
    </row>
    <row r="886" spans="1:2">
      <c r="A886" s="25"/>
      <c r="B886" s="25"/>
    </row>
    <row r="887" spans="1:2">
      <c r="A887" s="25"/>
      <c r="B887" s="25"/>
    </row>
    <row r="888" spans="1:2">
      <c r="A888" s="25"/>
      <c r="B888" s="25"/>
    </row>
    <row r="889" spans="1:2">
      <c r="A889" s="25"/>
      <c r="B889" s="25"/>
    </row>
    <row r="890" spans="1:2">
      <c r="A890" s="25"/>
      <c r="B890" s="25"/>
    </row>
    <row r="891" spans="1:2">
      <c r="A891" s="25"/>
      <c r="B891" s="25"/>
    </row>
    <row r="892" spans="1:2">
      <c r="A892" s="25"/>
      <c r="B892" s="25"/>
    </row>
    <row r="893" spans="1:2">
      <c r="A893" s="25"/>
      <c r="B893" s="25"/>
    </row>
    <row r="894" spans="1:2">
      <c r="A894" s="25"/>
      <c r="B894" s="25"/>
    </row>
    <row r="895" spans="1:2">
      <c r="A895" s="25"/>
      <c r="B895" s="25"/>
    </row>
    <row r="896" spans="1:2">
      <c r="A896" s="25"/>
      <c r="B896" s="25"/>
    </row>
    <row r="897" spans="1:2">
      <c r="A897" s="25"/>
      <c r="B897" s="25"/>
    </row>
    <row r="898" spans="1:2">
      <c r="A898" s="25"/>
      <c r="B898" s="25"/>
    </row>
    <row r="899" spans="1:2">
      <c r="A899" s="25"/>
      <c r="B899" s="25"/>
    </row>
    <row r="900" spans="1:2">
      <c r="A900" s="25"/>
      <c r="B900" s="25"/>
    </row>
    <row r="901" spans="1:2">
      <c r="A901" s="25"/>
      <c r="B901" s="25"/>
    </row>
    <row r="902" spans="1:2">
      <c r="A902" s="25"/>
      <c r="B902" s="25"/>
    </row>
    <row r="903" spans="1:2">
      <c r="A903" s="25"/>
      <c r="B903" s="25"/>
    </row>
    <row r="904" spans="1:2">
      <c r="A904" s="25"/>
      <c r="B904" s="25"/>
    </row>
    <row r="905" spans="1:2">
      <c r="A905" s="25"/>
      <c r="B905" s="25"/>
    </row>
    <row r="906" spans="1:2">
      <c r="A906" s="25"/>
      <c r="B906" s="25"/>
    </row>
    <row r="907" spans="1:2">
      <c r="A907" s="25"/>
      <c r="B907" s="25"/>
    </row>
    <row r="908" spans="1:2">
      <c r="A908" s="25"/>
      <c r="B908" s="25"/>
    </row>
    <row r="909" spans="1:2">
      <c r="A909" s="25"/>
      <c r="B909" s="25"/>
    </row>
    <row r="910" spans="1:2">
      <c r="A910" s="25"/>
      <c r="B910" s="25"/>
    </row>
    <row r="911" spans="1:2">
      <c r="A911" s="25"/>
      <c r="B911" s="25"/>
    </row>
    <row r="912" spans="1:2">
      <c r="A912" s="25"/>
      <c r="B912" s="25"/>
    </row>
    <row r="913" spans="1:2">
      <c r="A913" s="25"/>
      <c r="B913" s="25"/>
    </row>
    <row r="914" spans="1:2">
      <c r="A914" s="25"/>
      <c r="B914" s="25"/>
    </row>
    <row r="915" spans="1:2">
      <c r="A915" s="25"/>
      <c r="B915" s="25"/>
    </row>
    <row r="916" spans="1:2">
      <c r="A916" s="25"/>
      <c r="B916" s="25"/>
    </row>
    <row r="917" spans="1:2">
      <c r="A917" s="25"/>
      <c r="B917" s="25"/>
    </row>
    <row r="918" spans="1:2">
      <c r="A918" s="25"/>
      <c r="B918" s="25"/>
    </row>
    <row r="919" spans="1:2">
      <c r="A919" s="25"/>
      <c r="B919" s="25"/>
    </row>
    <row r="920" spans="1:2">
      <c r="A920" s="25"/>
      <c r="B920" s="25"/>
    </row>
    <row r="921" spans="1:2">
      <c r="A921" s="25"/>
      <c r="B921" s="25"/>
    </row>
    <row r="922" spans="1:2">
      <c r="A922" s="25"/>
      <c r="B922" s="25"/>
    </row>
    <row r="923" spans="1:2">
      <c r="A923" s="25"/>
      <c r="B923" s="25"/>
    </row>
    <row r="924" spans="1:2">
      <c r="A924" s="25"/>
      <c r="B924" s="25"/>
    </row>
    <row r="925" spans="1:2">
      <c r="A925" s="25"/>
      <c r="B925" s="25"/>
    </row>
    <row r="926" spans="1:2">
      <c r="A926" s="25"/>
      <c r="B926" s="25"/>
    </row>
    <row r="927" spans="1:2">
      <c r="A927" s="25"/>
      <c r="B927" s="25"/>
    </row>
    <row r="928" spans="1:2">
      <c r="A928" s="25"/>
      <c r="B928" s="25"/>
    </row>
    <row r="929" spans="1:2">
      <c r="A929" s="25"/>
      <c r="B929" s="25"/>
    </row>
    <row r="930" spans="1:2">
      <c r="A930" s="25"/>
      <c r="B930" s="25"/>
    </row>
    <row r="931" spans="1:2">
      <c r="A931" s="25"/>
      <c r="B931" s="25"/>
    </row>
    <row r="932" spans="1:2">
      <c r="A932" s="25"/>
      <c r="B932" s="25"/>
    </row>
    <row r="933" spans="1:2">
      <c r="A933" s="25"/>
      <c r="B933" s="25"/>
    </row>
    <row r="934" spans="1:2">
      <c r="A934" s="25"/>
      <c r="B934" s="25"/>
    </row>
    <row r="935" spans="1:2">
      <c r="A935" s="25"/>
      <c r="B935" s="25"/>
    </row>
    <row r="936" spans="1:2">
      <c r="A936" s="25"/>
      <c r="B936" s="25"/>
    </row>
    <row r="937" spans="1:2">
      <c r="A937" s="25"/>
      <c r="B937" s="25"/>
    </row>
    <row r="938" spans="1:2">
      <c r="A938" s="25"/>
      <c r="B938" s="25"/>
    </row>
    <row r="939" spans="1:2">
      <c r="A939" s="25"/>
      <c r="B939" s="25"/>
    </row>
    <row r="940" spans="1:2">
      <c r="A940" s="25"/>
      <c r="B940" s="25"/>
    </row>
    <row r="941" spans="1:2">
      <c r="A941" s="25"/>
      <c r="B941" s="25"/>
    </row>
    <row r="942" spans="1:2">
      <c r="A942" s="25"/>
      <c r="B942" s="25"/>
    </row>
    <row r="943" spans="1:2">
      <c r="A943" s="25"/>
      <c r="B943" s="25"/>
    </row>
    <row r="944" spans="1:2">
      <c r="A944" s="25"/>
      <c r="B944" s="25"/>
    </row>
    <row r="945" spans="1:2">
      <c r="A945" s="25"/>
      <c r="B945" s="25"/>
    </row>
    <row r="946" spans="1:2">
      <c r="A946" s="25"/>
      <c r="B946" s="25"/>
    </row>
    <row r="947" spans="1:2">
      <c r="A947" s="25"/>
      <c r="B947" s="25"/>
    </row>
    <row r="948" spans="1:2">
      <c r="A948" s="25"/>
      <c r="B948" s="25"/>
    </row>
    <row r="949" spans="1:2">
      <c r="A949" s="25"/>
      <c r="B949" s="25"/>
    </row>
    <row r="950" spans="1:2">
      <c r="A950" s="25"/>
      <c r="B950" s="25"/>
    </row>
    <row r="951" spans="1:2">
      <c r="A951" s="25"/>
      <c r="B951" s="25"/>
    </row>
    <row r="952" spans="1:2">
      <c r="A952" s="25"/>
      <c r="B952" s="25"/>
    </row>
    <row r="953" spans="1:2">
      <c r="A953" s="25"/>
      <c r="B953" s="25"/>
    </row>
    <row r="954" spans="1:2">
      <c r="A954" s="25"/>
      <c r="B954" s="25"/>
    </row>
    <row r="955" spans="1:2">
      <c r="A955" s="25"/>
      <c r="B955" s="25"/>
    </row>
    <row r="956" spans="1:2">
      <c r="A956" s="25"/>
      <c r="B956" s="25"/>
    </row>
    <row r="957" spans="1:2">
      <c r="A957" s="25"/>
      <c r="B957" s="25"/>
    </row>
    <row r="958" spans="1:2">
      <c r="A958" s="25"/>
      <c r="B958" s="25"/>
    </row>
    <row r="959" spans="1:2">
      <c r="A959" s="25"/>
      <c r="B959" s="25"/>
    </row>
    <row r="960" spans="1:2">
      <c r="A960" s="25"/>
      <c r="B960" s="25"/>
    </row>
    <row r="961" spans="1:2">
      <c r="A961" s="25"/>
      <c r="B961" s="25"/>
    </row>
    <row r="962" spans="1:2">
      <c r="A962" s="25"/>
      <c r="B962" s="25"/>
    </row>
    <row r="963" spans="1:2">
      <c r="A963" s="25"/>
      <c r="B963" s="25"/>
    </row>
    <row r="964" spans="1:2">
      <c r="A964" s="25"/>
      <c r="B964" s="25"/>
    </row>
    <row r="965" spans="1:2">
      <c r="A965" s="25"/>
      <c r="B965" s="25"/>
    </row>
    <row r="966" spans="1:2">
      <c r="A966" s="25"/>
      <c r="B966" s="25"/>
    </row>
    <row r="967" spans="1:2">
      <c r="A967" s="25"/>
      <c r="B967" s="25"/>
    </row>
    <row r="968" spans="1:2">
      <c r="A968" s="25"/>
      <c r="B968" s="25"/>
    </row>
    <row r="969" spans="1:2">
      <c r="A969" s="25"/>
      <c r="B969" s="25"/>
    </row>
    <row r="970" spans="1:2">
      <c r="A970" s="25"/>
      <c r="B970" s="25"/>
    </row>
    <row r="971" spans="1:2">
      <c r="A971" s="25"/>
      <c r="B971" s="25"/>
    </row>
    <row r="972" spans="1:2">
      <c r="A972" s="25"/>
      <c r="B972" s="25"/>
    </row>
    <row r="973" spans="1:2">
      <c r="A973" s="25"/>
      <c r="B973" s="25"/>
    </row>
    <row r="974" spans="1:2">
      <c r="A974" s="25"/>
      <c r="B974" s="25"/>
    </row>
    <row r="975" spans="1:2">
      <c r="A975" s="25"/>
      <c r="B975" s="25"/>
    </row>
    <row r="976" spans="1:2">
      <c r="A976" s="25"/>
      <c r="B976" s="25"/>
    </row>
    <row r="977" spans="1:2">
      <c r="A977" s="25"/>
      <c r="B977" s="25"/>
    </row>
    <row r="978" spans="1:2">
      <c r="A978" s="25"/>
      <c r="B978" s="25"/>
    </row>
    <row r="979" spans="1:2">
      <c r="A979" s="25"/>
      <c r="B979" s="25"/>
    </row>
    <row r="980" spans="1:2">
      <c r="A980" s="25"/>
      <c r="B980" s="25"/>
    </row>
    <row r="981" spans="1:2">
      <c r="A981" s="25"/>
      <c r="B981" s="25"/>
    </row>
    <row r="982" spans="1:2">
      <c r="A982" s="25"/>
      <c r="B982" s="25"/>
    </row>
    <row r="983" spans="1:2">
      <c r="A983" s="25"/>
      <c r="B983" s="25"/>
    </row>
    <row r="984" spans="1:2">
      <c r="A984" s="25"/>
      <c r="B984" s="25"/>
    </row>
    <row r="985" spans="1:2">
      <c r="A985" s="25"/>
      <c r="B985" s="25"/>
    </row>
    <row r="986" spans="1:2">
      <c r="A986" s="25"/>
      <c r="B986" s="25"/>
    </row>
    <row r="987" spans="1:2">
      <c r="A987" s="25"/>
      <c r="B987" s="25"/>
    </row>
    <row r="988" spans="1:2">
      <c r="A988" s="25"/>
      <c r="B988" s="25"/>
    </row>
    <row r="989" spans="1:2">
      <c r="A989" s="25"/>
      <c r="B989" s="25"/>
    </row>
    <row r="990" spans="1:2">
      <c r="A990" s="25"/>
      <c r="B990" s="25"/>
    </row>
    <row r="991" spans="1:2">
      <c r="A991" s="25"/>
      <c r="B991" s="25"/>
    </row>
    <row r="992" spans="1:2">
      <c r="A992" s="25"/>
      <c r="B992" s="25"/>
    </row>
    <row r="993" spans="1:2">
      <c r="A993" s="25"/>
      <c r="B993" s="25"/>
    </row>
    <row r="994" spans="1:2">
      <c r="A994" s="25"/>
      <c r="B994" s="25"/>
    </row>
    <row r="995" spans="1:2">
      <c r="A995" s="25"/>
      <c r="B995" s="25"/>
    </row>
    <row r="996" spans="1:2">
      <c r="A996" s="25"/>
      <c r="B996" s="25"/>
    </row>
    <row r="997" spans="1:2">
      <c r="A997" s="25"/>
      <c r="B997" s="25"/>
    </row>
    <row r="998" spans="1:2">
      <c r="A998" s="25"/>
      <c r="B998" s="25"/>
    </row>
    <row r="999" spans="1:2">
      <c r="A999" s="25"/>
      <c r="B999" s="25"/>
    </row>
    <row r="1000" spans="1:2">
      <c r="A1000" s="25"/>
      <c r="B1000" s="25"/>
    </row>
  </sheetData>
  <dataValidations count="1">
    <dataValidation type="list" allowBlank="1" showErrorMessage="1" sqref="B2:B121" xr:uid="{00000000-0002-0000-0A00-000000000000}">
      <formula1>"niña,neutro,niño"</formula1>
    </dataValidation>
  </dataValidation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A57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2" max="2" width="18.6640625" customWidth="1"/>
    <col min="5" max="5" width="22" customWidth="1"/>
    <col min="6" max="6" width="62.109375" customWidth="1"/>
    <col min="7" max="7" width="11.33203125" customWidth="1"/>
    <col min="8" max="8" width="10.33203125" customWidth="1"/>
    <col min="9" max="9" width="10" customWidth="1"/>
    <col min="10" max="10" width="12.109375" customWidth="1"/>
    <col min="11" max="11" width="10.44140625" customWidth="1"/>
    <col min="12" max="12" width="15.21875" customWidth="1"/>
    <col min="13" max="13" width="16.88671875" customWidth="1"/>
    <col min="24" max="24" width="100.6640625" customWidth="1"/>
    <col min="25" max="25" width="23.21875" customWidth="1"/>
    <col min="26" max="26" width="128.44140625" customWidth="1"/>
    <col min="27" max="27" width="11.6640625" customWidth="1"/>
  </cols>
  <sheetData>
    <row r="1" spans="1:27">
      <c r="A1" s="28" t="s">
        <v>1057</v>
      </c>
      <c r="B1" s="28" t="s">
        <v>1058</v>
      </c>
      <c r="C1" s="28" t="s">
        <v>1059</v>
      </c>
      <c r="D1" s="28" t="s">
        <v>1060</v>
      </c>
      <c r="E1" s="28" t="s">
        <v>1061</v>
      </c>
      <c r="F1" s="29" t="s">
        <v>1062</v>
      </c>
      <c r="G1" s="28" t="s">
        <v>1063</v>
      </c>
      <c r="H1" s="28" t="s">
        <v>1064</v>
      </c>
      <c r="I1" s="28" t="s">
        <v>1065</v>
      </c>
      <c r="J1" s="28" t="s">
        <v>1066</v>
      </c>
      <c r="K1" s="28" t="s">
        <v>1067</v>
      </c>
      <c r="L1" s="28" t="s">
        <v>1068</v>
      </c>
      <c r="M1" s="28" t="s">
        <v>1069</v>
      </c>
      <c r="N1" s="28" t="s">
        <v>1070</v>
      </c>
      <c r="O1" s="28" t="s">
        <v>1071</v>
      </c>
      <c r="P1" s="28" t="s">
        <v>1072</v>
      </c>
      <c r="Q1" s="28" t="s">
        <v>1073</v>
      </c>
      <c r="R1" s="28" t="s">
        <v>1074</v>
      </c>
      <c r="S1" s="28" t="s">
        <v>1075</v>
      </c>
      <c r="T1" s="28" t="s">
        <v>1076</v>
      </c>
      <c r="U1" s="28" t="s">
        <v>1077</v>
      </c>
      <c r="V1" s="28" t="s">
        <v>1078</v>
      </c>
      <c r="W1" s="28" t="s">
        <v>1079</v>
      </c>
      <c r="X1" s="28" t="s">
        <v>1080</v>
      </c>
      <c r="Y1" s="30"/>
      <c r="Z1" s="30"/>
      <c r="AA1" s="30"/>
    </row>
    <row r="2" spans="1:27">
      <c r="A2" s="31">
        <v>38719</v>
      </c>
      <c r="B2" s="29" t="s">
        <v>1081</v>
      </c>
      <c r="C2" s="29" t="s">
        <v>1082</v>
      </c>
      <c r="D2" s="29" t="s">
        <v>1051</v>
      </c>
      <c r="E2" s="29" t="s">
        <v>1054</v>
      </c>
      <c r="F2" s="29"/>
      <c r="G2" s="29"/>
      <c r="H2" s="29"/>
      <c r="I2" s="29"/>
      <c r="J2" s="29"/>
      <c r="K2" s="29"/>
      <c r="L2" s="29"/>
      <c r="M2" s="32">
        <v>250</v>
      </c>
      <c r="N2" s="29"/>
      <c r="O2" s="29"/>
      <c r="P2" s="32">
        <v>0</v>
      </c>
      <c r="Q2" s="32">
        <v>0</v>
      </c>
      <c r="R2" s="29"/>
      <c r="S2" s="29"/>
      <c r="T2" s="29"/>
      <c r="U2" s="32">
        <v>0</v>
      </c>
      <c r="V2" s="29"/>
      <c r="W2" s="29"/>
      <c r="X2" s="29" t="s">
        <v>1083</v>
      </c>
      <c r="Y2" s="8"/>
      <c r="Z2" s="8"/>
      <c r="AA2" s="8"/>
    </row>
    <row r="3" spans="1:27">
      <c r="A3" s="31">
        <v>38719</v>
      </c>
      <c r="B3" s="29" t="s">
        <v>1084</v>
      </c>
      <c r="C3" s="29" t="s">
        <v>1082</v>
      </c>
      <c r="D3" s="29" t="s">
        <v>1051</v>
      </c>
      <c r="E3" s="29" t="s">
        <v>1085</v>
      </c>
      <c r="F3" s="29"/>
      <c r="G3" s="29"/>
      <c r="H3" s="29"/>
      <c r="I3" s="29"/>
      <c r="J3" s="29"/>
      <c r="K3" s="29"/>
      <c r="L3" s="29"/>
      <c r="M3" s="32">
        <v>115</v>
      </c>
      <c r="N3" s="29"/>
      <c r="O3" s="29"/>
      <c r="P3" s="32">
        <v>0</v>
      </c>
      <c r="Q3" s="32">
        <v>0</v>
      </c>
      <c r="R3" s="29"/>
      <c r="S3" s="29"/>
      <c r="T3" s="29"/>
      <c r="U3" s="32">
        <v>0</v>
      </c>
      <c r="V3" s="29"/>
      <c r="W3" s="29"/>
      <c r="X3" s="29" t="s">
        <v>1086</v>
      </c>
      <c r="Y3" s="8"/>
      <c r="Z3" s="8"/>
      <c r="AA3" s="8"/>
    </row>
    <row r="4" spans="1:27">
      <c r="A4" s="31">
        <v>38719</v>
      </c>
      <c r="B4" s="29" t="s">
        <v>1087</v>
      </c>
      <c r="C4" s="29" t="s">
        <v>1082</v>
      </c>
      <c r="D4" s="29" t="s">
        <v>1051</v>
      </c>
      <c r="E4" s="29" t="s">
        <v>1088</v>
      </c>
      <c r="F4" s="29"/>
      <c r="G4" s="29"/>
      <c r="H4" s="29"/>
      <c r="I4" s="29"/>
      <c r="J4" s="29"/>
      <c r="K4" s="29"/>
      <c r="L4" s="29"/>
      <c r="M4" s="32">
        <v>25</v>
      </c>
      <c r="N4" s="29"/>
      <c r="O4" s="29"/>
      <c r="P4" s="32">
        <v>0</v>
      </c>
      <c r="Q4" s="32">
        <v>0</v>
      </c>
      <c r="R4" s="29"/>
      <c r="S4" s="29"/>
      <c r="T4" s="29"/>
      <c r="U4" s="32">
        <v>0</v>
      </c>
      <c r="V4" s="29"/>
      <c r="W4" s="29"/>
      <c r="X4" s="29" t="s">
        <v>1089</v>
      </c>
      <c r="Y4" s="8"/>
      <c r="Z4" s="8"/>
      <c r="AA4" s="8"/>
    </row>
    <row r="5" spans="1:27">
      <c r="A5" s="31">
        <v>38719</v>
      </c>
      <c r="B5" s="29" t="s">
        <v>1090</v>
      </c>
      <c r="C5" s="29" t="s">
        <v>1082</v>
      </c>
      <c r="D5" s="29" t="s">
        <v>1051</v>
      </c>
      <c r="E5" s="29" t="s">
        <v>1091</v>
      </c>
      <c r="F5" s="29"/>
      <c r="G5" s="29"/>
      <c r="H5" s="29"/>
      <c r="I5" s="29"/>
      <c r="J5" s="29"/>
      <c r="K5" s="29"/>
      <c r="L5" s="29"/>
      <c r="M5" s="32">
        <v>100</v>
      </c>
      <c r="N5" s="29"/>
      <c r="O5" s="29"/>
      <c r="P5" s="32">
        <v>0</v>
      </c>
      <c r="Q5" s="32">
        <v>0</v>
      </c>
      <c r="R5" s="29"/>
      <c r="S5" s="29"/>
      <c r="T5" s="29"/>
      <c r="U5" s="32">
        <v>0</v>
      </c>
      <c r="V5" s="29"/>
      <c r="W5" s="29"/>
      <c r="X5" s="29" t="s">
        <v>1092</v>
      </c>
      <c r="Y5" s="8"/>
      <c r="Z5" s="8"/>
      <c r="AA5" s="8"/>
    </row>
    <row r="6" spans="1:27">
      <c r="A6" s="31">
        <v>38719</v>
      </c>
      <c r="B6" s="29" t="s">
        <v>1093</v>
      </c>
      <c r="C6" s="29" t="s">
        <v>1082</v>
      </c>
      <c r="D6" s="29" t="s">
        <v>1051</v>
      </c>
      <c r="E6" s="29" t="s">
        <v>1094</v>
      </c>
      <c r="F6" s="29"/>
      <c r="G6" s="29"/>
      <c r="H6" s="29"/>
      <c r="I6" s="29"/>
      <c r="J6" s="29"/>
      <c r="K6" s="29"/>
      <c r="L6" s="29"/>
      <c r="M6" s="32">
        <v>175</v>
      </c>
      <c r="N6" s="29"/>
      <c r="O6" s="29"/>
      <c r="P6" s="32">
        <v>0</v>
      </c>
      <c r="Q6" s="32">
        <v>0</v>
      </c>
      <c r="R6" s="29"/>
      <c r="S6" s="29"/>
      <c r="T6" s="29"/>
      <c r="U6" s="32">
        <v>0</v>
      </c>
      <c r="V6" s="29"/>
      <c r="W6" s="29"/>
      <c r="X6" s="29" t="s">
        <v>1095</v>
      </c>
      <c r="Y6" s="8"/>
      <c r="Z6" s="8"/>
      <c r="AA6" s="8"/>
    </row>
    <row r="7" spans="1:27">
      <c r="A7" s="31">
        <v>38729</v>
      </c>
      <c r="B7" s="29" t="s">
        <v>1096</v>
      </c>
      <c r="C7" s="29" t="s">
        <v>1082</v>
      </c>
      <c r="D7" s="29" t="s">
        <v>1051</v>
      </c>
      <c r="E7" s="29" t="s">
        <v>1097</v>
      </c>
      <c r="F7" s="29"/>
      <c r="G7" s="32">
        <v>4</v>
      </c>
      <c r="H7" s="29"/>
      <c r="I7" s="29"/>
      <c r="J7" s="32">
        <v>8</v>
      </c>
      <c r="K7" s="29"/>
      <c r="L7" s="29"/>
      <c r="M7" s="32">
        <v>40</v>
      </c>
      <c r="N7" s="29"/>
      <c r="O7" s="29"/>
      <c r="P7" s="32">
        <v>0</v>
      </c>
      <c r="Q7" s="32">
        <v>0</v>
      </c>
      <c r="R7" s="29"/>
      <c r="S7" s="29"/>
      <c r="T7" s="29"/>
      <c r="U7" s="32">
        <v>0</v>
      </c>
      <c r="V7" s="32">
        <v>1</v>
      </c>
      <c r="W7" s="29"/>
      <c r="X7" s="29" t="s">
        <v>1098</v>
      </c>
      <c r="Y7" s="8"/>
      <c r="Z7" s="8"/>
      <c r="AA7" s="8"/>
    </row>
    <row r="8" spans="1:27">
      <c r="A8" s="31">
        <v>38736</v>
      </c>
      <c r="B8" s="29" t="s">
        <v>1099</v>
      </c>
      <c r="C8" s="29" t="s">
        <v>1082</v>
      </c>
      <c r="D8" s="29" t="s">
        <v>1051</v>
      </c>
      <c r="E8" s="29" t="s">
        <v>1100</v>
      </c>
      <c r="F8" s="29"/>
      <c r="G8" s="29"/>
      <c r="H8" s="29"/>
      <c r="I8" s="29"/>
      <c r="J8" s="29"/>
      <c r="K8" s="29"/>
      <c r="L8" s="29"/>
      <c r="M8" s="32">
        <v>4430</v>
      </c>
      <c r="N8" s="29"/>
      <c r="O8" s="29"/>
      <c r="P8" s="32">
        <v>0</v>
      </c>
      <c r="Q8" s="32">
        <v>0</v>
      </c>
      <c r="R8" s="29"/>
      <c r="S8" s="29"/>
      <c r="T8" s="29"/>
      <c r="U8" s="32">
        <v>0</v>
      </c>
      <c r="V8" s="32">
        <v>1</v>
      </c>
      <c r="W8" s="29"/>
      <c r="X8" s="29" t="s">
        <v>1101</v>
      </c>
      <c r="Y8" s="8"/>
      <c r="Z8" s="8"/>
      <c r="AA8" s="8"/>
    </row>
    <row r="9" spans="1:27">
      <c r="A9" s="31">
        <v>38753</v>
      </c>
      <c r="B9" s="29" t="s">
        <v>1102</v>
      </c>
      <c r="C9" s="29" t="s">
        <v>1082</v>
      </c>
      <c r="D9" s="29" t="s">
        <v>1051</v>
      </c>
      <c r="E9" s="29" t="s">
        <v>1103</v>
      </c>
      <c r="F9" s="29"/>
      <c r="G9" s="29"/>
      <c r="H9" s="29"/>
      <c r="I9" s="29"/>
      <c r="J9" s="32">
        <v>4</v>
      </c>
      <c r="K9" s="32">
        <v>71</v>
      </c>
      <c r="L9" s="29"/>
      <c r="M9" s="32">
        <v>380</v>
      </c>
      <c r="N9" s="29"/>
      <c r="O9" s="29"/>
      <c r="P9" s="32">
        <v>0</v>
      </c>
      <c r="Q9" s="32">
        <v>0</v>
      </c>
      <c r="R9" s="29"/>
      <c r="S9" s="29"/>
      <c r="T9" s="29"/>
      <c r="U9" s="32">
        <v>0</v>
      </c>
      <c r="V9" s="32">
        <v>1</v>
      </c>
      <c r="W9" s="29"/>
      <c r="X9" s="29" t="s">
        <v>1104</v>
      </c>
      <c r="Y9" s="8"/>
      <c r="Z9" s="8"/>
      <c r="AA9" s="8"/>
    </row>
    <row r="10" spans="1:27">
      <c r="A10" s="31">
        <v>38753</v>
      </c>
      <c r="B10" s="29" t="s">
        <v>1105</v>
      </c>
      <c r="C10" s="29" t="s">
        <v>1082</v>
      </c>
      <c r="D10" s="29" t="s">
        <v>1051</v>
      </c>
      <c r="E10" s="29" t="s">
        <v>1054</v>
      </c>
      <c r="F10" s="29"/>
      <c r="G10" s="29"/>
      <c r="H10" s="29"/>
      <c r="I10" s="29"/>
      <c r="J10" s="32">
        <v>5</v>
      </c>
      <c r="K10" s="29"/>
      <c r="L10" s="29"/>
      <c r="M10" s="32">
        <v>25</v>
      </c>
      <c r="N10" s="29"/>
      <c r="O10" s="29"/>
      <c r="P10" s="32">
        <v>0</v>
      </c>
      <c r="Q10" s="32">
        <v>0</v>
      </c>
      <c r="R10" s="29"/>
      <c r="S10" s="29"/>
      <c r="T10" s="29"/>
      <c r="U10" s="32">
        <v>0</v>
      </c>
      <c r="V10" s="29"/>
      <c r="W10" s="29"/>
      <c r="X10" s="29" t="s">
        <v>1106</v>
      </c>
      <c r="Y10" s="8"/>
      <c r="Z10" s="8"/>
      <c r="AA10" s="8"/>
    </row>
    <row r="11" spans="1:27">
      <c r="A11" s="31">
        <v>38791</v>
      </c>
      <c r="B11" s="29" t="s">
        <v>1107</v>
      </c>
      <c r="C11" s="29" t="s">
        <v>1082</v>
      </c>
      <c r="D11" s="29" t="s">
        <v>1051</v>
      </c>
      <c r="E11" s="29" t="s">
        <v>1108</v>
      </c>
      <c r="F11" s="29"/>
      <c r="G11" s="29"/>
      <c r="H11" s="29"/>
      <c r="I11" s="29"/>
      <c r="J11" s="29"/>
      <c r="K11" s="32">
        <v>48</v>
      </c>
      <c r="L11" s="29"/>
      <c r="M11" s="32">
        <v>240</v>
      </c>
      <c r="N11" s="29"/>
      <c r="O11" s="29"/>
      <c r="P11" s="32">
        <v>0</v>
      </c>
      <c r="Q11" s="32">
        <v>0</v>
      </c>
      <c r="R11" s="29"/>
      <c r="S11" s="29"/>
      <c r="T11" s="29"/>
      <c r="U11" s="32">
        <v>0</v>
      </c>
      <c r="V11" s="29"/>
      <c r="W11" s="29"/>
      <c r="X11" s="29" t="s">
        <v>1109</v>
      </c>
      <c r="Y11" s="8"/>
      <c r="Z11" s="8"/>
      <c r="AA11" s="8"/>
    </row>
    <row r="12" spans="1:27">
      <c r="A12" s="31">
        <v>38791</v>
      </c>
      <c r="B12" s="29" t="s">
        <v>1110</v>
      </c>
      <c r="C12" s="29" t="s">
        <v>1082</v>
      </c>
      <c r="D12" s="29" t="s">
        <v>1051</v>
      </c>
      <c r="E12" s="29" t="s">
        <v>1097</v>
      </c>
      <c r="F12" s="29"/>
      <c r="G12" s="32">
        <v>1</v>
      </c>
      <c r="H12" s="29"/>
      <c r="I12" s="29"/>
      <c r="J12" s="32">
        <v>1</v>
      </c>
      <c r="K12" s="29"/>
      <c r="L12" s="29"/>
      <c r="M12" s="32">
        <v>5</v>
      </c>
      <c r="N12" s="29"/>
      <c r="O12" s="29"/>
      <c r="P12" s="32">
        <v>0</v>
      </c>
      <c r="Q12" s="32">
        <v>0</v>
      </c>
      <c r="R12" s="29"/>
      <c r="S12" s="29"/>
      <c r="T12" s="29"/>
      <c r="U12" s="32">
        <v>0</v>
      </c>
      <c r="V12" s="29"/>
      <c r="W12" s="29"/>
      <c r="X12" s="29"/>
      <c r="Y12" s="8"/>
      <c r="Z12" s="8"/>
      <c r="AA12" s="8"/>
    </row>
    <row r="13" spans="1:27">
      <c r="A13" s="31">
        <v>38791</v>
      </c>
      <c r="B13" s="29" t="s">
        <v>1111</v>
      </c>
      <c r="C13" s="29" t="s">
        <v>1082</v>
      </c>
      <c r="D13" s="29" t="s">
        <v>1051</v>
      </c>
      <c r="E13" s="29" t="s">
        <v>1112</v>
      </c>
      <c r="F13" s="29"/>
      <c r="G13" s="29"/>
      <c r="H13" s="29"/>
      <c r="I13" s="29"/>
      <c r="J13" s="32">
        <v>22</v>
      </c>
      <c r="K13" s="32">
        <v>200</v>
      </c>
      <c r="L13" s="29"/>
      <c r="M13" s="32">
        <v>1110</v>
      </c>
      <c r="N13" s="29"/>
      <c r="O13" s="29"/>
      <c r="P13" s="32">
        <v>0</v>
      </c>
      <c r="Q13" s="32">
        <v>0</v>
      </c>
      <c r="R13" s="32">
        <v>3</v>
      </c>
      <c r="S13" s="29"/>
      <c r="T13" s="29"/>
      <c r="U13" s="32">
        <v>0</v>
      </c>
      <c r="V13" s="32">
        <v>4</v>
      </c>
      <c r="W13" s="29"/>
      <c r="X13" s="29" t="s">
        <v>1113</v>
      </c>
      <c r="Y13" s="8"/>
      <c r="Z13" s="8"/>
      <c r="AA13" s="8"/>
    </row>
    <row r="14" spans="1:27">
      <c r="A14" s="31">
        <v>38791</v>
      </c>
      <c r="B14" s="29" t="s">
        <v>1114</v>
      </c>
      <c r="C14" s="29" t="s">
        <v>1082</v>
      </c>
      <c r="D14" s="29" t="s">
        <v>1051</v>
      </c>
      <c r="E14" s="29" t="s">
        <v>1115</v>
      </c>
      <c r="F14" s="29" t="s">
        <v>1116</v>
      </c>
      <c r="G14" s="32">
        <v>5</v>
      </c>
      <c r="H14" s="32">
        <v>26</v>
      </c>
      <c r="I14" s="29"/>
      <c r="J14" s="32">
        <v>4</v>
      </c>
      <c r="K14" s="29"/>
      <c r="L14" s="29"/>
      <c r="M14" s="32">
        <v>1000</v>
      </c>
      <c r="N14" s="29"/>
      <c r="O14" s="29"/>
      <c r="P14" s="32">
        <v>0</v>
      </c>
      <c r="Q14" s="32">
        <v>0</v>
      </c>
      <c r="R14" s="29"/>
      <c r="S14" s="29"/>
      <c r="T14" s="29"/>
      <c r="U14" s="32">
        <v>0</v>
      </c>
      <c r="V14" s="29"/>
      <c r="W14" s="29"/>
      <c r="X14" s="29" t="s">
        <v>1117</v>
      </c>
      <c r="Y14" s="8"/>
      <c r="Z14" s="8"/>
      <c r="AA14" s="8"/>
    </row>
    <row r="15" spans="1:27">
      <c r="A15" s="31">
        <v>38794</v>
      </c>
      <c r="B15" s="29" t="s">
        <v>1118</v>
      </c>
      <c r="C15" s="29" t="s">
        <v>1082</v>
      </c>
      <c r="D15" s="29" t="s">
        <v>1051</v>
      </c>
      <c r="E15" s="29" t="s">
        <v>1119</v>
      </c>
      <c r="F15" s="29"/>
      <c r="G15" s="29"/>
      <c r="H15" s="29"/>
      <c r="I15" s="29"/>
      <c r="J15" s="29"/>
      <c r="K15" s="32">
        <v>1</v>
      </c>
      <c r="L15" s="29"/>
      <c r="M15" s="32">
        <v>2</v>
      </c>
      <c r="N15" s="29"/>
      <c r="O15" s="29"/>
      <c r="P15" s="32">
        <v>0</v>
      </c>
      <c r="Q15" s="32">
        <v>0</v>
      </c>
      <c r="R15" s="29"/>
      <c r="S15" s="29"/>
      <c r="T15" s="29"/>
      <c r="U15" s="32">
        <v>0</v>
      </c>
      <c r="V15" s="29"/>
      <c r="W15" s="29"/>
      <c r="X15" s="29" t="s">
        <v>1120</v>
      </c>
      <c r="Y15" s="8"/>
      <c r="Z15" s="8"/>
      <c r="AA15" s="8"/>
    </row>
    <row r="16" spans="1:27">
      <c r="A16" s="31">
        <v>38812</v>
      </c>
      <c r="B16" s="29" t="s">
        <v>1121</v>
      </c>
      <c r="C16" s="29" t="s">
        <v>1082</v>
      </c>
      <c r="D16" s="29" t="s">
        <v>1051</v>
      </c>
      <c r="E16" s="29"/>
      <c r="F16" s="29"/>
      <c r="G16" s="29"/>
      <c r="H16" s="29"/>
      <c r="I16" s="29"/>
      <c r="J16" s="32">
        <v>3</v>
      </c>
      <c r="K16" s="29"/>
      <c r="L16" s="29"/>
      <c r="M16" s="32">
        <v>15</v>
      </c>
      <c r="N16" s="29"/>
      <c r="O16" s="29"/>
      <c r="P16" s="32">
        <v>0</v>
      </c>
      <c r="Q16" s="32">
        <v>0</v>
      </c>
      <c r="R16" s="29"/>
      <c r="S16" s="29"/>
      <c r="T16" s="29"/>
      <c r="U16" s="32">
        <v>0</v>
      </c>
      <c r="V16" s="29"/>
      <c r="W16" s="29"/>
      <c r="X16" s="29" t="s">
        <v>1122</v>
      </c>
      <c r="Y16" s="8"/>
      <c r="Z16" s="8"/>
      <c r="AA16" s="8"/>
    </row>
    <row r="17" spans="1:27">
      <c r="A17" s="31">
        <v>38812</v>
      </c>
      <c r="B17" s="29" t="s">
        <v>1123</v>
      </c>
      <c r="C17" s="29" t="s">
        <v>1082</v>
      </c>
      <c r="D17" s="29" t="s">
        <v>1051</v>
      </c>
      <c r="E17" s="29" t="s">
        <v>1112</v>
      </c>
      <c r="F17" s="29"/>
      <c r="G17" s="29"/>
      <c r="H17" s="29"/>
      <c r="I17" s="29"/>
      <c r="J17" s="32">
        <v>1</v>
      </c>
      <c r="K17" s="32">
        <v>2</v>
      </c>
      <c r="L17" s="29"/>
      <c r="M17" s="32">
        <v>11</v>
      </c>
      <c r="N17" s="29"/>
      <c r="O17" s="29"/>
      <c r="P17" s="32">
        <v>0</v>
      </c>
      <c r="Q17" s="32">
        <v>0</v>
      </c>
      <c r="R17" s="29"/>
      <c r="S17" s="29"/>
      <c r="T17" s="29"/>
      <c r="U17" s="32">
        <v>0</v>
      </c>
      <c r="V17" s="29"/>
      <c r="W17" s="29"/>
      <c r="X17" s="29" t="s">
        <v>1124</v>
      </c>
      <c r="Y17" s="8"/>
      <c r="Z17" s="8"/>
      <c r="AA17" s="8"/>
    </row>
    <row r="18" spans="1:27">
      <c r="A18" s="31">
        <v>38824</v>
      </c>
      <c r="B18" s="29" t="s">
        <v>1125</v>
      </c>
      <c r="C18" s="29" t="s">
        <v>1082</v>
      </c>
      <c r="D18" s="29" t="s">
        <v>1051</v>
      </c>
      <c r="E18" s="29" t="s">
        <v>1126</v>
      </c>
      <c r="F18" s="29"/>
      <c r="G18" s="29"/>
      <c r="H18" s="29"/>
      <c r="I18" s="29"/>
      <c r="J18" s="29"/>
      <c r="K18" s="29"/>
      <c r="L18" s="29"/>
      <c r="M18" s="32">
        <v>300</v>
      </c>
      <c r="N18" s="29"/>
      <c r="O18" s="29"/>
      <c r="P18" s="32">
        <v>0</v>
      </c>
      <c r="Q18" s="32">
        <v>0</v>
      </c>
      <c r="R18" s="29"/>
      <c r="S18" s="29"/>
      <c r="T18" s="29"/>
      <c r="U18" s="32">
        <v>0</v>
      </c>
      <c r="V18" s="29"/>
      <c r="W18" s="29"/>
      <c r="X18" s="29" t="s">
        <v>1127</v>
      </c>
      <c r="Y18" s="8"/>
      <c r="Z18" s="8"/>
      <c r="AA18" s="8"/>
    </row>
    <row r="19" spans="1:27">
      <c r="A19" s="31">
        <v>38827</v>
      </c>
      <c r="B19" s="29" t="s">
        <v>1128</v>
      </c>
      <c r="C19" s="29" t="s">
        <v>1082</v>
      </c>
      <c r="D19" s="29" t="s">
        <v>1051</v>
      </c>
      <c r="E19" s="29" t="s">
        <v>1094</v>
      </c>
      <c r="F19" s="29"/>
      <c r="G19" s="29"/>
      <c r="H19" s="29"/>
      <c r="I19" s="29"/>
      <c r="J19" s="29"/>
      <c r="K19" s="32">
        <v>300</v>
      </c>
      <c r="L19" s="29"/>
      <c r="M19" s="32">
        <v>1500</v>
      </c>
      <c r="N19" s="29"/>
      <c r="O19" s="29"/>
      <c r="P19" s="32">
        <v>0</v>
      </c>
      <c r="Q19" s="32">
        <v>0</v>
      </c>
      <c r="R19" s="29"/>
      <c r="S19" s="29"/>
      <c r="T19" s="29"/>
      <c r="U19" s="32">
        <v>0</v>
      </c>
      <c r="V19" s="29"/>
      <c r="W19" s="29"/>
      <c r="X19" s="29" t="s">
        <v>1129</v>
      </c>
      <c r="Y19" s="8"/>
      <c r="Z19" s="8"/>
      <c r="AA19" s="8"/>
    </row>
    <row r="20" spans="1:27">
      <c r="A20" s="31">
        <v>38827</v>
      </c>
      <c r="B20" s="29" t="s">
        <v>1130</v>
      </c>
      <c r="C20" s="29" t="s">
        <v>1082</v>
      </c>
      <c r="D20" s="29" t="s">
        <v>1051</v>
      </c>
      <c r="E20" s="29" t="s">
        <v>1131</v>
      </c>
      <c r="F20" s="29"/>
      <c r="G20" s="29"/>
      <c r="H20" s="29"/>
      <c r="I20" s="29"/>
      <c r="J20" s="29"/>
      <c r="K20" s="29"/>
      <c r="L20" s="29"/>
      <c r="M20" s="32">
        <v>1500</v>
      </c>
      <c r="N20" s="29"/>
      <c r="O20" s="29"/>
      <c r="P20" s="32">
        <v>0</v>
      </c>
      <c r="Q20" s="32">
        <v>0</v>
      </c>
      <c r="R20" s="29"/>
      <c r="S20" s="29"/>
      <c r="T20" s="29"/>
      <c r="U20" s="32">
        <v>0</v>
      </c>
      <c r="V20" s="29"/>
      <c r="W20" s="29"/>
      <c r="X20" s="29"/>
      <c r="Y20" s="8"/>
      <c r="Z20" s="8"/>
      <c r="AA20" s="8"/>
    </row>
    <row r="21" spans="1:27">
      <c r="A21" s="31">
        <v>38841</v>
      </c>
      <c r="B21" s="29" t="s">
        <v>1132</v>
      </c>
      <c r="C21" s="29" t="s">
        <v>1082</v>
      </c>
      <c r="D21" s="29" t="s">
        <v>1051</v>
      </c>
      <c r="E21" s="29" t="s">
        <v>1133</v>
      </c>
      <c r="F21" s="29"/>
      <c r="G21" s="29"/>
      <c r="H21" s="29"/>
      <c r="I21" s="29"/>
      <c r="J21" s="32">
        <v>2</v>
      </c>
      <c r="K21" s="32">
        <v>16</v>
      </c>
      <c r="L21" s="29"/>
      <c r="M21" s="32">
        <v>130</v>
      </c>
      <c r="N21" s="29"/>
      <c r="O21" s="29"/>
      <c r="P21" s="32">
        <v>0</v>
      </c>
      <c r="Q21" s="32">
        <v>0</v>
      </c>
      <c r="R21" s="29"/>
      <c r="S21" s="29"/>
      <c r="T21" s="29"/>
      <c r="U21" s="32">
        <v>0</v>
      </c>
      <c r="V21" s="29"/>
      <c r="W21" s="29"/>
      <c r="X21" s="29" t="s">
        <v>1134</v>
      </c>
      <c r="Y21" s="8"/>
      <c r="Z21" s="8"/>
      <c r="AA21" s="8"/>
    </row>
    <row r="22" spans="1:27">
      <c r="A22" s="31">
        <v>38859</v>
      </c>
      <c r="B22" s="29" t="s">
        <v>1135</v>
      </c>
      <c r="C22" s="29" t="s">
        <v>1082</v>
      </c>
      <c r="D22" s="29" t="s">
        <v>1051</v>
      </c>
      <c r="E22" s="29" t="s">
        <v>1091</v>
      </c>
      <c r="F22" s="29"/>
      <c r="G22" s="29"/>
      <c r="H22" s="29"/>
      <c r="I22" s="29"/>
      <c r="J22" s="29"/>
      <c r="K22" s="29"/>
      <c r="L22" s="29"/>
      <c r="M22" s="32">
        <v>1250</v>
      </c>
      <c r="N22" s="29"/>
      <c r="O22" s="29"/>
      <c r="P22" s="32">
        <v>0</v>
      </c>
      <c r="Q22" s="32">
        <v>0</v>
      </c>
      <c r="R22" s="29"/>
      <c r="S22" s="29"/>
      <c r="T22" s="29"/>
      <c r="U22" s="32">
        <v>0</v>
      </c>
      <c r="V22" s="29"/>
      <c r="W22" s="29"/>
      <c r="X22" s="29" t="s">
        <v>1136</v>
      </c>
      <c r="Y22" s="8"/>
      <c r="Z22" s="8"/>
      <c r="AA22" s="8"/>
    </row>
    <row r="23" spans="1:27">
      <c r="A23" s="31">
        <v>38874</v>
      </c>
      <c r="B23" s="29" t="s">
        <v>1137</v>
      </c>
      <c r="C23" s="29" t="s">
        <v>1082</v>
      </c>
      <c r="D23" s="29" t="s">
        <v>1051</v>
      </c>
      <c r="E23" s="29" t="s">
        <v>1138</v>
      </c>
      <c r="F23" s="29"/>
      <c r="G23" s="29"/>
      <c r="H23" s="29"/>
      <c r="I23" s="29"/>
      <c r="J23" s="29"/>
      <c r="K23" s="29"/>
      <c r="L23" s="29"/>
      <c r="M23" s="32">
        <v>1370</v>
      </c>
      <c r="N23" s="29"/>
      <c r="O23" s="29"/>
      <c r="P23" s="32">
        <v>0</v>
      </c>
      <c r="Q23" s="32">
        <v>0</v>
      </c>
      <c r="R23" s="29"/>
      <c r="S23" s="29"/>
      <c r="T23" s="32">
        <v>20</v>
      </c>
      <c r="U23" s="32">
        <v>0</v>
      </c>
      <c r="V23" s="32">
        <v>1</v>
      </c>
      <c r="W23" s="29"/>
      <c r="X23" s="29" t="s">
        <v>1139</v>
      </c>
      <c r="Y23" s="8"/>
      <c r="Z23" s="8"/>
      <c r="AA23" s="8"/>
    </row>
    <row r="24" spans="1:27">
      <c r="A24" s="33">
        <v>38994</v>
      </c>
      <c r="B24" s="29" t="s">
        <v>1140</v>
      </c>
      <c r="C24" s="29" t="s">
        <v>1082</v>
      </c>
      <c r="D24" s="29" t="s">
        <v>1051</v>
      </c>
      <c r="E24" s="29" t="s">
        <v>1131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32">
        <v>0</v>
      </c>
      <c r="Q24" s="32">
        <v>0</v>
      </c>
      <c r="R24" s="29"/>
      <c r="S24" s="29"/>
      <c r="T24" s="29"/>
      <c r="U24" s="32">
        <v>0</v>
      </c>
      <c r="V24" s="32">
        <v>1</v>
      </c>
      <c r="W24" s="29"/>
      <c r="X24" s="29" t="s">
        <v>1141</v>
      </c>
      <c r="Y24" s="8"/>
      <c r="Z24" s="8"/>
      <c r="AA24" s="8"/>
    </row>
    <row r="25" spans="1:27">
      <c r="A25" s="33">
        <v>39035</v>
      </c>
      <c r="B25" s="29" t="s">
        <v>1142</v>
      </c>
      <c r="C25" s="29" t="s">
        <v>1082</v>
      </c>
      <c r="D25" s="29" t="s">
        <v>1051</v>
      </c>
      <c r="E25" s="29" t="s">
        <v>1143</v>
      </c>
      <c r="F25" s="29"/>
      <c r="G25" s="32">
        <v>2</v>
      </c>
      <c r="H25" s="29"/>
      <c r="I25" s="29"/>
      <c r="J25" s="32">
        <v>1</v>
      </c>
      <c r="K25" s="32">
        <v>2</v>
      </c>
      <c r="L25" s="29"/>
      <c r="M25" s="32">
        <v>15</v>
      </c>
      <c r="N25" s="29"/>
      <c r="O25" s="29"/>
      <c r="P25" s="32">
        <v>0</v>
      </c>
      <c r="Q25" s="32">
        <v>0</v>
      </c>
      <c r="R25" s="29"/>
      <c r="S25" s="29"/>
      <c r="T25" s="29"/>
      <c r="U25" s="32">
        <v>0</v>
      </c>
      <c r="V25" s="32">
        <v>1</v>
      </c>
      <c r="W25" s="29"/>
      <c r="X25" s="29" t="s">
        <v>1144</v>
      </c>
      <c r="Y25" s="8"/>
      <c r="Z25" s="8"/>
      <c r="AA25" s="8"/>
    </row>
    <row r="26" spans="1:27">
      <c r="A26" s="33">
        <v>39036</v>
      </c>
      <c r="B26" s="29" t="s">
        <v>1145</v>
      </c>
      <c r="C26" s="29" t="s">
        <v>1082</v>
      </c>
      <c r="D26" s="29" t="s">
        <v>1051</v>
      </c>
      <c r="E26" s="29" t="s">
        <v>1143</v>
      </c>
      <c r="F26" s="29"/>
      <c r="G26" s="29"/>
      <c r="H26" s="29"/>
      <c r="I26" s="29"/>
      <c r="J26" s="29"/>
      <c r="K26" s="32">
        <v>10</v>
      </c>
      <c r="L26" s="29"/>
      <c r="M26" s="32">
        <v>50</v>
      </c>
      <c r="N26" s="29"/>
      <c r="O26" s="29"/>
      <c r="P26" s="32">
        <v>0</v>
      </c>
      <c r="Q26" s="32">
        <v>0</v>
      </c>
      <c r="R26" s="29"/>
      <c r="S26" s="29"/>
      <c r="T26" s="29"/>
      <c r="U26" s="32">
        <v>0</v>
      </c>
      <c r="V26" s="29"/>
      <c r="W26" s="29"/>
      <c r="X26" s="29" t="s">
        <v>1146</v>
      </c>
      <c r="Y26" s="8"/>
      <c r="Z26" s="8"/>
      <c r="AA26" s="8"/>
    </row>
    <row r="27" spans="1:27">
      <c r="A27" s="33">
        <v>39037</v>
      </c>
      <c r="B27" s="29" t="s">
        <v>1147</v>
      </c>
      <c r="C27" s="29" t="s">
        <v>1082</v>
      </c>
      <c r="D27" s="29" t="s">
        <v>1051</v>
      </c>
      <c r="E27" s="29" t="s">
        <v>1112</v>
      </c>
      <c r="F27" s="29"/>
      <c r="G27" s="29"/>
      <c r="H27" s="29"/>
      <c r="I27" s="29"/>
      <c r="J27" s="29"/>
      <c r="K27" s="32">
        <v>2</v>
      </c>
      <c r="L27" s="29"/>
      <c r="M27" s="32">
        <v>11</v>
      </c>
      <c r="N27" s="29"/>
      <c r="O27" s="29"/>
      <c r="P27" s="32">
        <v>0</v>
      </c>
      <c r="Q27" s="32">
        <v>0</v>
      </c>
      <c r="R27" s="29"/>
      <c r="S27" s="29"/>
      <c r="T27" s="29"/>
      <c r="U27" s="32">
        <v>0</v>
      </c>
      <c r="V27" s="29"/>
      <c r="W27" s="29"/>
      <c r="X27" s="29" t="s">
        <v>1148</v>
      </c>
      <c r="Y27" s="8"/>
      <c r="Z27" s="8"/>
      <c r="AA27" s="8"/>
    </row>
    <row r="28" spans="1:27">
      <c r="A28" s="33">
        <v>39037</v>
      </c>
      <c r="B28" s="29" t="s">
        <v>1149</v>
      </c>
      <c r="C28" s="29" t="s">
        <v>1082</v>
      </c>
      <c r="D28" s="29" t="s">
        <v>1051</v>
      </c>
      <c r="E28" s="29" t="s">
        <v>1150</v>
      </c>
      <c r="F28" s="29"/>
      <c r="G28" s="29"/>
      <c r="H28" s="29"/>
      <c r="I28" s="29"/>
      <c r="J28" s="32">
        <v>1</v>
      </c>
      <c r="K28" s="29"/>
      <c r="L28" s="29"/>
      <c r="M28" s="32">
        <v>4</v>
      </c>
      <c r="N28" s="29"/>
      <c r="O28" s="29"/>
      <c r="P28" s="32">
        <v>0</v>
      </c>
      <c r="Q28" s="32">
        <v>0</v>
      </c>
      <c r="R28" s="29"/>
      <c r="S28" s="29"/>
      <c r="T28" s="29"/>
      <c r="U28" s="32">
        <v>0</v>
      </c>
      <c r="V28" s="29"/>
      <c r="W28" s="29"/>
      <c r="X28" s="29" t="s">
        <v>1151</v>
      </c>
      <c r="Y28" s="8"/>
      <c r="Z28" s="8"/>
      <c r="AA28" s="8"/>
    </row>
    <row r="29" spans="1:27">
      <c r="A29" s="33">
        <v>39050</v>
      </c>
      <c r="B29" s="29" t="s">
        <v>1152</v>
      </c>
      <c r="C29" s="29" t="s">
        <v>1082</v>
      </c>
      <c r="D29" s="29" t="s">
        <v>1051</v>
      </c>
      <c r="E29" s="29" t="s">
        <v>1103</v>
      </c>
      <c r="F29" s="29"/>
      <c r="G29" s="29"/>
      <c r="H29" s="29"/>
      <c r="I29" s="29"/>
      <c r="J29" s="32">
        <v>1</v>
      </c>
      <c r="K29" s="32">
        <v>1</v>
      </c>
      <c r="L29" s="29"/>
      <c r="M29" s="32">
        <v>10</v>
      </c>
      <c r="N29" s="29"/>
      <c r="O29" s="29"/>
      <c r="P29" s="32">
        <v>0</v>
      </c>
      <c r="Q29" s="32">
        <v>0</v>
      </c>
      <c r="R29" s="29"/>
      <c r="S29" s="29"/>
      <c r="T29" s="29"/>
      <c r="U29" s="32">
        <v>0</v>
      </c>
      <c r="V29" s="32">
        <v>1</v>
      </c>
      <c r="W29" s="29"/>
      <c r="X29" s="29" t="s">
        <v>1153</v>
      </c>
      <c r="Y29" s="8"/>
      <c r="Z29" s="8"/>
      <c r="AA29" s="8"/>
    </row>
    <row r="30" spans="1:27">
      <c r="A30" s="33">
        <v>39051</v>
      </c>
      <c r="B30" s="29" t="s">
        <v>1154</v>
      </c>
      <c r="C30" s="29" t="s">
        <v>1082</v>
      </c>
      <c r="D30" s="29" t="s">
        <v>1051</v>
      </c>
      <c r="E30" s="29" t="s">
        <v>1054</v>
      </c>
      <c r="F30" s="29" t="s">
        <v>1155</v>
      </c>
      <c r="G30" s="29"/>
      <c r="H30" s="29"/>
      <c r="I30" s="29"/>
      <c r="J30" s="29"/>
      <c r="K30" s="29"/>
      <c r="L30" s="29"/>
      <c r="M30" s="29"/>
      <c r="N30" s="29"/>
      <c r="O30" s="29"/>
      <c r="P30" s="32">
        <v>0</v>
      </c>
      <c r="Q30" s="32">
        <v>0</v>
      </c>
      <c r="R30" s="29"/>
      <c r="S30" s="29"/>
      <c r="T30" s="29"/>
      <c r="U30" s="32">
        <v>0</v>
      </c>
      <c r="V30" s="29"/>
      <c r="W30" s="29"/>
      <c r="X30" s="29" t="s">
        <v>1156</v>
      </c>
      <c r="Y30" s="8"/>
      <c r="Z30" s="8"/>
      <c r="AA30" s="8"/>
    </row>
    <row r="31" spans="1:27">
      <c r="A31" s="33">
        <v>39071</v>
      </c>
      <c r="B31" s="29" t="s">
        <v>1157</v>
      </c>
      <c r="C31" s="29" t="s">
        <v>1082</v>
      </c>
      <c r="D31" s="29" t="s">
        <v>1051</v>
      </c>
      <c r="E31" s="29" t="s">
        <v>1150</v>
      </c>
      <c r="F31" s="29"/>
      <c r="G31" s="29"/>
      <c r="H31" s="29"/>
      <c r="I31" s="29"/>
      <c r="J31" s="32">
        <v>1</v>
      </c>
      <c r="K31" s="32">
        <v>4</v>
      </c>
      <c r="L31" s="29"/>
      <c r="M31" s="32">
        <v>38</v>
      </c>
      <c r="N31" s="29"/>
      <c r="O31" s="29"/>
      <c r="P31" s="32">
        <v>0</v>
      </c>
      <c r="Q31" s="32">
        <v>0</v>
      </c>
      <c r="R31" s="29"/>
      <c r="S31" s="29"/>
      <c r="T31" s="29"/>
      <c r="U31" s="32">
        <v>0</v>
      </c>
      <c r="V31" s="29"/>
      <c r="W31" s="29"/>
      <c r="X31" s="29" t="s">
        <v>1158</v>
      </c>
      <c r="Y31" s="8"/>
      <c r="Z31" s="8"/>
      <c r="AA31" s="8"/>
    </row>
    <row r="32" spans="1:27">
      <c r="A32" s="33">
        <v>39074</v>
      </c>
      <c r="B32" s="29" t="s">
        <v>1159</v>
      </c>
      <c r="C32" s="29" t="s">
        <v>1082</v>
      </c>
      <c r="D32" s="29" t="s">
        <v>1051</v>
      </c>
      <c r="E32" s="29" t="s">
        <v>1160</v>
      </c>
      <c r="F32" s="29"/>
      <c r="G32" s="32">
        <v>4</v>
      </c>
      <c r="H32" s="29"/>
      <c r="I32" s="29"/>
      <c r="J32" s="32">
        <v>1</v>
      </c>
      <c r="K32" s="29"/>
      <c r="L32" s="29"/>
      <c r="M32" s="32">
        <v>4</v>
      </c>
      <c r="N32" s="29"/>
      <c r="O32" s="29"/>
      <c r="P32" s="32">
        <v>0</v>
      </c>
      <c r="Q32" s="32">
        <v>0</v>
      </c>
      <c r="R32" s="29"/>
      <c r="S32" s="29"/>
      <c r="T32" s="29"/>
      <c r="U32" s="32">
        <v>0</v>
      </c>
      <c r="V32" s="32">
        <v>1</v>
      </c>
      <c r="W32" s="29"/>
      <c r="X32" s="29" t="s">
        <v>1161</v>
      </c>
      <c r="Y32" s="8"/>
      <c r="Z32" s="8"/>
      <c r="AA32" s="8"/>
    </row>
    <row r="33" spans="1:27">
      <c r="A33" s="31">
        <v>39176</v>
      </c>
      <c r="B33" s="29" t="s">
        <v>1162</v>
      </c>
      <c r="C33" s="29" t="s">
        <v>1082</v>
      </c>
      <c r="D33" s="29" t="s">
        <v>1051</v>
      </c>
      <c r="E33" s="29" t="s">
        <v>1160</v>
      </c>
      <c r="F33" s="29"/>
      <c r="G33" s="32">
        <v>1</v>
      </c>
      <c r="H33" s="29"/>
      <c r="I33" s="29"/>
      <c r="J33" s="29"/>
      <c r="K33" s="32">
        <v>1</v>
      </c>
      <c r="L33" s="29"/>
      <c r="M33" s="32">
        <v>5</v>
      </c>
      <c r="N33" s="29"/>
      <c r="O33" s="29"/>
      <c r="P33" s="32">
        <v>0</v>
      </c>
      <c r="Q33" s="32">
        <v>0</v>
      </c>
      <c r="R33" s="29"/>
      <c r="S33" s="29"/>
      <c r="T33" s="29"/>
      <c r="U33" s="32">
        <v>0</v>
      </c>
      <c r="V33" s="29"/>
      <c r="W33" s="29"/>
      <c r="X33" s="29" t="s">
        <v>1163</v>
      </c>
      <c r="Y33" s="8"/>
      <c r="Z33" s="8"/>
      <c r="AA33" s="8"/>
    </row>
    <row r="34" spans="1:27">
      <c r="A34" s="31">
        <v>39178</v>
      </c>
      <c r="B34" s="29" t="s">
        <v>1164</v>
      </c>
      <c r="C34" s="29" t="s">
        <v>1082</v>
      </c>
      <c r="D34" s="29" t="s">
        <v>1051</v>
      </c>
      <c r="E34" s="29" t="s">
        <v>1165</v>
      </c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32">
        <v>0</v>
      </c>
      <c r="Q34" s="32">
        <v>0</v>
      </c>
      <c r="R34" s="29"/>
      <c r="S34" s="29"/>
      <c r="T34" s="29"/>
      <c r="U34" s="32">
        <v>0</v>
      </c>
      <c r="V34" s="32">
        <v>1</v>
      </c>
      <c r="W34" s="29"/>
      <c r="X34" s="29" t="s">
        <v>1166</v>
      </c>
      <c r="Y34" s="8"/>
      <c r="Z34" s="8"/>
      <c r="AA34" s="8"/>
    </row>
    <row r="35" spans="1:27">
      <c r="A35" s="31">
        <v>39178</v>
      </c>
      <c r="B35" s="29" t="s">
        <v>1167</v>
      </c>
      <c r="C35" s="29" t="s">
        <v>1082</v>
      </c>
      <c r="D35" s="29" t="s">
        <v>1051</v>
      </c>
      <c r="E35" s="29" t="s">
        <v>1054</v>
      </c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32">
        <v>0</v>
      </c>
      <c r="Q35" s="32">
        <v>0</v>
      </c>
      <c r="R35" s="29"/>
      <c r="S35" s="29"/>
      <c r="T35" s="29"/>
      <c r="U35" s="32">
        <v>0</v>
      </c>
      <c r="V35" s="32">
        <v>1</v>
      </c>
      <c r="W35" s="29"/>
      <c r="X35" s="29" t="s">
        <v>1166</v>
      </c>
      <c r="Y35" s="8"/>
      <c r="Z35" s="8"/>
      <c r="AA35" s="8"/>
    </row>
    <row r="36" spans="1:27">
      <c r="A36" s="31">
        <v>39188</v>
      </c>
      <c r="B36" s="29" t="s">
        <v>1168</v>
      </c>
      <c r="C36" s="29" t="s">
        <v>1082</v>
      </c>
      <c r="D36" s="29" t="s">
        <v>1051</v>
      </c>
      <c r="E36" s="29" t="s">
        <v>1115</v>
      </c>
      <c r="F36" s="29"/>
      <c r="G36" s="29"/>
      <c r="H36" s="29"/>
      <c r="I36" s="29"/>
      <c r="J36" s="29"/>
      <c r="K36" s="32">
        <v>235</v>
      </c>
      <c r="L36" s="29"/>
      <c r="M36" s="32">
        <v>1175</v>
      </c>
      <c r="N36" s="29"/>
      <c r="O36" s="29"/>
      <c r="P36" s="32">
        <v>0</v>
      </c>
      <c r="Q36" s="32">
        <v>0</v>
      </c>
      <c r="R36" s="29"/>
      <c r="S36" s="29"/>
      <c r="T36" s="29"/>
      <c r="U36" s="32">
        <v>0</v>
      </c>
      <c r="V36" s="29"/>
      <c r="W36" s="29"/>
      <c r="X36" s="29"/>
      <c r="Y36" s="8"/>
      <c r="Z36" s="8"/>
      <c r="AA36" s="8"/>
    </row>
    <row r="37" spans="1:27">
      <c r="A37" s="31">
        <v>39194</v>
      </c>
      <c r="B37" s="29" t="s">
        <v>1169</v>
      </c>
      <c r="C37" s="29" t="s">
        <v>1082</v>
      </c>
      <c r="D37" s="29" t="s">
        <v>1051</v>
      </c>
      <c r="E37" s="29" t="s">
        <v>1126</v>
      </c>
      <c r="F37" s="29"/>
      <c r="G37" s="29"/>
      <c r="H37" s="29"/>
      <c r="I37" s="29"/>
      <c r="J37" s="32">
        <v>7</v>
      </c>
      <c r="K37" s="29"/>
      <c r="L37" s="29"/>
      <c r="M37" s="32">
        <v>305</v>
      </c>
      <c r="N37" s="29"/>
      <c r="O37" s="29"/>
      <c r="P37" s="32">
        <v>0</v>
      </c>
      <c r="Q37" s="32">
        <v>0</v>
      </c>
      <c r="R37" s="29"/>
      <c r="S37" s="29"/>
      <c r="T37" s="29"/>
      <c r="U37" s="32">
        <v>0</v>
      </c>
      <c r="V37" s="29"/>
      <c r="W37" s="29"/>
      <c r="X37" s="29" t="s">
        <v>1170</v>
      </c>
      <c r="Y37" s="8"/>
      <c r="Z37" s="8"/>
      <c r="AA37" s="8"/>
    </row>
    <row r="38" spans="1:27">
      <c r="A38" s="31">
        <v>39196</v>
      </c>
      <c r="B38" s="29" t="s">
        <v>1171</v>
      </c>
      <c r="C38" s="29" t="s">
        <v>1082</v>
      </c>
      <c r="D38" s="29" t="s">
        <v>1051</v>
      </c>
      <c r="E38" s="29" t="s">
        <v>1172</v>
      </c>
      <c r="F38" s="29"/>
      <c r="G38" s="29"/>
      <c r="H38" s="29"/>
      <c r="I38" s="29"/>
      <c r="J38" s="29"/>
      <c r="K38" s="32">
        <v>1</v>
      </c>
      <c r="L38" s="29"/>
      <c r="M38" s="32">
        <v>5</v>
      </c>
      <c r="N38" s="29"/>
      <c r="O38" s="29"/>
      <c r="P38" s="32">
        <v>0</v>
      </c>
      <c r="Q38" s="32">
        <v>0</v>
      </c>
      <c r="R38" s="29"/>
      <c r="S38" s="29"/>
      <c r="T38" s="29"/>
      <c r="U38" s="32">
        <v>0</v>
      </c>
      <c r="V38" s="29"/>
      <c r="W38" s="29"/>
      <c r="X38" s="29" t="s">
        <v>1173</v>
      </c>
      <c r="Y38" s="8"/>
      <c r="Z38" s="8"/>
      <c r="AA38" s="8"/>
    </row>
    <row r="39" spans="1:27">
      <c r="A39" s="31">
        <v>39199</v>
      </c>
      <c r="B39" s="29" t="s">
        <v>1174</v>
      </c>
      <c r="C39" s="29" t="s">
        <v>1082</v>
      </c>
      <c r="D39" s="29" t="s">
        <v>1051</v>
      </c>
      <c r="E39" s="29" t="s">
        <v>1175</v>
      </c>
      <c r="F39" s="29"/>
      <c r="G39" s="29"/>
      <c r="H39" s="29"/>
      <c r="I39" s="29"/>
      <c r="J39" s="29"/>
      <c r="K39" s="32">
        <v>18</v>
      </c>
      <c r="L39" s="29"/>
      <c r="M39" s="32">
        <v>90</v>
      </c>
      <c r="N39" s="29"/>
      <c r="O39" s="29"/>
      <c r="P39" s="32">
        <v>0</v>
      </c>
      <c r="Q39" s="32">
        <v>0</v>
      </c>
      <c r="R39" s="29"/>
      <c r="S39" s="29"/>
      <c r="T39" s="29"/>
      <c r="U39" s="32">
        <v>0</v>
      </c>
      <c r="V39" s="29"/>
      <c r="W39" s="29"/>
      <c r="X39" s="29" t="s">
        <v>1173</v>
      </c>
      <c r="Y39" s="8"/>
      <c r="Z39" s="8"/>
      <c r="AA39" s="8"/>
    </row>
    <row r="40" spans="1:27">
      <c r="A40" s="31">
        <v>39199</v>
      </c>
      <c r="B40" s="29" t="s">
        <v>1176</v>
      </c>
      <c r="C40" s="29" t="s">
        <v>1082</v>
      </c>
      <c r="D40" s="29" t="s">
        <v>1051</v>
      </c>
      <c r="E40" s="29" t="s">
        <v>1177</v>
      </c>
      <c r="F40" s="29"/>
      <c r="G40" s="29"/>
      <c r="H40" s="29"/>
      <c r="I40" s="29"/>
      <c r="J40" s="29"/>
      <c r="K40" s="32">
        <v>11</v>
      </c>
      <c r="L40" s="29"/>
      <c r="M40" s="32">
        <v>70</v>
      </c>
      <c r="N40" s="29"/>
      <c r="O40" s="29"/>
      <c r="P40" s="32">
        <v>0</v>
      </c>
      <c r="Q40" s="32">
        <v>0</v>
      </c>
      <c r="R40" s="29"/>
      <c r="S40" s="29"/>
      <c r="T40" s="29"/>
      <c r="U40" s="32">
        <v>0</v>
      </c>
      <c r="V40" s="29"/>
      <c r="W40" s="29"/>
      <c r="X40" s="29" t="s">
        <v>1178</v>
      </c>
      <c r="Y40" s="8"/>
      <c r="Z40" s="8"/>
      <c r="AA40" s="8"/>
    </row>
    <row r="41" spans="1:27">
      <c r="A41" s="31">
        <v>39230</v>
      </c>
      <c r="B41" s="29" t="s">
        <v>1179</v>
      </c>
      <c r="C41" s="29" t="s">
        <v>1082</v>
      </c>
      <c r="D41" s="29" t="s">
        <v>1051</v>
      </c>
      <c r="E41" s="29" t="s">
        <v>1054</v>
      </c>
      <c r="F41" s="29"/>
      <c r="G41" s="32">
        <v>1</v>
      </c>
      <c r="H41" s="29"/>
      <c r="I41" s="29"/>
      <c r="J41" s="29"/>
      <c r="K41" s="29"/>
      <c r="L41" s="29"/>
      <c r="M41" s="29"/>
      <c r="N41" s="29"/>
      <c r="O41" s="29"/>
      <c r="P41" s="32">
        <v>0</v>
      </c>
      <c r="Q41" s="32">
        <v>0</v>
      </c>
      <c r="R41" s="29"/>
      <c r="S41" s="29"/>
      <c r="T41" s="29"/>
      <c r="U41" s="32">
        <v>0</v>
      </c>
      <c r="V41" s="32">
        <v>1</v>
      </c>
      <c r="W41" s="29"/>
      <c r="X41" s="29" t="s">
        <v>1180</v>
      </c>
      <c r="Y41" s="8"/>
      <c r="Z41" s="8"/>
      <c r="AA41" s="8"/>
    </row>
    <row r="42" spans="1:27">
      <c r="A42" s="33">
        <v>39368</v>
      </c>
      <c r="B42" s="29" t="s">
        <v>1181</v>
      </c>
      <c r="C42" s="29" t="s">
        <v>1082</v>
      </c>
      <c r="D42" s="29" t="s">
        <v>1051</v>
      </c>
      <c r="E42" s="29" t="s">
        <v>1182</v>
      </c>
      <c r="F42" s="29"/>
      <c r="G42" s="29"/>
      <c r="H42" s="29"/>
      <c r="I42" s="29"/>
      <c r="J42" s="32">
        <v>4</v>
      </c>
      <c r="K42" s="29"/>
      <c r="L42" s="29"/>
      <c r="M42" s="32">
        <v>23</v>
      </c>
      <c r="N42" s="29"/>
      <c r="O42" s="29"/>
      <c r="P42" s="32">
        <v>0</v>
      </c>
      <c r="Q42" s="32">
        <v>0</v>
      </c>
      <c r="R42" s="29"/>
      <c r="S42" s="29"/>
      <c r="T42" s="29"/>
      <c r="U42" s="32">
        <v>0</v>
      </c>
      <c r="V42" s="29"/>
      <c r="W42" s="29"/>
      <c r="X42" s="29" t="s">
        <v>1183</v>
      </c>
      <c r="Y42" s="8"/>
      <c r="Z42" s="8"/>
      <c r="AA42" s="8"/>
    </row>
    <row r="43" spans="1:27">
      <c r="A43" s="33">
        <v>39389</v>
      </c>
      <c r="B43" s="29" t="s">
        <v>1184</v>
      </c>
      <c r="C43" s="29" t="s">
        <v>1082</v>
      </c>
      <c r="D43" s="29" t="s">
        <v>1051</v>
      </c>
      <c r="E43" s="29" t="s">
        <v>1100</v>
      </c>
      <c r="F43" s="29"/>
      <c r="G43" s="29"/>
      <c r="H43" s="29"/>
      <c r="I43" s="29"/>
      <c r="J43" s="32">
        <v>38</v>
      </c>
      <c r="K43" s="32">
        <v>114</v>
      </c>
      <c r="L43" s="29"/>
      <c r="M43" s="32">
        <v>450</v>
      </c>
      <c r="N43" s="29"/>
      <c r="O43" s="29"/>
      <c r="P43" s="32">
        <v>0</v>
      </c>
      <c r="Q43" s="32">
        <v>0</v>
      </c>
      <c r="R43" s="32">
        <v>1</v>
      </c>
      <c r="S43" s="29"/>
      <c r="T43" s="29"/>
      <c r="U43" s="32">
        <v>0</v>
      </c>
      <c r="V43" s="29"/>
      <c r="W43" s="29"/>
      <c r="X43" s="29" t="s">
        <v>1185</v>
      </c>
      <c r="Y43" s="8"/>
      <c r="Z43" s="8"/>
      <c r="AA43" s="8"/>
    </row>
    <row r="44" spans="1:27">
      <c r="A44" s="33">
        <v>39406</v>
      </c>
      <c r="B44" s="29" t="s">
        <v>1186</v>
      </c>
      <c r="C44" s="29" t="s">
        <v>1082</v>
      </c>
      <c r="D44" s="29" t="s">
        <v>1051</v>
      </c>
      <c r="E44" s="29" t="s">
        <v>1085</v>
      </c>
      <c r="F44" s="29" t="s">
        <v>1187</v>
      </c>
      <c r="G44" s="29"/>
      <c r="H44" s="29"/>
      <c r="I44" s="29"/>
      <c r="J44" s="29"/>
      <c r="K44" s="32">
        <v>120</v>
      </c>
      <c r="L44" s="29"/>
      <c r="M44" s="32">
        <v>600</v>
      </c>
      <c r="N44" s="29"/>
      <c r="O44" s="29"/>
      <c r="P44" s="32">
        <v>0</v>
      </c>
      <c r="Q44" s="32">
        <v>0</v>
      </c>
      <c r="R44" s="29"/>
      <c r="S44" s="29"/>
      <c r="T44" s="29"/>
      <c r="U44" s="32">
        <v>0</v>
      </c>
      <c r="V44" s="29"/>
      <c r="W44" s="29"/>
      <c r="X44" s="29"/>
      <c r="Y44" s="8"/>
      <c r="Z44" s="8"/>
      <c r="AA44" s="8"/>
    </row>
    <row r="45" spans="1:27">
      <c r="A45" s="33">
        <v>39444</v>
      </c>
      <c r="B45" s="29" t="s">
        <v>1188</v>
      </c>
      <c r="C45" s="29" t="s">
        <v>1082</v>
      </c>
      <c r="D45" s="29" t="s">
        <v>1051</v>
      </c>
      <c r="E45" s="29" t="s">
        <v>1054</v>
      </c>
      <c r="F45" s="29"/>
      <c r="G45" s="32">
        <v>1</v>
      </c>
      <c r="H45" s="29"/>
      <c r="I45" s="29"/>
      <c r="J45" s="29"/>
      <c r="K45" s="29"/>
      <c r="L45" s="29"/>
      <c r="M45" s="29"/>
      <c r="N45" s="29"/>
      <c r="O45" s="29"/>
      <c r="P45" s="32">
        <v>0</v>
      </c>
      <c r="Q45" s="32">
        <v>0</v>
      </c>
      <c r="R45" s="29"/>
      <c r="S45" s="29"/>
      <c r="T45" s="29"/>
      <c r="U45" s="32">
        <v>0</v>
      </c>
      <c r="V45" s="29"/>
      <c r="W45" s="29"/>
      <c r="X45" s="29"/>
      <c r="Y45" s="8"/>
      <c r="Z45" s="8"/>
      <c r="AA45" s="8"/>
    </row>
    <row r="46" spans="1:27">
      <c r="A46" s="31">
        <v>39458</v>
      </c>
      <c r="B46" s="29" t="s">
        <v>1189</v>
      </c>
      <c r="C46" s="29" t="s">
        <v>1082</v>
      </c>
      <c r="D46" s="29" t="s">
        <v>1051</v>
      </c>
      <c r="E46" s="29" t="s">
        <v>1190</v>
      </c>
      <c r="F46" s="29"/>
      <c r="G46" s="32">
        <v>5</v>
      </c>
      <c r="H46" s="29"/>
      <c r="I46" s="29"/>
      <c r="J46" s="32">
        <v>1</v>
      </c>
      <c r="K46" s="29"/>
      <c r="L46" s="29"/>
      <c r="M46" s="32">
        <v>5</v>
      </c>
      <c r="N46" s="29"/>
      <c r="O46" s="29"/>
      <c r="P46" s="32">
        <v>0</v>
      </c>
      <c r="Q46" s="32">
        <v>0</v>
      </c>
      <c r="R46" s="29"/>
      <c r="S46" s="29"/>
      <c r="T46" s="29"/>
      <c r="U46" s="32">
        <v>0</v>
      </c>
      <c r="V46" s="29"/>
      <c r="W46" s="29"/>
      <c r="X46" s="29"/>
      <c r="Y46" s="8"/>
      <c r="Z46" s="8"/>
      <c r="AA46" s="8"/>
    </row>
    <row r="47" spans="1:27">
      <c r="A47" s="31">
        <v>39476</v>
      </c>
      <c r="B47" s="29" t="s">
        <v>1191</v>
      </c>
      <c r="C47" s="29" t="s">
        <v>1082</v>
      </c>
      <c r="D47" s="29" t="s">
        <v>1051</v>
      </c>
      <c r="E47" s="29"/>
      <c r="F47" s="29" t="s">
        <v>1192</v>
      </c>
      <c r="G47" s="29"/>
      <c r="H47" s="29"/>
      <c r="I47" s="29"/>
      <c r="J47" s="29"/>
      <c r="K47" s="29"/>
      <c r="L47" s="29"/>
      <c r="M47" s="29"/>
      <c r="N47" s="29"/>
      <c r="O47" s="29"/>
      <c r="P47" s="32">
        <v>0</v>
      </c>
      <c r="Q47" s="32">
        <v>0</v>
      </c>
      <c r="R47" s="29"/>
      <c r="S47" s="29"/>
      <c r="T47" s="29"/>
      <c r="U47" s="32">
        <v>0</v>
      </c>
      <c r="V47" s="29"/>
      <c r="W47" s="29"/>
      <c r="X47" s="29" t="s">
        <v>1193</v>
      </c>
      <c r="Y47" s="8"/>
      <c r="Z47" s="8"/>
      <c r="AA47" s="8"/>
    </row>
    <row r="48" spans="1:27">
      <c r="A48" s="31">
        <v>39506</v>
      </c>
      <c r="B48" s="29" t="s">
        <v>1194</v>
      </c>
      <c r="C48" s="29" t="s">
        <v>1082</v>
      </c>
      <c r="D48" s="29" t="s">
        <v>1051</v>
      </c>
      <c r="E48" s="29" t="s">
        <v>1195</v>
      </c>
      <c r="F48" s="29"/>
      <c r="G48" s="29"/>
      <c r="H48" s="29"/>
      <c r="I48" s="29"/>
      <c r="J48" s="29"/>
      <c r="K48" s="32">
        <v>15</v>
      </c>
      <c r="L48" s="29"/>
      <c r="M48" s="32">
        <v>70</v>
      </c>
      <c r="N48" s="29"/>
      <c r="O48" s="29"/>
      <c r="P48" s="32">
        <v>0</v>
      </c>
      <c r="Q48" s="32">
        <v>0</v>
      </c>
      <c r="R48" s="29"/>
      <c r="S48" s="29"/>
      <c r="T48" s="29"/>
      <c r="U48" s="32">
        <v>0</v>
      </c>
      <c r="V48" s="32">
        <v>1</v>
      </c>
      <c r="W48" s="29"/>
      <c r="X48" s="29"/>
      <c r="Y48" s="8"/>
      <c r="Z48" s="8"/>
      <c r="AA48" s="8"/>
    </row>
    <row r="49" spans="1:27">
      <c r="A49" s="31">
        <v>39513</v>
      </c>
      <c r="B49" s="29" t="s">
        <v>1196</v>
      </c>
      <c r="C49" s="29" t="s">
        <v>1082</v>
      </c>
      <c r="D49" s="29" t="s">
        <v>1051</v>
      </c>
      <c r="E49" s="29" t="s">
        <v>1165</v>
      </c>
      <c r="F49" s="29"/>
      <c r="G49" s="29"/>
      <c r="H49" s="29"/>
      <c r="I49" s="29"/>
      <c r="J49" s="29"/>
      <c r="K49" s="32">
        <v>85</v>
      </c>
      <c r="L49" s="29"/>
      <c r="M49" s="32">
        <v>425</v>
      </c>
      <c r="N49" s="29"/>
      <c r="O49" s="29"/>
      <c r="P49" s="32">
        <v>0</v>
      </c>
      <c r="Q49" s="32">
        <v>0</v>
      </c>
      <c r="R49" s="29"/>
      <c r="S49" s="29"/>
      <c r="T49" s="32">
        <v>25</v>
      </c>
      <c r="U49" s="32">
        <v>0</v>
      </c>
      <c r="V49" s="32">
        <v>1</v>
      </c>
      <c r="W49" s="29"/>
      <c r="X49" s="29"/>
      <c r="Y49" s="8"/>
      <c r="Z49" s="8"/>
      <c r="AA49" s="8"/>
    </row>
    <row r="50" spans="1:27">
      <c r="A50" s="31">
        <v>39514</v>
      </c>
      <c r="B50" s="29" t="s">
        <v>1197</v>
      </c>
      <c r="C50" s="29" t="s">
        <v>1082</v>
      </c>
      <c r="D50" s="29" t="s">
        <v>1051</v>
      </c>
      <c r="E50" s="29" t="s">
        <v>1198</v>
      </c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32">
        <v>0</v>
      </c>
      <c r="Q50" s="32">
        <v>0</v>
      </c>
      <c r="R50" s="29"/>
      <c r="S50" s="29"/>
      <c r="T50" s="32">
        <v>105</v>
      </c>
      <c r="U50" s="32">
        <v>0</v>
      </c>
      <c r="V50" s="32">
        <v>3</v>
      </c>
      <c r="W50" s="29"/>
      <c r="X50" s="29"/>
      <c r="Y50" s="8"/>
      <c r="Z50" s="8"/>
      <c r="AA50" s="8"/>
    </row>
    <row r="51" spans="1:27">
      <c r="A51" s="31">
        <v>39520</v>
      </c>
      <c r="B51" s="29" t="s">
        <v>1199</v>
      </c>
      <c r="C51" s="29" t="s">
        <v>1082</v>
      </c>
      <c r="D51" s="29" t="s">
        <v>1051</v>
      </c>
      <c r="E51" s="29" t="s">
        <v>1195</v>
      </c>
      <c r="F51" s="29"/>
      <c r="G51" s="29"/>
      <c r="H51" s="29"/>
      <c r="I51" s="29"/>
      <c r="J51" s="29"/>
      <c r="K51" s="32">
        <v>50</v>
      </c>
      <c r="L51" s="29"/>
      <c r="M51" s="32">
        <v>250</v>
      </c>
      <c r="N51" s="29"/>
      <c r="O51" s="29"/>
      <c r="P51" s="32">
        <v>0</v>
      </c>
      <c r="Q51" s="32">
        <v>0</v>
      </c>
      <c r="R51" s="29"/>
      <c r="S51" s="29"/>
      <c r="T51" s="32">
        <v>58</v>
      </c>
      <c r="U51" s="32">
        <v>0</v>
      </c>
      <c r="V51" s="29"/>
      <c r="W51" s="29"/>
      <c r="X51" s="29"/>
      <c r="Y51" s="8"/>
      <c r="Z51" s="8"/>
      <c r="AA51" s="8"/>
    </row>
    <row r="52" spans="1:27">
      <c r="A52" s="31">
        <v>39525</v>
      </c>
      <c r="B52" s="29" t="s">
        <v>1200</v>
      </c>
      <c r="C52" s="29" t="s">
        <v>1082</v>
      </c>
      <c r="D52" s="29" t="s">
        <v>1051</v>
      </c>
      <c r="E52" s="29" t="s">
        <v>1138</v>
      </c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32">
        <v>0</v>
      </c>
      <c r="Q52" s="32">
        <v>0</v>
      </c>
      <c r="R52" s="29"/>
      <c r="S52" s="29"/>
      <c r="T52" s="32">
        <v>574</v>
      </c>
      <c r="U52" s="32">
        <v>0</v>
      </c>
      <c r="V52" s="29"/>
      <c r="W52" s="29"/>
      <c r="X52" s="29" t="s">
        <v>1201</v>
      </c>
      <c r="Y52" s="8"/>
      <c r="Z52" s="8"/>
      <c r="AA52" s="8"/>
    </row>
    <row r="53" spans="1:27">
      <c r="A53" s="31">
        <v>39525</v>
      </c>
      <c r="B53" s="29" t="s">
        <v>1202</v>
      </c>
      <c r="C53" s="29" t="s">
        <v>1082</v>
      </c>
      <c r="D53" s="29" t="s">
        <v>1051</v>
      </c>
      <c r="E53" s="29" t="s">
        <v>1190</v>
      </c>
      <c r="F53" s="29"/>
      <c r="G53" s="29"/>
      <c r="H53" s="29"/>
      <c r="I53" s="29"/>
      <c r="J53" s="29"/>
      <c r="K53" s="32">
        <v>30</v>
      </c>
      <c r="L53" s="29"/>
      <c r="M53" s="32">
        <v>150</v>
      </c>
      <c r="N53" s="29"/>
      <c r="O53" s="29"/>
      <c r="P53" s="32">
        <v>0</v>
      </c>
      <c r="Q53" s="32">
        <v>0</v>
      </c>
      <c r="R53" s="29"/>
      <c r="S53" s="29"/>
      <c r="T53" s="29"/>
      <c r="U53" s="32">
        <v>0</v>
      </c>
      <c r="V53" s="32">
        <v>1</v>
      </c>
      <c r="W53" s="29"/>
      <c r="X53" s="29"/>
      <c r="Y53" s="8"/>
      <c r="Z53" s="8"/>
      <c r="AA53" s="8"/>
    </row>
    <row r="54" spans="1:27">
      <c r="A54" s="31">
        <v>39533</v>
      </c>
      <c r="B54" s="29" t="s">
        <v>1203</v>
      </c>
      <c r="C54" s="29" t="s">
        <v>1082</v>
      </c>
      <c r="D54" s="29" t="s">
        <v>1051</v>
      </c>
      <c r="E54" s="29" t="s">
        <v>1143</v>
      </c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32">
        <v>0</v>
      </c>
      <c r="Q54" s="32">
        <v>0</v>
      </c>
      <c r="R54" s="29"/>
      <c r="S54" s="29"/>
      <c r="T54" s="29"/>
      <c r="U54" s="32">
        <v>0</v>
      </c>
      <c r="V54" s="32">
        <v>2</v>
      </c>
      <c r="W54" s="29"/>
      <c r="X54" s="29"/>
      <c r="Y54" s="8"/>
      <c r="Z54" s="8"/>
      <c r="AA54" s="8"/>
    </row>
    <row r="55" spans="1:27">
      <c r="A55" s="31">
        <v>39535</v>
      </c>
      <c r="B55" s="29" t="s">
        <v>1204</v>
      </c>
      <c r="C55" s="29" t="s">
        <v>1082</v>
      </c>
      <c r="D55" s="29" t="s">
        <v>1051</v>
      </c>
      <c r="E55" s="29" t="s">
        <v>1100</v>
      </c>
      <c r="F55" s="29"/>
      <c r="G55" s="29"/>
      <c r="H55" s="29"/>
      <c r="I55" s="29"/>
      <c r="J55" s="29"/>
      <c r="K55" s="32">
        <v>142</v>
      </c>
      <c r="L55" s="29"/>
      <c r="M55" s="32">
        <v>710</v>
      </c>
      <c r="N55" s="29"/>
      <c r="O55" s="29"/>
      <c r="P55" s="32">
        <v>0</v>
      </c>
      <c r="Q55" s="32">
        <v>0</v>
      </c>
      <c r="R55" s="29"/>
      <c r="S55" s="29"/>
      <c r="T55" s="29"/>
      <c r="U55" s="32">
        <v>0</v>
      </c>
      <c r="V55" s="29"/>
      <c r="W55" s="29"/>
      <c r="X55" s="29"/>
      <c r="Y55" s="8"/>
      <c r="Z55" s="8"/>
      <c r="AA55" s="8"/>
    </row>
    <row r="56" spans="1:27">
      <c r="A56" s="31">
        <v>39561</v>
      </c>
      <c r="B56" s="29" t="s">
        <v>1205</v>
      </c>
      <c r="C56" s="29" t="s">
        <v>1082</v>
      </c>
      <c r="D56" s="29" t="s">
        <v>1051</v>
      </c>
      <c r="E56" s="29" t="s">
        <v>1094</v>
      </c>
      <c r="F56" s="29"/>
      <c r="G56" s="29"/>
      <c r="H56" s="29"/>
      <c r="I56" s="29"/>
      <c r="J56" s="32">
        <v>4</v>
      </c>
      <c r="K56" s="29"/>
      <c r="L56" s="29"/>
      <c r="M56" s="32">
        <v>1000</v>
      </c>
      <c r="N56" s="29"/>
      <c r="O56" s="29"/>
      <c r="P56" s="32">
        <v>0</v>
      </c>
      <c r="Q56" s="32">
        <v>0</v>
      </c>
      <c r="R56" s="29"/>
      <c r="S56" s="29"/>
      <c r="T56" s="32">
        <v>2385</v>
      </c>
      <c r="U56" s="32">
        <v>0</v>
      </c>
      <c r="V56" s="29"/>
      <c r="W56" s="29"/>
      <c r="X56" s="29"/>
      <c r="Y56" s="8"/>
      <c r="Z56" s="8"/>
      <c r="AA56" s="8"/>
    </row>
    <row r="57" spans="1:27">
      <c r="A57" s="31">
        <v>39563</v>
      </c>
      <c r="B57" s="29" t="s">
        <v>1206</v>
      </c>
      <c r="C57" s="29" t="s">
        <v>1082</v>
      </c>
      <c r="D57" s="29" t="s">
        <v>1051</v>
      </c>
      <c r="E57" s="29" t="s">
        <v>1085</v>
      </c>
      <c r="F57" s="29"/>
      <c r="G57" s="29"/>
      <c r="H57" s="29"/>
      <c r="I57" s="29"/>
      <c r="J57" s="32">
        <v>4</v>
      </c>
      <c r="K57" s="32">
        <v>41</v>
      </c>
      <c r="L57" s="29"/>
      <c r="M57" s="32">
        <v>254</v>
      </c>
      <c r="N57" s="29"/>
      <c r="O57" s="29"/>
      <c r="P57" s="32">
        <v>0</v>
      </c>
      <c r="Q57" s="32">
        <v>0</v>
      </c>
      <c r="R57" s="29"/>
      <c r="S57" s="29"/>
      <c r="T57" s="32">
        <v>3342</v>
      </c>
      <c r="U57" s="32">
        <v>0</v>
      </c>
      <c r="V57" s="29"/>
      <c r="W57" s="29"/>
      <c r="X57" s="29"/>
      <c r="Y57" s="8"/>
      <c r="Z57" s="8"/>
      <c r="AA57" s="8"/>
    </row>
    <row r="58" spans="1:27">
      <c r="A58" s="31">
        <v>39571</v>
      </c>
      <c r="B58" s="29" t="s">
        <v>1207</v>
      </c>
      <c r="C58" s="29" t="s">
        <v>1082</v>
      </c>
      <c r="D58" s="29" t="s">
        <v>1051</v>
      </c>
      <c r="E58" s="29" t="s">
        <v>1208</v>
      </c>
      <c r="F58" s="29"/>
      <c r="G58" s="29"/>
      <c r="H58" s="29"/>
      <c r="I58" s="29"/>
      <c r="J58" s="32">
        <v>5</v>
      </c>
      <c r="K58" s="32">
        <v>358</v>
      </c>
      <c r="L58" s="29"/>
      <c r="M58" s="32">
        <v>1452</v>
      </c>
      <c r="N58" s="29"/>
      <c r="O58" s="29"/>
      <c r="P58" s="32">
        <v>0</v>
      </c>
      <c r="Q58" s="32">
        <v>0</v>
      </c>
      <c r="R58" s="29"/>
      <c r="S58" s="29"/>
      <c r="T58" s="32">
        <v>500</v>
      </c>
      <c r="U58" s="32">
        <v>0</v>
      </c>
      <c r="V58" s="29"/>
      <c r="W58" s="29"/>
      <c r="X58" s="29"/>
      <c r="Y58" s="8"/>
      <c r="Z58" s="8"/>
      <c r="AA58" s="8"/>
    </row>
    <row r="59" spans="1:27">
      <c r="A59" s="31">
        <v>39572</v>
      </c>
      <c r="B59" s="29" t="s">
        <v>1209</v>
      </c>
      <c r="C59" s="29" t="s">
        <v>1082</v>
      </c>
      <c r="D59" s="29" t="s">
        <v>1051</v>
      </c>
      <c r="E59" s="29" t="s">
        <v>1056</v>
      </c>
      <c r="F59" s="29"/>
      <c r="G59" s="29"/>
      <c r="H59" s="29"/>
      <c r="I59" s="29"/>
      <c r="J59" s="32">
        <v>1</v>
      </c>
      <c r="K59" s="29"/>
      <c r="L59" s="29"/>
      <c r="M59" s="32">
        <v>885</v>
      </c>
      <c r="N59" s="29"/>
      <c r="O59" s="29"/>
      <c r="P59" s="32">
        <v>0</v>
      </c>
      <c r="Q59" s="32">
        <v>0</v>
      </c>
      <c r="R59" s="29"/>
      <c r="S59" s="29"/>
      <c r="T59" s="29"/>
      <c r="U59" s="32">
        <v>0</v>
      </c>
      <c r="V59" s="29"/>
      <c r="W59" s="29"/>
      <c r="X59" s="29"/>
      <c r="Y59" s="8"/>
      <c r="Z59" s="8"/>
      <c r="AA59" s="8"/>
    </row>
    <row r="60" spans="1:27">
      <c r="A60" s="31">
        <v>39576</v>
      </c>
      <c r="B60" s="29" t="s">
        <v>1210</v>
      </c>
      <c r="C60" s="29" t="s">
        <v>1082</v>
      </c>
      <c r="D60" s="29" t="s">
        <v>1051</v>
      </c>
      <c r="E60" s="29" t="s">
        <v>1211</v>
      </c>
      <c r="F60" s="29"/>
      <c r="G60" s="29"/>
      <c r="H60" s="29"/>
      <c r="I60" s="29"/>
      <c r="J60" s="29"/>
      <c r="K60" s="32">
        <v>24</v>
      </c>
      <c r="L60" s="29"/>
      <c r="M60" s="32">
        <v>495</v>
      </c>
      <c r="N60" s="29"/>
      <c r="O60" s="29"/>
      <c r="P60" s="32">
        <v>0</v>
      </c>
      <c r="Q60" s="32">
        <v>0</v>
      </c>
      <c r="R60" s="29"/>
      <c r="S60" s="29"/>
      <c r="T60" s="29"/>
      <c r="U60" s="32">
        <v>0</v>
      </c>
      <c r="V60" s="29"/>
      <c r="W60" s="29"/>
      <c r="X60" s="29"/>
      <c r="Y60" s="8"/>
      <c r="Z60" s="8"/>
      <c r="AA60" s="8"/>
    </row>
    <row r="61" spans="1:27">
      <c r="A61" s="31">
        <v>39587</v>
      </c>
      <c r="B61" s="29" t="s">
        <v>1212</v>
      </c>
      <c r="C61" s="29" t="s">
        <v>1082</v>
      </c>
      <c r="D61" s="29" t="s">
        <v>1051</v>
      </c>
      <c r="E61" s="29" t="s">
        <v>1213</v>
      </c>
      <c r="F61" s="29"/>
      <c r="G61" s="29"/>
      <c r="H61" s="29"/>
      <c r="I61" s="29"/>
      <c r="J61" s="29"/>
      <c r="K61" s="29"/>
      <c r="L61" s="29"/>
      <c r="M61" s="32">
        <v>110</v>
      </c>
      <c r="N61" s="29"/>
      <c r="O61" s="29"/>
      <c r="P61" s="32">
        <v>0</v>
      </c>
      <c r="Q61" s="32">
        <v>0</v>
      </c>
      <c r="R61" s="29"/>
      <c r="S61" s="29"/>
      <c r="T61" s="29"/>
      <c r="U61" s="32">
        <v>0</v>
      </c>
      <c r="V61" s="29"/>
      <c r="W61" s="29"/>
      <c r="X61" s="29"/>
      <c r="Y61" s="8"/>
      <c r="Z61" s="8"/>
      <c r="AA61" s="8"/>
    </row>
    <row r="62" spans="1:27">
      <c r="A62" s="31">
        <v>39591</v>
      </c>
      <c r="B62" s="29" t="s">
        <v>1214</v>
      </c>
      <c r="C62" s="29" t="s">
        <v>1082</v>
      </c>
      <c r="D62" s="29" t="s">
        <v>1051</v>
      </c>
      <c r="E62" s="29" t="s">
        <v>1215</v>
      </c>
      <c r="F62" s="29"/>
      <c r="G62" s="29"/>
      <c r="H62" s="29"/>
      <c r="I62" s="29"/>
      <c r="J62" s="29"/>
      <c r="K62" s="32">
        <v>20</v>
      </c>
      <c r="L62" s="29"/>
      <c r="M62" s="32">
        <v>100</v>
      </c>
      <c r="N62" s="29"/>
      <c r="O62" s="29"/>
      <c r="P62" s="32">
        <v>0</v>
      </c>
      <c r="Q62" s="32">
        <v>0</v>
      </c>
      <c r="R62" s="29"/>
      <c r="S62" s="29"/>
      <c r="T62" s="29"/>
      <c r="U62" s="32">
        <v>0</v>
      </c>
      <c r="V62" s="29"/>
      <c r="W62" s="29"/>
      <c r="X62" s="29"/>
      <c r="Y62" s="8"/>
      <c r="Z62" s="8"/>
      <c r="AA62" s="8"/>
    </row>
    <row r="63" spans="1:27">
      <c r="A63" s="31">
        <v>39592</v>
      </c>
      <c r="B63" s="29" t="s">
        <v>1216</v>
      </c>
      <c r="C63" s="29" t="s">
        <v>1082</v>
      </c>
      <c r="D63" s="29" t="s">
        <v>1051</v>
      </c>
      <c r="E63" s="29" t="s">
        <v>1177</v>
      </c>
      <c r="F63" s="29"/>
      <c r="G63" s="29"/>
      <c r="H63" s="29"/>
      <c r="I63" s="29"/>
      <c r="J63" s="29"/>
      <c r="K63" s="32">
        <v>122</v>
      </c>
      <c r="L63" s="29"/>
      <c r="M63" s="32">
        <v>367</v>
      </c>
      <c r="N63" s="29"/>
      <c r="O63" s="29"/>
      <c r="P63" s="32">
        <v>0</v>
      </c>
      <c r="Q63" s="32">
        <v>0</v>
      </c>
      <c r="R63" s="29"/>
      <c r="S63" s="29"/>
      <c r="T63" s="32">
        <v>158</v>
      </c>
      <c r="U63" s="32">
        <v>0</v>
      </c>
      <c r="V63" s="29"/>
      <c r="W63" s="29"/>
      <c r="X63" s="29"/>
      <c r="Y63" s="8"/>
      <c r="Z63" s="8"/>
      <c r="AA63" s="8"/>
    </row>
    <row r="64" spans="1:27">
      <c r="A64" s="31">
        <v>39595</v>
      </c>
      <c r="B64" s="29" t="s">
        <v>1217</v>
      </c>
      <c r="C64" s="29" t="s">
        <v>1082</v>
      </c>
      <c r="D64" s="29" t="s">
        <v>1051</v>
      </c>
      <c r="E64" s="29" t="s">
        <v>1133</v>
      </c>
      <c r="F64" s="29"/>
      <c r="G64" s="29"/>
      <c r="H64" s="29"/>
      <c r="I64" s="29"/>
      <c r="J64" s="29"/>
      <c r="K64" s="32">
        <v>54</v>
      </c>
      <c r="L64" s="29"/>
      <c r="M64" s="32">
        <v>246</v>
      </c>
      <c r="N64" s="29"/>
      <c r="O64" s="29"/>
      <c r="P64" s="32">
        <v>0</v>
      </c>
      <c r="Q64" s="32">
        <v>0</v>
      </c>
      <c r="R64" s="29"/>
      <c r="S64" s="29"/>
      <c r="T64" s="29"/>
      <c r="U64" s="32">
        <v>0</v>
      </c>
      <c r="V64" s="29"/>
      <c r="W64" s="29"/>
      <c r="X64" s="29"/>
      <c r="Y64" s="8"/>
      <c r="Z64" s="8"/>
      <c r="AA64" s="8"/>
    </row>
    <row r="65" spans="1:27">
      <c r="A65" s="31">
        <v>39597</v>
      </c>
      <c r="B65" s="29" t="s">
        <v>1218</v>
      </c>
      <c r="C65" s="29" t="s">
        <v>1082</v>
      </c>
      <c r="D65" s="29" t="s">
        <v>1051</v>
      </c>
      <c r="E65" s="29" t="s">
        <v>1219</v>
      </c>
      <c r="F65" s="29"/>
      <c r="G65" s="29"/>
      <c r="H65" s="29"/>
      <c r="I65" s="29"/>
      <c r="J65" s="29"/>
      <c r="K65" s="32">
        <v>10</v>
      </c>
      <c r="L65" s="29"/>
      <c r="M65" s="32">
        <v>85</v>
      </c>
      <c r="N65" s="29"/>
      <c r="O65" s="29"/>
      <c r="P65" s="32">
        <v>0</v>
      </c>
      <c r="Q65" s="32">
        <v>0</v>
      </c>
      <c r="R65" s="29"/>
      <c r="S65" s="29"/>
      <c r="T65" s="29"/>
      <c r="U65" s="32">
        <v>0</v>
      </c>
      <c r="V65" s="29"/>
      <c r="W65" s="29"/>
      <c r="X65" s="29" t="s">
        <v>1220</v>
      </c>
      <c r="Y65" s="8"/>
      <c r="Z65" s="8"/>
      <c r="AA65" s="8"/>
    </row>
    <row r="66" spans="1:27">
      <c r="A66" s="31">
        <v>39598</v>
      </c>
      <c r="B66" s="29" t="s">
        <v>1221</v>
      </c>
      <c r="C66" s="29" t="s">
        <v>1082</v>
      </c>
      <c r="D66" s="29" t="s">
        <v>1051</v>
      </c>
      <c r="E66" s="29" t="s">
        <v>1222</v>
      </c>
      <c r="F66" s="29"/>
      <c r="G66" s="29"/>
      <c r="H66" s="29"/>
      <c r="I66" s="29"/>
      <c r="J66" s="32">
        <v>10</v>
      </c>
      <c r="K66" s="32">
        <v>25</v>
      </c>
      <c r="L66" s="29"/>
      <c r="M66" s="32">
        <v>126</v>
      </c>
      <c r="N66" s="29"/>
      <c r="O66" s="29"/>
      <c r="P66" s="32">
        <v>0</v>
      </c>
      <c r="Q66" s="32">
        <v>0</v>
      </c>
      <c r="R66" s="29"/>
      <c r="S66" s="29"/>
      <c r="T66" s="29"/>
      <c r="U66" s="32">
        <v>0</v>
      </c>
      <c r="V66" s="29"/>
      <c r="W66" s="29"/>
      <c r="X66" s="29"/>
      <c r="Y66" s="8"/>
      <c r="Z66" s="8"/>
      <c r="AA66" s="8"/>
    </row>
    <row r="67" spans="1:27">
      <c r="A67" s="31">
        <v>39598</v>
      </c>
      <c r="B67" s="29" t="s">
        <v>1223</v>
      </c>
      <c r="C67" s="29" t="s">
        <v>1082</v>
      </c>
      <c r="D67" s="29" t="s">
        <v>1051</v>
      </c>
      <c r="E67" s="29" t="s">
        <v>1160</v>
      </c>
      <c r="F67" s="29"/>
      <c r="G67" s="29"/>
      <c r="H67" s="29"/>
      <c r="I67" s="29"/>
      <c r="J67" s="32">
        <v>30</v>
      </c>
      <c r="K67" s="32">
        <v>70</v>
      </c>
      <c r="L67" s="29"/>
      <c r="M67" s="32">
        <v>658</v>
      </c>
      <c r="N67" s="29"/>
      <c r="O67" s="29"/>
      <c r="P67" s="32">
        <v>0</v>
      </c>
      <c r="Q67" s="32">
        <v>0</v>
      </c>
      <c r="R67" s="29"/>
      <c r="S67" s="29"/>
      <c r="T67" s="29"/>
      <c r="U67" s="32">
        <v>0</v>
      </c>
      <c r="V67" s="29"/>
      <c r="W67" s="29"/>
      <c r="X67" s="29"/>
      <c r="Y67" s="8"/>
      <c r="Z67" s="8"/>
      <c r="AA67" s="8"/>
    </row>
    <row r="68" spans="1:27">
      <c r="A68" s="31">
        <v>39598</v>
      </c>
      <c r="B68" s="29" t="s">
        <v>1224</v>
      </c>
      <c r="C68" s="29" t="s">
        <v>1082</v>
      </c>
      <c r="D68" s="29" t="s">
        <v>1051</v>
      </c>
      <c r="E68" s="29" t="s">
        <v>1126</v>
      </c>
      <c r="F68" s="29"/>
      <c r="G68" s="29"/>
      <c r="H68" s="29"/>
      <c r="I68" s="29"/>
      <c r="J68" s="29"/>
      <c r="K68" s="32">
        <v>81</v>
      </c>
      <c r="L68" s="29"/>
      <c r="M68" s="32">
        <v>405</v>
      </c>
      <c r="N68" s="29"/>
      <c r="O68" s="29"/>
      <c r="P68" s="32">
        <v>0</v>
      </c>
      <c r="Q68" s="32">
        <v>0</v>
      </c>
      <c r="R68" s="29"/>
      <c r="S68" s="29"/>
      <c r="T68" s="32">
        <v>680</v>
      </c>
      <c r="U68" s="32">
        <v>0</v>
      </c>
      <c r="V68" s="29"/>
      <c r="W68" s="29"/>
      <c r="X68" s="29"/>
      <c r="Y68" s="8"/>
      <c r="Z68" s="8"/>
      <c r="AA68" s="8"/>
    </row>
    <row r="69" spans="1:27">
      <c r="A69" s="31">
        <v>39599</v>
      </c>
      <c r="B69" s="29" t="s">
        <v>1225</v>
      </c>
      <c r="C69" s="29" t="s">
        <v>1082</v>
      </c>
      <c r="D69" s="29" t="s">
        <v>1051</v>
      </c>
      <c r="E69" s="29" t="s">
        <v>1085</v>
      </c>
      <c r="F69" s="29"/>
      <c r="G69" s="29"/>
      <c r="H69" s="29"/>
      <c r="I69" s="29"/>
      <c r="J69" s="29"/>
      <c r="K69" s="32">
        <v>46</v>
      </c>
      <c r="L69" s="29"/>
      <c r="M69" s="32">
        <v>241</v>
      </c>
      <c r="N69" s="29"/>
      <c r="O69" s="29"/>
      <c r="P69" s="32">
        <v>0</v>
      </c>
      <c r="Q69" s="32">
        <v>0</v>
      </c>
      <c r="R69" s="29"/>
      <c r="S69" s="29"/>
      <c r="T69" s="29"/>
      <c r="U69" s="32">
        <v>0</v>
      </c>
      <c r="V69" s="29"/>
      <c r="W69" s="29"/>
      <c r="X69" s="29"/>
      <c r="Y69" s="8"/>
      <c r="Z69" s="8"/>
      <c r="AA69" s="8"/>
    </row>
    <row r="70" spans="1:27">
      <c r="A70" s="31">
        <v>39609</v>
      </c>
      <c r="B70" s="29" t="s">
        <v>1226</v>
      </c>
      <c r="C70" s="29" t="s">
        <v>1082</v>
      </c>
      <c r="D70" s="29" t="s">
        <v>1051</v>
      </c>
      <c r="E70" s="29" t="s">
        <v>1227</v>
      </c>
      <c r="F70" s="29"/>
      <c r="G70" s="29"/>
      <c r="H70" s="29"/>
      <c r="I70" s="29"/>
      <c r="J70" s="29"/>
      <c r="K70" s="32">
        <v>129</v>
      </c>
      <c r="L70" s="29"/>
      <c r="M70" s="32">
        <v>645</v>
      </c>
      <c r="N70" s="29"/>
      <c r="O70" s="29"/>
      <c r="P70" s="32">
        <v>0</v>
      </c>
      <c r="Q70" s="32">
        <v>0</v>
      </c>
      <c r="R70" s="29"/>
      <c r="S70" s="29"/>
      <c r="T70" s="29"/>
      <c r="U70" s="32">
        <v>0</v>
      </c>
      <c r="V70" s="29"/>
      <c r="W70" s="29"/>
      <c r="X70" s="29"/>
      <c r="Y70" s="8"/>
      <c r="Z70" s="8"/>
      <c r="AA70" s="8"/>
    </row>
    <row r="71" spans="1:27">
      <c r="A71" s="31">
        <v>39621</v>
      </c>
      <c r="B71" s="29" t="s">
        <v>1228</v>
      </c>
      <c r="C71" s="29" t="s">
        <v>1082</v>
      </c>
      <c r="D71" s="29" t="s">
        <v>1051</v>
      </c>
      <c r="E71" s="29" t="s">
        <v>1229</v>
      </c>
      <c r="F71" s="29"/>
      <c r="G71" s="29"/>
      <c r="H71" s="29"/>
      <c r="I71" s="29"/>
      <c r="J71" s="29"/>
      <c r="K71" s="29"/>
      <c r="L71" s="29"/>
      <c r="M71" s="32">
        <v>305</v>
      </c>
      <c r="N71" s="29"/>
      <c r="O71" s="29"/>
      <c r="P71" s="32">
        <v>0</v>
      </c>
      <c r="Q71" s="32">
        <v>0</v>
      </c>
      <c r="R71" s="29"/>
      <c r="S71" s="29"/>
      <c r="T71" s="29"/>
      <c r="U71" s="32">
        <v>0</v>
      </c>
      <c r="V71" s="29"/>
      <c r="W71" s="29"/>
      <c r="X71" s="29"/>
      <c r="Y71" s="8"/>
      <c r="Z71" s="8"/>
      <c r="AA71" s="8"/>
    </row>
    <row r="72" spans="1:27">
      <c r="A72" s="31">
        <v>39625</v>
      </c>
      <c r="B72" s="29" t="s">
        <v>1230</v>
      </c>
      <c r="C72" s="29" t="s">
        <v>1082</v>
      </c>
      <c r="D72" s="29" t="s">
        <v>1051</v>
      </c>
      <c r="E72" s="29" t="s">
        <v>1231</v>
      </c>
      <c r="F72" s="29"/>
      <c r="G72" s="29"/>
      <c r="H72" s="29"/>
      <c r="I72" s="29"/>
      <c r="J72" s="29"/>
      <c r="K72" s="32">
        <v>24</v>
      </c>
      <c r="L72" s="29"/>
      <c r="M72" s="32">
        <v>120</v>
      </c>
      <c r="N72" s="29"/>
      <c r="O72" s="29"/>
      <c r="P72" s="32">
        <v>0</v>
      </c>
      <c r="Q72" s="32">
        <v>0</v>
      </c>
      <c r="R72" s="29"/>
      <c r="S72" s="29"/>
      <c r="T72" s="29"/>
      <c r="U72" s="32">
        <v>0</v>
      </c>
      <c r="V72" s="29"/>
      <c r="W72" s="29"/>
      <c r="X72" s="29"/>
      <c r="Y72" s="8"/>
      <c r="Z72" s="8"/>
      <c r="AA72" s="8"/>
    </row>
    <row r="73" spans="1:27">
      <c r="A73" s="31">
        <v>39631</v>
      </c>
      <c r="B73" s="29" t="s">
        <v>1232</v>
      </c>
      <c r="C73" s="29" t="s">
        <v>1082</v>
      </c>
      <c r="D73" s="29" t="s">
        <v>1051</v>
      </c>
      <c r="E73" s="29" t="s">
        <v>1112</v>
      </c>
      <c r="F73" s="29"/>
      <c r="G73" s="29"/>
      <c r="H73" s="29"/>
      <c r="I73" s="29"/>
      <c r="J73" s="29"/>
      <c r="K73" s="29"/>
      <c r="L73" s="29"/>
      <c r="M73" s="32">
        <v>750</v>
      </c>
      <c r="N73" s="29"/>
      <c r="O73" s="29"/>
      <c r="P73" s="32">
        <v>0</v>
      </c>
      <c r="Q73" s="32">
        <v>0</v>
      </c>
      <c r="R73" s="29"/>
      <c r="S73" s="29"/>
      <c r="T73" s="29"/>
      <c r="U73" s="32">
        <v>0</v>
      </c>
      <c r="V73" s="29"/>
      <c r="W73" s="29"/>
      <c r="X73" s="29"/>
      <c r="Y73" s="8"/>
      <c r="Z73" s="8"/>
      <c r="AA73" s="8"/>
    </row>
    <row r="74" spans="1:27">
      <c r="A74" s="31">
        <v>39644</v>
      </c>
      <c r="B74" s="29" t="s">
        <v>1233</v>
      </c>
      <c r="C74" s="29" t="s">
        <v>1082</v>
      </c>
      <c r="D74" s="29" t="s">
        <v>1051</v>
      </c>
      <c r="E74" s="29" t="s">
        <v>1234</v>
      </c>
      <c r="F74" s="29"/>
      <c r="G74" s="29"/>
      <c r="H74" s="29"/>
      <c r="I74" s="29"/>
      <c r="J74" s="29"/>
      <c r="K74" s="32">
        <v>30</v>
      </c>
      <c r="L74" s="29"/>
      <c r="M74" s="32">
        <v>150</v>
      </c>
      <c r="N74" s="29"/>
      <c r="O74" s="29"/>
      <c r="P74" s="32">
        <v>0</v>
      </c>
      <c r="Q74" s="32">
        <v>0</v>
      </c>
      <c r="R74" s="29"/>
      <c r="S74" s="29"/>
      <c r="T74" s="29"/>
      <c r="U74" s="32">
        <v>0</v>
      </c>
      <c r="V74" s="29"/>
      <c r="W74" s="29"/>
      <c r="X74" s="29"/>
      <c r="Y74" s="8"/>
      <c r="Z74" s="8"/>
      <c r="AA74" s="8"/>
    </row>
    <row r="75" spans="1:27">
      <c r="A75" s="33">
        <v>39793</v>
      </c>
      <c r="B75" s="29" t="s">
        <v>1235</v>
      </c>
      <c r="C75" s="29" t="s">
        <v>1082</v>
      </c>
      <c r="D75" s="29" t="s">
        <v>1051</v>
      </c>
      <c r="E75" s="29" t="s">
        <v>1112</v>
      </c>
      <c r="F75" s="29"/>
      <c r="G75" s="32">
        <v>1</v>
      </c>
      <c r="H75" s="32">
        <v>3</v>
      </c>
      <c r="I75" s="29"/>
      <c r="J75" s="32">
        <v>1</v>
      </c>
      <c r="K75" s="29"/>
      <c r="L75" s="29"/>
      <c r="M75" s="32">
        <v>25</v>
      </c>
      <c r="N75" s="29"/>
      <c r="O75" s="29"/>
      <c r="P75" s="32">
        <v>0</v>
      </c>
      <c r="Q75" s="32">
        <v>0</v>
      </c>
      <c r="R75" s="29"/>
      <c r="S75" s="29"/>
      <c r="T75" s="32">
        <v>401</v>
      </c>
      <c r="U75" s="32">
        <v>0</v>
      </c>
      <c r="V75" s="29"/>
      <c r="W75" s="29"/>
      <c r="X75" s="29"/>
      <c r="Y75" s="8"/>
      <c r="Z75" s="8"/>
      <c r="AA75" s="8"/>
    </row>
    <row r="76" spans="1:27">
      <c r="A76" s="33">
        <v>39794</v>
      </c>
      <c r="B76" s="29" t="s">
        <v>1236</v>
      </c>
      <c r="C76" s="29" t="s">
        <v>1082</v>
      </c>
      <c r="D76" s="29" t="s">
        <v>1051</v>
      </c>
      <c r="E76" s="29" t="s">
        <v>1190</v>
      </c>
      <c r="F76" s="29"/>
      <c r="G76" s="32">
        <v>2</v>
      </c>
      <c r="H76" s="29"/>
      <c r="I76" s="29"/>
      <c r="J76" s="32">
        <v>4</v>
      </c>
      <c r="K76" s="29"/>
      <c r="L76" s="29"/>
      <c r="M76" s="32">
        <v>20</v>
      </c>
      <c r="N76" s="29"/>
      <c r="O76" s="29"/>
      <c r="P76" s="32">
        <v>0</v>
      </c>
      <c r="Q76" s="32">
        <v>0</v>
      </c>
      <c r="R76" s="29"/>
      <c r="S76" s="29"/>
      <c r="T76" s="29"/>
      <c r="U76" s="32">
        <v>0</v>
      </c>
      <c r="V76" s="29"/>
      <c r="W76" s="29"/>
      <c r="X76" s="29"/>
      <c r="Y76" s="8"/>
      <c r="Z76" s="8"/>
      <c r="AA76" s="8"/>
    </row>
    <row r="77" spans="1:27">
      <c r="A77" s="33">
        <v>39797</v>
      </c>
      <c r="B77" s="29" t="s">
        <v>1237</v>
      </c>
      <c r="C77" s="29" t="s">
        <v>1082</v>
      </c>
      <c r="D77" s="29" t="s">
        <v>1051</v>
      </c>
      <c r="E77" s="29" t="s">
        <v>1100</v>
      </c>
      <c r="F77" s="29"/>
      <c r="G77" s="29"/>
      <c r="H77" s="29"/>
      <c r="I77" s="29"/>
      <c r="J77" s="29"/>
      <c r="K77" s="29"/>
      <c r="L77" s="29"/>
      <c r="M77" s="32">
        <v>360</v>
      </c>
      <c r="N77" s="29"/>
      <c r="O77" s="29"/>
      <c r="P77" s="32">
        <v>0</v>
      </c>
      <c r="Q77" s="32">
        <v>0</v>
      </c>
      <c r="R77" s="29"/>
      <c r="S77" s="29"/>
      <c r="T77" s="32">
        <v>142</v>
      </c>
      <c r="U77" s="32">
        <v>0</v>
      </c>
      <c r="V77" s="29"/>
      <c r="W77" s="29"/>
      <c r="X77" s="29"/>
      <c r="Y77" s="8"/>
      <c r="Z77" s="8"/>
      <c r="AA77" s="8"/>
    </row>
    <row r="78" spans="1:27">
      <c r="A78" s="33">
        <v>39804</v>
      </c>
      <c r="B78" s="29" t="s">
        <v>1238</v>
      </c>
      <c r="C78" s="29" t="s">
        <v>1082</v>
      </c>
      <c r="D78" s="29" t="s">
        <v>1051</v>
      </c>
      <c r="E78" s="29" t="s">
        <v>1094</v>
      </c>
      <c r="F78" s="29"/>
      <c r="G78" s="29"/>
      <c r="H78" s="29"/>
      <c r="I78" s="29"/>
      <c r="J78" s="32">
        <v>3</v>
      </c>
      <c r="K78" s="32">
        <v>18</v>
      </c>
      <c r="L78" s="29"/>
      <c r="M78" s="32">
        <v>151</v>
      </c>
      <c r="N78" s="29"/>
      <c r="O78" s="29"/>
      <c r="P78" s="32">
        <v>0</v>
      </c>
      <c r="Q78" s="32">
        <v>0</v>
      </c>
      <c r="R78" s="29"/>
      <c r="S78" s="29"/>
      <c r="T78" s="29"/>
      <c r="U78" s="32">
        <v>0</v>
      </c>
      <c r="V78" s="29"/>
      <c r="W78" s="29"/>
      <c r="X78" s="29"/>
      <c r="Y78" s="8"/>
      <c r="Z78" s="8"/>
      <c r="AA78" s="8"/>
    </row>
    <row r="79" spans="1:27">
      <c r="A79" s="33">
        <v>39806</v>
      </c>
      <c r="B79" s="29" t="s">
        <v>1239</v>
      </c>
      <c r="C79" s="29" t="s">
        <v>1082</v>
      </c>
      <c r="D79" s="29" t="s">
        <v>1051</v>
      </c>
      <c r="E79" s="29" t="s">
        <v>1143</v>
      </c>
      <c r="F79" s="29"/>
      <c r="G79" s="32">
        <v>2</v>
      </c>
      <c r="H79" s="29"/>
      <c r="I79" s="29"/>
      <c r="J79" s="32">
        <v>1</v>
      </c>
      <c r="K79" s="29"/>
      <c r="L79" s="29"/>
      <c r="M79" s="32">
        <v>5</v>
      </c>
      <c r="N79" s="29"/>
      <c r="O79" s="29"/>
      <c r="P79" s="32">
        <v>0</v>
      </c>
      <c r="Q79" s="32">
        <v>0</v>
      </c>
      <c r="R79" s="29"/>
      <c r="S79" s="29"/>
      <c r="T79" s="32">
        <v>1135</v>
      </c>
      <c r="U79" s="32">
        <v>0</v>
      </c>
      <c r="V79" s="29"/>
      <c r="W79" s="29"/>
      <c r="X79" s="29"/>
      <c r="Y79" s="8"/>
      <c r="Z79" s="8"/>
      <c r="AA79" s="8"/>
    </row>
    <row r="80" spans="1:27">
      <c r="A80" s="31">
        <v>39825</v>
      </c>
      <c r="B80" s="29" t="s">
        <v>1240</v>
      </c>
      <c r="C80" s="29" t="s">
        <v>1082</v>
      </c>
      <c r="D80" s="29" t="s">
        <v>1051</v>
      </c>
      <c r="E80" s="29" t="s">
        <v>1143</v>
      </c>
      <c r="F80" s="29" t="s">
        <v>1241</v>
      </c>
      <c r="G80" s="29"/>
      <c r="H80" s="29"/>
      <c r="I80" s="29"/>
      <c r="J80" s="29"/>
      <c r="K80" s="29"/>
      <c r="L80" s="29"/>
      <c r="M80" s="29"/>
      <c r="N80" s="29"/>
      <c r="O80" s="29"/>
      <c r="P80" s="32">
        <v>0</v>
      </c>
      <c r="Q80" s="32">
        <v>0</v>
      </c>
      <c r="R80" s="29"/>
      <c r="S80" s="29"/>
      <c r="T80" s="29"/>
      <c r="U80" s="32">
        <v>0</v>
      </c>
      <c r="V80" s="29"/>
      <c r="W80" s="29"/>
      <c r="X80" s="29" t="s">
        <v>1242</v>
      </c>
      <c r="Y80" s="8"/>
      <c r="Z80" s="8"/>
      <c r="AA80" s="8"/>
    </row>
    <row r="81" spans="1:27">
      <c r="A81" s="31">
        <v>39831</v>
      </c>
      <c r="B81" s="29" t="s">
        <v>1243</v>
      </c>
      <c r="C81" s="29" t="s">
        <v>1082</v>
      </c>
      <c r="D81" s="29" t="s">
        <v>1051</v>
      </c>
      <c r="E81" s="29" t="s">
        <v>1131</v>
      </c>
      <c r="F81" s="29"/>
      <c r="G81" s="29"/>
      <c r="H81" s="29"/>
      <c r="I81" s="29"/>
      <c r="J81" s="29"/>
      <c r="K81" s="32">
        <v>40</v>
      </c>
      <c r="L81" s="29"/>
      <c r="M81" s="32">
        <v>115</v>
      </c>
      <c r="N81" s="29"/>
      <c r="O81" s="29"/>
      <c r="P81" s="32">
        <v>0</v>
      </c>
      <c r="Q81" s="32">
        <v>0</v>
      </c>
      <c r="R81" s="29"/>
      <c r="S81" s="29"/>
      <c r="T81" s="29"/>
      <c r="U81" s="32">
        <v>0</v>
      </c>
      <c r="V81" s="29"/>
      <c r="W81" s="29"/>
      <c r="X81" s="29" t="s">
        <v>1244</v>
      </c>
      <c r="Y81" s="8"/>
      <c r="Z81" s="8"/>
      <c r="AA81" s="8"/>
    </row>
    <row r="82" spans="1:27">
      <c r="A82" s="31">
        <v>39833</v>
      </c>
      <c r="B82" s="29" t="s">
        <v>1245</v>
      </c>
      <c r="C82" s="29" t="s">
        <v>1082</v>
      </c>
      <c r="D82" s="29" t="s">
        <v>1051</v>
      </c>
      <c r="E82" s="29" t="s">
        <v>1112</v>
      </c>
      <c r="F82" s="29"/>
      <c r="G82" s="29"/>
      <c r="H82" s="29"/>
      <c r="I82" s="29"/>
      <c r="J82" s="29"/>
      <c r="K82" s="32">
        <v>47</v>
      </c>
      <c r="L82" s="29"/>
      <c r="M82" s="32">
        <v>235</v>
      </c>
      <c r="N82" s="29"/>
      <c r="O82" s="29"/>
      <c r="P82" s="32">
        <v>0</v>
      </c>
      <c r="Q82" s="32">
        <v>0</v>
      </c>
      <c r="R82" s="29"/>
      <c r="S82" s="29"/>
      <c r="T82" s="29"/>
      <c r="U82" s="32">
        <v>0</v>
      </c>
      <c r="V82" s="29"/>
      <c r="W82" s="29"/>
      <c r="X82" s="29" t="s">
        <v>1246</v>
      </c>
      <c r="Y82" s="8"/>
      <c r="Z82" s="8"/>
      <c r="AA82" s="8"/>
    </row>
    <row r="83" spans="1:27">
      <c r="A83" s="31">
        <v>39834</v>
      </c>
      <c r="B83" s="29" t="s">
        <v>1247</v>
      </c>
      <c r="C83" s="29" t="s">
        <v>1082</v>
      </c>
      <c r="D83" s="29" t="s">
        <v>1051</v>
      </c>
      <c r="E83" s="29" t="s">
        <v>1150</v>
      </c>
      <c r="F83" s="29"/>
      <c r="G83" s="29"/>
      <c r="H83" s="29"/>
      <c r="I83" s="29"/>
      <c r="J83" s="32">
        <v>14</v>
      </c>
      <c r="K83" s="32">
        <v>152</v>
      </c>
      <c r="L83" s="29"/>
      <c r="M83" s="32">
        <v>534</v>
      </c>
      <c r="N83" s="29"/>
      <c r="O83" s="29"/>
      <c r="P83" s="32">
        <v>0</v>
      </c>
      <c r="Q83" s="32">
        <v>0</v>
      </c>
      <c r="R83" s="29"/>
      <c r="S83" s="29"/>
      <c r="T83" s="29"/>
      <c r="U83" s="32">
        <v>0</v>
      </c>
      <c r="V83" s="29"/>
      <c r="W83" s="29"/>
      <c r="X83" s="29" t="s">
        <v>1248</v>
      </c>
      <c r="Y83" s="8"/>
      <c r="Z83" s="8"/>
      <c r="AA83" s="8"/>
    </row>
    <row r="84" spans="1:27">
      <c r="A84" s="31">
        <v>39834</v>
      </c>
      <c r="B84" s="29" t="s">
        <v>1249</v>
      </c>
      <c r="C84" s="29" t="s">
        <v>1082</v>
      </c>
      <c r="D84" s="29" t="s">
        <v>1051</v>
      </c>
      <c r="E84" s="29" t="s">
        <v>1138</v>
      </c>
      <c r="F84" s="29"/>
      <c r="G84" s="29"/>
      <c r="H84" s="29"/>
      <c r="I84" s="29"/>
      <c r="J84" s="29"/>
      <c r="K84" s="32">
        <v>7</v>
      </c>
      <c r="L84" s="29"/>
      <c r="M84" s="32">
        <v>35</v>
      </c>
      <c r="N84" s="29"/>
      <c r="O84" s="29"/>
      <c r="P84" s="32">
        <v>0</v>
      </c>
      <c r="Q84" s="32">
        <v>0</v>
      </c>
      <c r="R84" s="32">
        <v>3</v>
      </c>
      <c r="S84" s="29"/>
      <c r="T84" s="29"/>
      <c r="U84" s="32">
        <v>0</v>
      </c>
      <c r="V84" s="29"/>
      <c r="W84" s="29"/>
      <c r="X84" s="29" t="s">
        <v>1250</v>
      </c>
      <c r="Y84" s="8"/>
      <c r="Z84" s="8"/>
      <c r="AA84" s="8"/>
    </row>
    <row r="85" spans="1:27">
      <c r="A85" s="31">
        <v>39834</v>
      </c>
      <c r="B85" s="29" t="s">
        <v>1251</v>
      </c>
      <c r="C85" s="29" t="s">
        <v>1082</v>
      </c>
      <c r="D85" s="29" t="s">
        <v>1051</v>
      </c>
      <c r="E85" s="29" t="s">
        <v>1198</v>
      </c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32">
        <v>0</v>
      </c>
      <c r="Q85" s="32">
        <v>0</v>
      </c>
      <c r="R85" s="29"/>
      <c r="S85" s="29"/>
      <c r="T85" s="29"/>
      <c r="U85" s="32">
        <v>0</v>
      </c>
      <c r="V85" s="29"/>
      <c r="W85" s="29"/>
      <c r="X85" s="29" t="s">
        <v>1252</v>
      </c>
      <c r="Y85" s="8"/>
      <c r="Z85" s="8"/>
      <c r="AA85" s="8"/>
    </row>
    <row r="86" spans="1:27">
      <c r="A86" s="31">
        <v>39834</v>
      </c>
      <c r="B86" s="29" t="s">
        <v>1253</v>
      </c>
      <c r="C86" s="29" t="s">
        <v>1082</v>
      </c>
      <c r="D86" s="29" t="s">
        <v>1051</v>
      </c>
      <c r="E86" s="29" t="s">
        <v>1094</v>
      </c>
      <c r="F86" s="29"/>
      <c r="G86" s="29"/>
      <c r="H86" s="29"/>
      <c r="I86" s="29"/>
      <c r="J86" s="32">
        <v>1</v>
      </c>
      <c r="K86" s="32">
        <v>25</v>
      </c>
      <c r="L86" s="29"/>
      <c r="M86" s="32">
        <v>131</v>
      </c>
      <c r="N86" s="29"/>
      <c r="O86" s="29"/>
      <c r="P86" s="32">
        <v>0</v>
      </c>
      <c r="Q86" s="32">
        <v>0</v>
      </c>
      <c r="R86" s="29"/>
      <c r="S86" s="29"/>
      <c r="T86" s="29"/>
      <c r="U86" s="32">
        <v>0</v>
      </c>
      <c r="V86" s="29"/>
      <c r="W86" s="29"/>
      <c r="X86" s="29" t="s">
        <v>1254</v>
      </c>
      <c r="Y86" s="8"/>
      <c r="Z86" s="8"/>
      <c r="AA86" s="8"/>
    </row>
    <row r="87" spans="1:27">
      <c r="A87" s="31">
        <v>39835</v>
      </c>
      <c r="B87" s="29" t="s">
        <v>1255</v>
      </c>
      <c r="C87" s="29" t="s">
        <v>1082</v>
      </c>
      <c r="D87" s="29" t="s">
        <v>1051</v>
      </c>
      <c r="E87" s="29" t="s">
        <v>1177</v>
      </c>
      <c r="F87" s="29"/>
      <c r="G87" s="29"/>
      <c r="H87" s="29"/>
      <c r="I87" s="29"/>
      <c r="J87" s="29"/>
      <c r="K87" s="32">
        <v>37</v>
      </c>
      <c r="L87" s="29"/>
      <c r="M87" s="32">
        <v>261</v>
      </c>
      <c r="N87" s="29"/>
      <c r="O87" s="29"/>
      <c r="P87" s="32">
        <v>0</v>
      </c>
      <c r="Q87" s="32">
        <v>0</v>
      </c>
      <c r="R87" s="29"/>
      <c r="S87" s="29"/>
      <c r="T87" s="29"/>
      <c r="U87" s="32">
        <v>0</v>
      </c>
      <c r="V87" s="29"/>
      <c r="W87" s="29"/>
      <c r="X87" s="29" t="s">
        <v>1256</v>
      </c>
      <c r="Y87" s="8"/>
      <c r="Z87" s="8"/>
      <c r="AA87" s="8"/>
    </row>
    <row r="88" spans="1:27">
      <c r="A88" s="31">
        <v>39837</v>
      </c>
      <c r="B88" s="29" t="s">
        <v>1257</v>
      </c>
      <c r="C88" s="29" t="s">
        <v>1082</v>
      </c>
      <c r="D88" s="29" t="s">
        <v>1051</v>
      </c>
      <c r="E88" s="29" t="s">
        <v>1112</v>
      </c>
      <c r="F88" s="29"/>
      <c r="G88" s="32">
        <v>3</v>
      </c>
      <c r="H88" s="29"/>
      <c r="I88" s="29"/>
      <c r="J88" s="29"/>
      <c r="K88" s="32">
        <v>22</v>
      </c>
      <c r="L88" s="29"/>
      <c r="M88" s="32">
        <v>580</v>
      </c>
      <c r="N88" s="29"/>
      <c r="O88" s="29"/>
      <c r="P88" s="32">
        <v>0</v>
      </c>
      <c r="Q88" s="32">
        <v>0</v>
      </c>
      <c r="R88" s="32">
        <v>1</v>
      </c>
      <c r="S88" s="29"/>
      <c r="T88" s="29"/>
      <c r="U88" s="32">
        <v>0</v>
      </c>
      <c r="V88" s="29"/>
      <c r="W88" s="29"/>
      <c r="X88" s="29" t="s">
        <v>1258</v>
      </c>
      <c r="Y88" s="8"/>
      <c r="Z88" s="8"/>
      <c r="AA88" s="8"/>
    </row>
    <row r="89" spans="1:27">
      <c r="A89" s="31">
        <v>39839</v>
      </c>
      <c r="B89" s="29" t="s">
        <v>1259</v>
      </c>
      <c r="C89" s="29" t="s">
        <v>1082</v>
      </c>
      <c r="D89" s="29" t="s">
        <v>1051</v>
      </c>
      <c r="E89" s="29" t="s">
        <v>1222</v>
      </c>
      <c r="F89" s="29"/>
      <c r="G89" s="29"/>
      <c r="H89" s="29"/>
      <c r="I89" s="29"/>
      <c r="J89" s="29"/>
      <c r="K89" s="32">
        <v>9</v>
      </c>
      <c r="L89" s="29"/>
      <c r="M89" s="32">
        <v>45</v>
      </c>
      <c r="N89" s="29"/>
      <c r="O89" s="29"/>
      <c r="P89" s="32">
        <v>0</v>
      </c>
      <c r="Q89" s="32">
        <v>0</v>
      </c>
      <c r="R89" s="29"/>
      <c r="S89" s="29"/>
      <c r="T89" s="29"/>
      <c r="U89" s="32">
        <v>0</v>
      </c>
      <c r="V89" s="29"/>
      <c r="W89" s="29"/>
      <c r="X89" s="29" t="s">
        <v>1260</v>
      </c>
      <c r="Y89" s="8"/>
      <c r="Z89" s="8"/>
      <c r="AA89" s="8"/>
    </row>
    <row r="90" spans="1:27">
      <c r="A90" s="31">
        <v>39841</v>
      </c>
      <c r="B90" s="29" t="s">
        <v>1261</v>
      </c>
      <c r="C90" s="29" t="s">
        <v>1082</v>
      </c>
      <c r="D90" s="29" t="s">
        <v>1051</v>
      </c>
      <c r="E90" s="29" t="s">
        <v>1054</v>
      </c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32">
        <v>0</v>
      </c>
      <c r="Q90" s="32">
        <v>0</v>
      </c>
      <c r="R90" s="29"/>
      <c r="S90" s="29"/>
      <c r="T90" s="29"/>
      <c r="U90" s="32">
        <v>0</v>
      </c>
      <c r="V90" s="29"/>
      <c r="W90" s="29"/>
      <c r="X90" s="29" t="s">
        <v>1262</v>
      </c>
      <c r="Y90" s="8"/>
      <c r="Z90" s="8"/>
      <c r="AA90" s="8"/>
    </row>
    <row r="91" spans="1:27">
      <c r="A91" s="31">
        <v>39842</v>
      </c>
      <c r="B91" s="29" t="s">
        <v>1263</v>
      </c>
      <c r="C91" s="29" t="s">
        <v>1082</v>
      </c>
      <c r="D91" s="29" t="s">
        <v>1051</v>
      </c>
      <c r="E91" s="29" t="s">
        <v>1219</v>
      </c>
      <c r="F91" s="29"/>
      <c r="G91" s="29"/>
      <c r="H91" s="29"/>
      <c r="I91" s="29"/>
      <c r="J91" s="29"/>
      <c r="K91" s="32">
        <v>35</v>
      </c>
      <c r="L91" s="29"/>
      <c r="M91" s="32">
        <v>402</v>
      </c>
      <c r="N91" s="29"/>
      <c r="O91" s="29"/>
      <c r="P91" s="32">
        <v>0</v>
      </c>
      <c r="Q91" s="32">
        <v>0</v>
      </c>
      <c r="R91" s="29"/>
      <c r="S91" s="29"/>
      <c r="T91" s="29"/>
      <c r="U91" s="32">
        <v>0</v>
      </c>
      <c r="V91" s="29"/>
      <c r="W91" s="29"/>
      <c r="X91" s="29" t="s">
        <v>1264</v>
      </c>
      <c r="Y91" s="8"/>
      <c r="Z91" s="8"/>
      <c r="AA91" s="8"/>
    </row>
    <row r="92" spans="1:27">
      <c r="A92" s="31">
        <v>39844</v>
      </c>
      <c r="B92" s="29" t="s">
        <v>1265</v>
      </c>
      <c r="C92" s="29" t="s">
        <v>1082</v>
      </c>
      <c r="D92" s="29" t="s">
        <v>1051</v>
      </c>
      <c r="E92" s="29" t="s">
        <v>1143</v>
      </c>
      <c r="F92" s="29"/>
      <c r="G92" s="29"/>
      <c r="H92" s="29"/>
      <c r="I92" s="29"/>
      <c r="J92" s="29"/>
      <c r="K92" s="32">
        <v>273</v>
      </c>
      <c r="L92" s="29"/>
      <c r="M92" s="32">
        <v>1163</v>
      </c>
      <c r="N92" s="29"/>
      <c r="O92" s="29"/>
      <c r="P92" s="32">
        <v>0</v>
      </c>
      <c r="Q92" s="32">
        <v>0</v>
      </c>
      <c r="R92" s="29"/>
      <c r="S92" s="29"/>
      <c r="T92" s="29"/>
      <c r="U92" s="32">
        <v>0</v>
      </c>
      <c r="V92" s="29"/>
      <c r="W92" s="29"/>
      <c r="X92" s="29" t="s">
        <v>1266</v>
      </c>
      <c r="Y92" s="8"/>
      <c r="Z92" s="8"/>
      <c r="AA92" s="8"/>
    </row>
    <row r="93" spans="1:27">
      <c r="A93" s="31">
        <v>39844</v>
      </c>
      <c r="B93" s="29" t="s">
        <v>1267</v>
      </c>
      <c r="C93" s="29" t="s">
        <v>1082</v>
      </c>
      <c r="D93" s="29" t="s">
        <v>1051</v>
      </c>
      <c r="E93" s="29" t="s">
        <v>1085</v>
      </c>
      <c r="F93" s="29"/>
      <c r="G93" s="29"/>
      <c r="H93" s="29"/>
      <c r="I93" s="29"/>
      <c r="J93" s="29"/>
      <c r="K93" s="29"/>
      <c r="L93" s="29"/>
      <c r="M93" s="32">
        <v>378</v>
      </c>
      <c r="N93" s="29"/>
      <c r="O93" s="29"/>
      <c r="P93" s="32">
        <v>0</v>
      </c>
      <c r="Q93" s="32">
        <v>0</v>
      </c>
      <c r="R93" s="29"/>
      <c r="S93" s="29"/>
      <c r="T93" s="29"/>
      <c r="U93" s="32">
        <v>0</v>
      </c>
      <c r="V93" s="29"/>
      <c r="W93" s="29"/>
      <c r="X93" s="29" t="s">
        <v>1268</v>
      </c>
      <c r="Y93" s="8"/>
      <c r="Z93" s="8"/>
      <c r="AA93" s="8"/>
    </row>
    <row r="94" spans="1:27">
      <c r="A94" s="31">
        <v>39860</v>
      </c>
      <c r="B94" s="29" t="s">
        <v>1269</v>
      </c>
      <c r="C94" s="29" t="s">
        <v>1082</v>
      </c>
      <c r="D94" s="29" t="s">
        <v>1051</v>
      </c>
      <c r="E94" s="29" t="s">
        <v>1190</v>
      </c>
      <c r="F94" s="29"/>
      <c r="G94" s="29"/>
      <c r="H94" s="29"/>
      <c r="I94" s="29"/>
      <c r="J94" s="29"/>
      <c r="K94" s="29"/>
      <c r="L94" s="29"/>
      <c r="M94" s="32">
        <v>57</v>
      </c>
      <c r="N94" s="29"/>
      <c r="O94" s="29"/>
      <c r="P94" s="32">
        <v>0</v>
      </c>
      <c r="Q94" s="32">
        <v>0</v>
      </c>
      <c r="R94" s="29"/>
      <c r="S94" s="29"/>
      <c r="T94" s="29"/>
      <c r="U94" s="32">
        <v>0</v>
      </c>
      <c r="V94" s="29"/>
      <c r="W94" s="29"/>
      <c r="X94" s="29" t="s">
        <v>1244</v>
      </c>
      <c r="Y94" s="8"/>
      <c r="Z94" s="8"/>
      <c r="AA94" s="8"/>
    </row>
    <row r="95" spans="1:27">
      <c r="A95" s="31">
        <v>39860</v>
      </c>
      <c r="B95" s="29" t="s">
        <v>1270</v>
      </c>
      <c r="C95" s="29" t="s">
        <v>1082</v>
      </c>
      <c r="D95" s="29" t="s">
        <v>1051</v>
      </c>
      <c r="E95" s="29" t="s">
        <v>1091</v>
      </c>
      <c r="F95" s="29"/>
      <c r="G95" s="29"/>
      <c r="H95" s="29"/>
      <c r="I95" s="29"/>
      <c r="J95" s="29"/>
      <c r="K95" s="32">
        <v>27</v>
      </c>
      <c r="L95" s="29"/>
      <c r="M95" s="32">
        <v>97</v>
      </c>
      <c r="N95" s="29"/>
      <c r="O95" s="29"/>
      <c r="P95" s="32">
        <v>0</v>
      </c>
      <c r="Q95" s="32">
        <v>0</v>
      </c>
      <c r="R95" s="29"/>
      <c r="S95" s="29"/>
      <c r="T95" s="29"/>
      <c r="U95" s="32">
        <v>0</v>
      </c>
      <c r="V95" s="29"/>
      <c r="W95" s="29"/>
      <c r="X95" s="29" t="s">
        <v>1244</v>
      </c>
      <c r="Y95" s="8"/>
      <c r="Z95" s="8"/>
      <c r="AA95" s="8"/>
    </row>
    <row r="96" spans="1:27">
      <c r="A96" s="31">
        <v>39860</v>
      </c>
      <c r="B96" s="29" t="s">
        <v>1271</v>
      </c>
      <c r="C96" s="29" t="s">
        <v>1082</v>
      </c>
      <c r="D96" s="29" t="s">
        <v>1051</v>
      </c>
      <c r="E96" s="29" t="s">
        <v>1133</v>
      </c>
      <c r="F96" s="29"/>
      <c r="G96" s="29"/>
      <c r="H96" s="29"/>
      <c r="I96" s="29"/>
      <c r="J96" s="32">
        <v>1</v>
      </c>
      <c r="K96" s="32">
        <v>283</v>
      </c>
      <c r="L96" s="29"/>
      <c r="M96" s="32">
        <v>1375</v>
      </c>
      <c r="N96" s="29"/>
      <c r="O96" s="29"/>
      <c r="P96" s="32">
        <v>0</v>
      </c>
      <c r="Q96" s="32">
        <v>0</v>
      </c>
      <c r="R96" s="29"/>
      <c r="S96" s="29"/>
      <c r="T96" s="29"/>
      <c r="U96" s="32">
        <v>0</v>
      </c>
      <c r="V96" s="29"/>
      <c r="W96" s="29"/>
      <c r="X96" s="29" t="s">
        <v>1244</v>
      </c>
      <c r="Y96" s="8"/>
      <c r="Z96" s="8"/>
      <c r="AA96" s="8"/>
    </row>
    <row r="97" spans="1:27">
      <c r="A97" s="31">
        <v>39860</v>
      </c>
      <c r="B97" s="29" t="s">
        <v>1272</v>
      </c>
      <c r="C97" s="29" t="s">
        <v>1082</v>
      </c>
      <c r="D97" s="29" t="s">
        <v>1051</v>
      </c>
      <c r="E97" s="29" t="s">
        <v>1198</v>
      </c>
      <c r="F97" s="29"/>
      <c r="G97" s="29"/>
      <c r="H97" s="29"/>
      <c r="I97" s="29"/>
      <c r="J97" s="29"/>
      <c r="K97" s="32">
        <v>100</v>
      </c>
      <c r="L97" s="29"/>
      <c r="M97" s="32">
        <v>256</v>
      </c>
      <c r="N97" s="29"/>
      <c r="O97" s="29"/>
      <c r="P97" s="32">
        <v>0</v>
      </c>
      <c r="Q97" s="32">
        <v>0</v>
      </c>
      <c r="R97" s="29"/>
      <c r="S97" s="29"/>
      <c r="T97" s="29"/>
      <c r="U97" s="32">
        <v>0</v>
      </c>
      <c r="V97" s="29"/>
      <c r="W97" s="29"/>
      <c r="X97" s="29" t="s">
        <v>1244</v>
      </c>
      <c r="Y97" s="8"/>
      <c r="Z97" s="8"/>
      <c r="AA97" s="8"/>
    </row>
    <row r="98" spans="1:27">
      <c r="A98" s="31">
        <v>39860</v>
      </c>
      <c r="B98" s="29" t="s">
        <v>1273</v>
      </c>
      <c r="C98" s="29" t="s">
        <v>1082</v>
      </c>
      <c r="D98" s="29" t="s">
        <v>1051</v>
      </c>
      <c r="E98" s="29" t="s">
        <v>1165</v>
      </c>
      <c r="F98" s="29"/>
      <c r="G98" s="29"/>
      <c r="H98" s="29"/>
      <c r="I98" s="29"/>
      <c r="J98" s="29"/>
      <c r="K98" s="32">
        <v>47</v>
      </c>
      <c r="L98" s="29"/>
      <c r="M98" s="32">
        <v>235</v>
      </c>
      <c r="N98" s="29"/>
      <c r="O98" s="29"/>
      <c r="P98" s="32">
        <v>0</v>
      </c>
      <c r="Q98" s="32">
        <v>0</v>
      </c>
      <c r="R98" s="29"/>
      <c r="S98" s="29"/>
      <c r="T98" s="29"/>
      <c r="U98" s="32">
        <v>0</v>
      </c>
      <c r="V98" s="29"/>
      <c r="W98" s="29"/>
      <c r="X98" s="29" t="s">
        <v>1274</v>
      </c>
      <c r="Y98" s="8"/>
      <c r="Z98" s="8"/>
      <c r="AA98" s="8"/>
    </row>
    <row r="99" spans="1:27">
      <c r="A99" s="31">
        <v>39860</v>
      </c>
      <c r="B99" s="29" t="s">
        <v>1275</v>
      </c>
      <c r="C99" s="29" t="s">
        <v>1082</v>
      </c>
      <c r="D99" s="29" t="s">
        <v>1051</v>
      </c>
      <c r="E99" s="29" t="s">
        <v>1182</v>
      </c>
      <c r="F99" s="29"/>
      <c r="G99" s="29"/>
      <c r="H99" s="29"/>
      <c r="I99" s="29"/>
      <c r="J99" s="29"/>
      <c r="K99" s="29"/>
      <c r="L99" s="29"/>
      <c r="M99" s="32">
        <v>9130</v>
      </c>
      <c r="N99" s="29"/>
      <c r="O99" s="29"/>
      <c r="P99" s="32">
        <v>0</v>
      </c>
      <c r="Q99" s="32">
        <v>0</v>
      </c>
      <c r="R99" s="29"/>
      <c r="S99" s="29"/>
      <c r="T99" s="29"/>
      <c r="U99" s="32">
        <v>0</v>
      </c>
      <c r="V99" s="29"/>
      <c r="W99" s="29"/>
      <c r="X99" s="29" t="s">
        <v>1276</v>
      </c>
      <c r="Y99" s="8"/>
      <c r="Z99" s="8"/>
      <c r="AA99" s="8"/>
    </row>
    <row r="100" spans="1:27">
      <c r="A100" s="31">
        <v>39862</v>
      </c>
      <c r="B100" s="29" t="s">
        <v>1277</v>
      </c>
      <c r="C100" s="29" t="s">
        <v>1082</v>
      </c>
      <c r="D100" s="29" t="s">
        <v>1051</v>
      </c>
      <c r="E100" s="29" t="s">
        <v>1278</v>
      </c>
      <c r="F100" s="29"/>
      <c r="G100" s="29"/>
      <c r="H100" s="29"/>
      <c r="I100" s="29"/>
      <c r="J100" s="29"/>
      <c r="K100" s="29"/>
      <c r="L100" s="29"/>
      <c r="M100" s="32">
        <v>125</v>
      </c>
      <c r="N100" s="29"/>
      <c r="O100" s="29"/>
      <c r="P100" s="32">
        <v>0</v>
      </c>
      <c r="Q100" s="32">
        <v>0</v>
      </c>
      <c r="R100" s="29"/>
      <c r="S100" s="29"/>
      <c r="T100" s="29"/>
      <c r="U100" s="32">
        <v>0</v>
      </c>
      <c r="V100" s="29"/>
      <c r="W100" s="29"/>
      <c r="X100" s="29" t="s">
        <v>1244</v>
      </c>
      <c r="Y100" s="8"/>
      <c r="Z100" s="8"/>
      <c r="AA100" s="8"/>
    </row>
    <row r="101" spans="1:27">
      <c r="A101" s="31">
        <v>39863</v>
      </c>
      <c r="B101" s="29" t="s">
        <v>1279</v>
      </c>
      <c r="C101" s="29" t="s">
        <v>1082</v>
      </c>
      <c r="D101" s="29" t="s">
        <v>1051</v>
      </c>
      <c r="E101" s="29" t="s">
        <v>1094</v>
      </c>
      <c r="F101" s="29"/>
      <c r="G101" s="29"/>
      <c r="H101" s="29"/>
      <c r="I101" s="29"/>
      <c r="J101" s="29"/>
      <c r="K101" s="29"/>
      <c r="L101" s="29"/>
      <c r="M101" s="32">
        <v>111</v>
      </c>
      <c r="N101" s="29"/>
      <c r="O101" s="29"/>
      <c r="P101" s="32">
        <v>0</v>
      </c>
      <c r="Q101" s="32">
        <v>0</v>
      </c>
      <c r="R101" s="29"/>
      <c r="S101" s="29"/>
      <c r="T101" s="29"/>
      <c r="U101" s="32">
        <v>0</v>
      </c>
      <c r="V101" s="29"/>
      <c r="W101" s="29"/>
      <c r="X101" s="29" t="s">
        <v>1244</v>
      </c>
      <c r="Y101" s="8"/>
      <c r="Z101" s="8"/>
      <c r="AA101" s="8"/>
    </row>
    <row r="102" spans="1:27">
      <c r="A102" s="31">
        <v>39864</v>
      </c>
      <c r="B102" s="29" t="s">
        <v>1280</v>
      </c>
      <c r="C102" s="29" t="s">
        <v>1082</v>
      </c>
      <c r="D102" s="29" t="s">
        <v>1051</v>
      </c>
      <c r="E102" s="29" t="s">
        <v>1222</v>
      </c>
      <c r="F102" s="29"/>
      <c r="G102" s="32">
        <v>2</v>
      </c>
      <c r="H102" s="29"/>
      <c r="I102" s="29"/>
      <c r="J102" s="29"/>
      <c r="K102" s="32">
        <v>21</v>
      </c>
      <c r="L102" s="29"/>
      <c r="M102" s="32">
        <v>105</v>
      </c>
      <c r="N102" s="29"/>
      <c r="O102" s="29"/>
      <c r="P102" s="32">
        <v>0</v>
      </c>
      <c r="Q102" s="32">
        <v>0</v>
      </c>
      <c r="R102" s="29"/>
      <c r="S102" s="29"/>
      <c r="T102" s="29"/>
      <c r="U102" s="32">
        <v>0</v>
      </c>
      <c r="V102" s="29"/>
      <c r="W102" s="29"/>
      <c r="X102" s="29" t="s">
        <v>1244</v>
      </c>
      <c r="Y102" s="8"/>
      <c r="Z102" s="8"/>
      <c r="AA102" s="8"/>
    </row>
    <row r="103" spans="1:27">
      <c r="A103" s="31">
        <v>39864</v>
      </c>
      <c r="B103" s="29" t="s">
        <v>1281</v>
      </c>
      <c r="C103" s="29" t="s">
        <v>1082</v>
      </c>
      <c r="D103" s="29" t="s">
        <v>1051</v>
      </c>
      <c r="E103" s="29" t="s">
        <v>1085</v>
      </c>
      <c r="F103" s="29"/>
      <c r="G103" s="29"/>
      <c r="H103" s="29"/>
      <c r="I103" s="29"/>
      <c r="J103" s="32">
        <v>21</v>
      </c>
      <c r="K103" s="32">
        <v>53</v>
      </c>
      <c r="L103" s="29"/>
      <c r="M103" s="32">
        <v>292</v>
      </c>
      <c r="N103" s="29"/>
      <c r="O103" s="29"/>
      <c r="P103" s="32">
        <v>0</v>
      </c>
      <c r="Q103" s="32">
        <v>0</v>
      </c>
      <c r="R103" s="29"/>
      <c r="S103" s="29"/>
      <c r="T103" s="29"/>
      <c r="U103" s="32">
        <v>0</v>
      </c>
      <c r="V103" s="29"/>
      <c r="W103" s="29"/>
      <c r="X103" s="29" t="s">
        <v>1244</v>
      </c>
      <c r="Y103" s="8"/>
      <c r="Z103" s="8"/>
      <c r="AA103" s="8"/>
    </row>
    <row r="104" spans="1:27">
      <c r="A104" s="31">
        <v>39900</v>
      </c>
      <c r="B104" s="29" t="s">
        <v>1282</v>
      </c>
      <c r="C104" s="29" t="s">
        <v>1082</v>
      </c>
      <c r="D104" s="29" t="s">
        <v>1051</v>
      </c>
      <c r="E104" s="29" t="s">
        <v>1054</v>
      </c>
      <c r="F104" s="29"/>
      <c r="G104" s="32">
        <v>2</v>
      </c>
      <c r="H104" s="29"/>
      <c r="I104" s="29"/>
      <c r="J104" s="29"/>
      <c r="K104" s="29"/>
      <c r="L104" s="29"/>
      <c r="M104" s="29"/>
      <c r="N104" s="29"/>
      <c r="O104" s="29"/>
      <c r="P104" s="32">
        <v>0</v>
      </c>
      <c r="Q104" s="32">
        <v>0</v>
      </c>
      <c r="R104" s="29"/>
      <c r="S104" s="29"/>
      <c r="T104" s="29"/>
      <c r="U104" s="32">
        <v>0</v>
      </c>
      <c r="V104" s="29"/>
      <c r="W104" s="29"/>
      <c r="X104" s="29" t="s">
        <v>1283</v>
      </c>
      <c r="Y104" s="8"/>
      <c r="Z104" s="8"/>
      <c r="AA104" s="8"/>
    </row>
    <row r="105" spans="1:27">
      <c r="A105" s="31">
        <v>39901</v>
      </c>
      <c r="B105" s="29" t="s">
        <v>1284</v>
      </c>
      <c r="C105" s="29" t="s">
        <v>1082</v>
      </c>
      <c r="D105" s="29" t="s">
        <v>1051</v>
      </c>
      <c r="E105" s="29" t="s">
        <v>1177</v>
      </c>
      <c r="F105" s="29"/>
      <c r="G105" s="29"/>
      <c r="H105" s="29"/>
      <c r="I105" s="29"/>
      <c r="J105" s="29"/>
      <c r="K105" s="32">
        <v>50</v>
      </c>
      <c r="L105" s="29"/>
      <c r="M105" s="32">
        <v>250</v>
      </c>
      <c r="N105" s="29"/>
      <c r="O105" s="29"/>
      <c r="P105" s="32">
        <v>0</v>
      </c>
      <c r="Q105" s="32">
        <v>0</v>
      </c>
      <c r="R105" s="29"/>
      <c r="S105" s="29"/>
      <c r="T105" s="29"/>
      <c r="U105" s="32">
        <v>0</v>
      </c>
      <c r="V105" s="29"/>
      <c r="W105" s="29"/>
      <c r="X105" s="29" t="s">
        <v>1285</v>
      </c>
      <c r="Y105" s="8"/>
      <c r="Z105" s="8"/>
      <c r="AA105" s="8"/>
    </row>
    <row r="106" spans="1:27">
      <c r="A106" s="31">
        <v>39901</v>
      </c>
      <c r="B106" s="29" t="s">
        <v>1286</v>
      </c>
      <c r="C106" s="29" t="s">
        <v>1082</v>
      </c>
      <c r="D106" s="29" t="s">
        <v>1051</v>
      </c>
      <c r="E106" s="29" t="s">
        <v>1211</v>
      </c>
      <c r="F106" s="29"/>
      <c r="G106" s="29"/>
      <c r="H106" s="29"/>
      <c r="I106" s="29"/>
      <c r="J106" s="32">
        <v>1</v>
      </c>
      <c r="K106" s="32">
        <v>10</v>
      </c>
      <c r="L106" s="29"/>
      <c r="M106" s="32">
        <v>37</v>
      </c>
      <c r="N106" s="29"/>
      <c r="O106" s="29"/>
      <c r="P106" s="32">
        <v>0</v>
      </c>
      <c r="Q106" s="32">
        <v>0</v>
      </c>
      <c r="R106" s="29"/>
      <c r="S106" s="29"/>
      <c r="T106" s="29"/>
      <c r="U106" s="32">
        <v>0</v>
      </c>
      <c r="V106" s="29"/>
      <c r="W106" s="29"/>
      <c r="X106" s="29" t="s">
        <v>1285</v>
      </c>
      <c r="Y106" s="8"/>
      <c r="Z106" s="8"/>
      <c r="AA106" s="8"/>
    </row>
    <row r="107" spans="1:27">
      <c r="A107" s="31">
        <v>39901</v>
      </c>
      <c r="B107" s="29" t="s">
        <v>1287</v>
      </c>
      <c r="C107" s="29" t="s">
        <v>1082</v>
      </c>
      <c r="D107" s="29" t="s">
        <v>1051</v>
      </c>
      <c r="E107" s="29" t="s">
        <v>1213</v>
      </c>
      <c r="F107" s="29"/>
      <c r="G107" s="29"/>
      <c r="H107" s="29"/>
      <c r="I107" s="29"/>
      <c r="J107" s="32">
        <v>6</v>
      </c>
      <c r="K107" s="29"/>
      <c r="L107" s="29"/>
      <c r="M107" s="32">
        <v>30</v>
      </c>
      <c r="N107" s="29"/>
      <c r="O107" s="29"/>
      <c r="P107" s="32">
        <v>0</v>
      </c>
      <c r="Q107" s="32">
        <v>0</v>
      </c>
      <c r="R107" s="29"/>
      <c r="S107" s="29"/>
      <c r="T107" s="29"/>
      <c r="U107" s="32">
        <v>0</v>
      </c>
      <c r="V107" s="29"/>
      <c r="W107" s="29"/>
      <c r="X107" s="29" t="s">
        <v>1285</v>
      </c>
      <c r="Y107" s="8"/>
      <c r="Z107" s="8"/>
      <c r="AA107" s="8"/>
    </row>
    <row r="108" spans="1:27">
      <c r="A108" s="31">
        <v>39901</v>
      </c>
      <c r="B108" s="29" t="s">
        <v>1288</v>
      </c>
      <c r="C108" s="29" t="s">
        <v>1082</v>
      </c>
      <c r="D108" s="29" t="s">
        <v>1051</v>
      </c>
      <c r="E108" s="29" t="s">
        <v>1115</v>
      </c>
      <c r="F108" s="29"/>
      <c r="G108" s="29"/>
      <c r="H108" s="32">
        <v>2</v>
      </c>
      <c r="I108" s="29"/>
      <c r="J108" s="32">
        <v>33</v>
      </c>
      <c r="K108" s="29"/>
      <c r="L108" s="29"/>
      <c r="M108" s="32">
        <v>162</v>
      </c>
      <c r="N108" s="29"/>
      <c r="O108" s="29"/>
      <c r="P108" s="32">
        <v>0</v>
      </c>
      <c r="Q108" s="32">
        <v>0</v>
      </c>
      <c r="R108" s="29"/>
      <c r="S108" s="29"/>
      <c r="T108" s="29"/>
      <c r="U108" s="32">
        <v>0</v>
      </c>
      <c r="V108" s="29"/>
      <c r="W108" s="29"/>
      <c r="X108" s="29" t="s">
        <v>1285</v>
      </c>
      <c r="Y108" s="8"/>
      <c r="Z108" s="8"/>
      <c r="AA108" s="8"/>
    </row>
    <row r="109" spans="1:27">
      <c r="A109" s="31">
        <v>39901</v>
      </c>
      <c r="B109" s="29" t="s">
        <v>1289</v>
      </c>
      <c r="C109" s="29" t="s">
        <v>1082</v>
      </c>
      <c r="D109" s="29" t="s">
        <v>1051</v>
      </c>
      <c r="E109" s="29" t="s">
        <v>1290</v>
      </c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32">
        <v>0</v>
      </c>
      <c r="Q109" s="32">
        <v>0</v>
      </c>
      <c r="R109" s="29"/>
      <c r="S109" s="29"/>
      <c r="T109" s="29"/>
      <c r="U109" s="32">
        <v>0</v>
      </c>
      <c r="V109" s="29"/>
      <c r="W109" s="29"/>
      <c r="X109" s="29" t="s">
        <v>1291</v>
      </c>
      <c r="Y109" s="8"/>
      <c r="Z109" s="8"/>
      <c r="AA109" s="8"/>
    </row>
    <row r="110" spans="1:27">
      <c r="A110" s="31">
        <v>39901</v>
      </c>
      <c r="B110" s="29" t="s">
        <v>1292</v>
      </c>
      <c r="C110" s="29" t="s">
        <v>1082</v>
      </c>
      <c r="D110" s="29" t="s">
        <v>1051</v>
      </c>
      <c r="E110" s="29" t="s">
        <v>1150</v>
      </c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32">
        <v>0</v>
      </c>
      <c r="Q110" s="32">
        <v>0</v>
      </c>
      <c r="R110" s="29"/>
      <c r="S110" s="29"/>
      <c r="T110" s="29"/>
      <c r="U110" s="32">
        <v>0</v>
      </c>
      <c r="V110" s="29"/>
      <c r="W110" s="29"/>
      <c r="X110" s="29" t="s">
        <v>1291</v>
      </c>
      <c r="Y110" s="8"/>
      <c r="Z110" s="8"/>
      <c r="AA110" s="8"/>
    </row>
    <row r="111" spans="1:27">
      <c r="A111" s="31">
        <v>39901</v>
      </c>
      <c r="B111" s="29" t="s">
        <v>1293</v>
      </c>
      <c r="C111" s="29" t="s">
        <v>1082</v>
      </c>
      <c r="D111" s="29" t="s">
        <v>1051</v>
      </c>
      <c r="E111" s="29" t="s">
        <v>1143</v>
      </c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32">
        <v>0</v>
      </c>
      <c r="Q111" s="32">
        <v>0</v>
      </c>
      <c r="R111" s="29"/>
      <c r="S111" s="29"/>
      <c r="T111" s="29"/>
      <c r="U111" s="32">
        <v>0</v>
      </c>
      <c r="V111" s="29"/>
      <c r="W111" s="29"/>
      <c r="X111" s="29" t="s">
        <v>1291</v>
      </c>
      <c r="Y111" s="8"/>
      <c r="Z111" s="8"/>
      <c r="AA111" s="8"/>
    </row>
    <row r="112" spans="1:27">
      <c r="A112" s="31">
        <v>39901</v>
      </c>
      <c r="B112" s="29" t="s">
        <v>184</v>
      </c>
      <c r="C112" s="29" t="s">
        <v>1082</v>
      </c>
      <c r="D112" s="29" t="s">
        <v>1051</v>
      </c>
      <c r="E112" s="29" t="s">
        <v>1100</v>
      </c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32">
        <v>0</v>
      </c>
      <c r="Q112" s="32">
        <v>0</v>
      </c>
      <c r="R112" s="29"/>
      <c r="S112" s="29"/>
      <c r="T112" s="29"/>
      <c r="U112" s="32">
        <v>0</v>
      </c>
      <c r="V112" s="29"/>
      <c r="W112" s="29"/>
      <c r="X112" s="29" t="s">
        <v>1291</v>
      </c>
      <c r="Y112" s="8"/>
      <c r="Z112" s="8"/>
      <c r="AA112" s="8"/>
    </row>
    <row r="113" spans="1:27">
      <c r="A113" s="31">
        <v>39901</v>
      </c>
      <c r="B113" s="29" t="s">
        <v>1294</v>
      </c>
      <c r="C113" s="29" t="s">
        <v>1082</v>
      </c>
      <c r="D113" s="29" t="s">
        <v>1051</v>
      </c>
      <c r="E113" s="29" t="s">
        <v>467</v>
      </c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32">
        <v>0</v>
      </c>
      <c r="Q113" s="32">
        <v>0</v>
      </c>
      <c r="R113" s="29"/>
      <c r="S113" s="29"/>
      <c r="T113" s="29"/>
      <c r="U113" s="32">
        <v>0</v>
      </c>
      <c r="V113" s="29"/>
      <c r="W113" s="29"/>
      <c r="X113" s="29" t="s">
        <v>1291</v>
      </c>
      <c r="Y113" s="8"/>
      <c r="Z113" s="8"/>
      <c r="AA113" s="8"/>
    </row>
    <row r="114" spans="1:27">
      <c r="A114" s="31">
        <v>39901</v>
      </c>
      <c r="B114" s="29" t="s">
        <v>1295</v>
      </c>
      <c r="C114" s="29" t="s">
        <v>1082</v>
      </c>
      <c r="D114" s="29" t="s">
        <v>1051</v>
      </c>
      <c r="E114" s="29" t="s">
        <v>1296</v>
      </c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32">
        <v>0</v>
      </c>
      <c r="Q114" s="32">
        <v>0</v>
      </c>
      <c r="R114" s="29"/>
      <c r="S114" s="29"/>
      <c r="T114" s="29"/>
      <c r="U114" s="32">
        <v>0</v>
      </c>
      <c r="V114" s="29"/>
      <c r="W114" s="29"/>
      <c r="X114" s="29" t="s">
        <v>1291</v>
      </c>
      <c r="Y114" s="8"/>
      <c r="Z114" s="8"/>
      <c r="AA114" s="8"/>
    </row>
    <row r="115" spans="1:27">
      <c r="A115" s="31">
        <v>39901</v>
      </c>
      <c r="B115" s="29" t="s">
        <v>1297</v>
      </c>
      <c r="C115" s="29" t="s">
        <v>1082</v>
      </c>
      <c r="D115" s="29" t="s">
        <v>1051</v>
      </c>
      <c r="E115" s="29" t="s">
        <v>1085</v>
      </c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32">
        <v>0</v>
      </c>
      <c r="Q115" s="32">
        <v>0</v>
      </c>
      <c r="R115" s="29"/>
      <c r="S115" s="29"/>
      <c r="T115" s="29"/>
      <c r="U115" s="32">
        <v>0</v>
      </c>
      <c r="V115" s="29"/>
      <c r="W115" s="29"/>
      <c r="X115" s="29" t="s">
        <v>1291</v>
      </c>
      <c r="Y115" s="8"/>
      <c r="Z115" s="8"/>
      <c r="AA115" s="8"/>
    </row>
    <row r="116" spans="1:27">
      <c r="A116" s="31">
        <v>39901</v>
      </c>
      <c r="B116" s="29" t="s">
        <v>1298</v>
      </c>
      <c r="C116" s="29" t="s">
        <v>1082</v>
      </c>
      <c r="D116" s="29" t="s">
        <v>1051</v>
      </c>
      <c r="E116" s="29" t="s">
        <v>1119</v>
      </c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32">
        <v>0</v>
      </c>
      <c r="Q116" s="32">
        <v>0</v>
      </c>
      <c r="R116" s="29"/>
      <c r="S116" s="29"/>
      <c r="T116" s="29"/>
      <c r="U116" s="32">
        <v>0</v>
      </c>
      <c r="V116" s="29"/>
      <c r="W116" s="29"/>
      <c r="X116" s="29" t="s">
        <v>1291</v>
      </c>
      <c r="Y116" s="8"/>
      <c r="Z116" s="8"/>
      <c r="AA116" s="8"/>
    </row>
    <row r="117" spans="1:27">
      <c r="A117" s="31">
        <v>39902</v>
      </c>
      <c r="B117" s="29" t="s">
        <v>1299</v>
      </c>
      <c r="C117" s="29" t="s">
        <v>1082</v>
      </c>
      <c r="D117" s="29" t="s">
        <v>1051</v>
      </c>
      <c r="E117" s="29" t="s">
        <v>1300</v>
      </c>
      <c r="F117" s="29"/>
      <c r="G117" s="29"/>
      <c r="H117" s="29"/>
      <c r="I117" s="29"/>
      <c r="J117" s="32">
        <v>23</v>
      </c>
      <c r="K117" s="32">
        <v>207</v>
      </c>
      <c r="L117" s="29"/>
      <c r="M117" s="32">
        <v>1150</v>
      </c>
      <c r="N117" s="29"/>
      <c r="O117" s="29"/>
      <c r="P117" s="32">
        <v>0</v>
      </c>
      <c r="Q117" s="32">
        <v>0</v>
      </c>
      <c r="R117" s="29"/>
      <c r="S117" s="29"/>
      <c r="T117" s="29"/>
      <c r="U117" s="32">
        <v>0</v>
      </c>
      <c r="V117" s="29"/>
      <c r="W117" s="29"/>
      <c r="X117" s="29" t="s">
        <v>1244</v>
      </c>
      <c r="Y117" s="8"/>
      <c r="Z117" s="8"/>
      <c r="AA117" s="8"/>
    </row>
    <row r="118" spans="1:27">
      <c r="A118" s="31">
        <v>39904</v>
      </c>
      <c r="B118" s="29" t="s">
        <v>1301</v>
      </c>
      <c r="C118" s="29" t="s">
        <v>1082</v>
      </c>
      <c r="D118" s="29" t="s">
        <v>1051</v>
      </c>
      <c r="E118" s="29" t="s">
        <v>1213</v>
      </c>
      <c r="F118" s="29" t="s">
        <v>1302</v>
      </c>
      <c r="G118" s="29"/>
      <c r="H118" s="32">
        <v>1</v>
      </c>
      <c r="I118" s="29"/>
      <c r="J118" s="29"/>
      <c r="K118" s="29"/>
      <c r="L118" s="29"/>
      <c r="M118" s="29"/>
      <c r="N118" s="29"/>
      <c r="O118" s="29"/>
      <c r="P118" s="32">
        <v>0</v>
      </c>
      <c r="Q118" s="32">
        <v>0</v>
      </c>
      <c r="R118" s="29"/>
      <c r="S118" s="29"/>
      <c r="T118" s="29"/>
      <c r="U118" s="32">
        <v>0</v>
      </c>
      <c r="V118" s="29"/>
      <c r="W118" s="29"/>
      <c r="X118" s="29" t="s">
        <v>1303</v>
      </c>
      <c r="Y118" s="8"/>
      <c r="Z118" s="8"/>
      <c r="AA118" s="8"/>
    </row>
    <row r="119" spans="1:27">
      <c r="A119" s="31">
        <v>39904</v>
      </c>
      <c r="B119" s="29" t="s">
        <v>1304</v>
      </c>
      <c r="C119" s="29" t="s">
        <v>1082</v>
      </c>
      <c r="D119" s="29" t="s">
        <v>1051</v>
      </c>
      <c r="E119" s="29" t="s">
        <v>1054</v>
      </c>
      <c r="F119" s="29" t="s">
        <v>1305</v>
      </c>
      <c r="G119" s="29"/>
      <c r="H119" s="29"/>
      <c r="I119" s="29"/>
      <c r="J119" s="29"/>
      <c r="K119" s="32">
        <v>10</v>
      </c>
      <c r="L119" s="29"/>
      <c r="M119" s="32">
        <v>50</v>
      </c>
      <c r="N119" s="29"/>
      <c r="O119" s="29"/>
      <c r="P119" s="32">
        <v>0</v>
      </c>
      <c r="Q119" s="32">
        <v>0</v>
      </c>
      <c r="R119" s="29"/>
      <c r="S119" s="29"/>
      <c r="T119" s="29"/>
      <c r="U119" s="32">
        <v>0</v>
      </c>
      <c r="V119" s="29"/>
      <c r="W119" s="29"/>
      <c r="X119" s="29" t="s">
        <v>1306</v>
      </c>
      <c r="Y119" s="8"/>
      <c r="Z119" s="8"/>
      <c r="AA119" s="8"/>
    </row>
    <row r="120" spans="1:27">
      <c r="A120" s="31">
        <v>39915</v>
      </c>
      <c r="B120" s="29" t="s">
        <v>1307</v>
      </c>
      <c r="C120" s="29" t="s">
        <v>1082</v>
      </c>
      <c r="D120" s="29" t="s">
        <v>1051</v>
      </c>
      <c r="E120" s="29" t="s">
        <v>1088</v>
      </c>
      <c r="F120" s="29"/>
      <c r="G120" s="29"/>
      <c r="H120" s="29"/>
      <c r="I120" s="29"/>
      <c r="J120" s="32">
        <v>1</v>
      </c>
      <c r="K120" s="29"/>
      <c r="L120" s="29"/>
      <c r="M120" s="32">
        <v>7</v>
      </c>
      <c r="N120" s="29"/>
      <c r="O120" s="29"/>
      <c r="P120" s="32">
        <v>0</v>
      </c>
      <c r="Q120" s="32">
        <v>0</v>
      </c>
      <c r="R120" s="29"/>
      <c r="S120" s="29"/>
      <c r="T120" s="29"/>
      <c r="U120" s="32">
        <v>0</v>
      </c>
      <c r="V120" s="29"/>
      <c r="W120" s="29"/>
      <c r="X120" s="29"/>
      <c r="Y120" s="8"/>
      <c r="Z120" s="8"/>
      <c r="AA120" s="8"/>
    </row>
    <row r="121" spans="1:27">
      <c r="A121" s="31">
        <v>39915</v>
      </c>
      <c r="B121" s="29" t="s">
        <v>1308</v>
      </c>
      <c r="C121" s="29" t="s">
        <v>1082</v>
      </c>
      <c r="D121" s="29" t="s">
        <v>1051</v>
      </c>
      <c r="E121" s="29" t="s">
        <v>1213</v>
      </c>
      <c r="F121" s="29" t="s">
        <v>1309</v>
      </c>
      <c r="G121" s="29"/>
      <c r="H121" s="29"/>
      <c r="I121" s="29"/>
      <c r="J121" s="32">
        <v>5</v>
      </c>
      <c r="K121" s="29"/>
      <c r="L121" s="29"/>
      <c r="M121" s="32">
        <v>25</v>
      </c>
      <c r="N121" s="29"/>
      <c r="O121" s="29"/>
      <c r="P121" s="32">
        <v>0</v>
      </c>
      <c r="Q121" s="32">
        <v>0</v>
      </c>
      <c r="R121" s="29"/>
      <c r="S121" s="29"/>
      <c r="T121" s="29"/>
      <c r="U121" s="32">
        <v>0</v>
      </c>
      <c r="V121" s="29"/>
      <c r="W121" s="29"/>
      <c r="X121" s="29"/>
      <c r="Y121" s="8"/>
      <c r="Z121" s="8"/>
      <c r="AA121" s="8"/>
    </row>
    <row r="122" spans="1:27">
      <c r="A122" s="31">
        <v>39916</v>
      </c>
      <c r="B122" s="29" t="s">
        <v>1310</v>
      </c>
      <c r="C122" s="29" t="s">
        <v>1082</v>
      </c>
      <c r="D122" s="29" t="s">
        <v>1051</v>
      </c>
      <c r="E122" s="29" t="s">
        <v>1311</v>
      </c>
      <c r="F122" s="29" t="s">
        <v>1312</v>
      </c>
      <c r="G122" s="32">
        <v>2</v>
      </c>
      <c r="H122" s="29"/>
      <c r="I122" s="29"/>
      <c r="J122" s="32">
        <v>1</v>
      </c>
      <c r="K122" s="29"/>
      <c r="L122" s="29"/>
      <c r="M122" s="32">
        <v>5</v>
      </c>
      <c r="N122" s="29"/>
      <c r="O122" s="29"/>
      <c r="P122" s="32">
        <v>0</v>
      </c>
      <c r="Q122" s="32">
        <v>0</v>
      </c>
      <c r="R122" s="29"/>
      <c r="S122" s="29"/>
      <c r="T122" s="29"/>
      <c r="U122" s="32">
        <v>0</v>
      </c>
      <c r="V122" s="29"/>
      <c r="W122" s="29"/>
      <c r="X122" s="29"/>
      <c r="Y122" s="8"/>
      <c r="Z122" s="8"/>
      <c r="AA122" s="8"/>
    </row>
    <row r="123" spans="1:27">
      <c r="A123" s="31">
        <v>39918</v>
      </c>
      <c r="B123" s="29" t="s">
        <v>1313</v>
      </c>
      <c r="C123" s="29" t="s">
        <v>1082</v>
      </c>
      <c r="D123" s="29" t="s">
        <v>1051</v>
      </c>
      <c r="E123" s="29" t="s">
        <v>1056</v>
      </c>
      <c r="F123" s="29" t="s">
        <v>1314</v>
      </c>
      <c r="G123" s="32">
        <v>2</v>
      </c>
      <c r="H123" s="29"/>
      <c r="I123" s="29"/>
      <c r="J123" s="32">
        <v>1</v>
      </c>
      <c r="K123" s="32">
        <v>24</v>
      </c>
      <c r="L123" s="29"/>
      <c r="M123" s="32">
        <v>110</v>
      </c>
      <c r="N123" s="29"/>
      <c r="O123" s="29"/>
      <c r="P123" s="32">
        <v>0</v>
      </c>
      <c r="Q123" s="32">
        <v>0</v>
      </c>
      <c r="R123" s="29"/>
      <c r="S123" s="29"/>
      <c r="T123" s="29"/>
      <c r="U123" s="32">
        <v>0</v>
      </c>
      <c r="V123" s="29"/>
      <c r="W123" s="29"/>
      <c r="X123" s="29"/>
      <c r="Y123" s="8"/>
      <c r="Z123" s="8"/>
      <c r="AA123" s="8"/>
    </row>
    <row r="124" spans="1:27">
      <c r="A124" s="31">
        <v>39938</v>
      </c>
      <c r="B124" s="29" t="s">
        <v>1315</v>
      </c>
      <c r="C124" s="29" t="s">
        <v>1082</v>
      </c>
      <c r="D124" s="29" t="s">
        <v>1051</v>
      </c>
      <c r="E124" s="29" t="s">
        <v>1278</v>
      </c>
      <c r="F124" s="29"/>
      <c r="G124" s="29"/>
      <c r="H124" s="32">
        <v>3</v>
      </c>
      <c r="I124" s="29"/>
      <c r="J124" s="29"/>
      <c r="K124" s="29"/>
      <c r="L124" s="29"/>
      <c r="M124" s="29"/>
      <c r="N124" s="29"/>
      <c r="O124" s="29"/>
      <c r="P124" s="32">
        <v>0</v>
      </c>
      <c r="Q124" s="32">
        <v>0</v>
      </c>
      <c r="R124" s="29"/>
      <c r="S124" s="29"/>
      <c r="T124" s="29"/>
      <c r="U124" s="32">
        <v>0</v>
      </c>
      <c r="V124" s="29"/>
      <c r="W124" s="29"/>
      <c r="X124" s="29" t="s">
        <v>1316</v>
      </c>
      <c r="Y124" s="8"/>
      <c r="Z124" s="8"/>
      <c r="AA124" s="8"/>
    </row>
    <row r="125" spans="1:27">
      <c r="A125" s="31">
        <v>40275</v>
      </c>
      <c r="B125" s="29" t="s">
        <v>1317</v>
      </c>
      <c r="C125" s="29" t="s">
        <v>1082</v>
      </c>
      <c r="D125" s="29" t="s">
        <v>1051</v>
      </c>
      <c r="E125" s="29" t="s">
        <v>1103</v>
      </c>
      <c r="F125" s="29" t="s">
        <v>1318</v>
      </c>
      <c r="G125" s="29"/>
      <c r="H125" s="29"/>
      <c r="I125" s="29"/>
      <c r="J125" s="32">
        <v>1</v>
      </c>
      <c r="K125" s="32">
        <v>43</v>
      </c>
      <c r="L125" s="29"/>
      <c r="M125" s="32">
        <v>220</v>
      </c>
      <c r="N125" s="29"/>
      <c r="O125" s="29"/>
      <c r="P125" s="32">
        <v>0</v>
      </c>
      <c r="Q125" s="32">
        <v>0</v>
      </c>
      <c r="R125" s="29"/>
      <c r="S125" s="29"/>
      <c r="T125" s="29"/>
      <c r="U125" s="32">
        <v>0</v>
      </c>
      <c r="V125" s="29"/>
      <c r="W125" s="29"/>
      <c r="X125" s="29" t="s">
        <v>1319</v>
      </c>
      <c r="Y125" s="8"/>
      <c r="Z125" s="8"/>
      <c r="AA125" s="8"/>
    </row>
    <row r="126" spans="1:27">
      <c r="A126" s="31">
        <v>40285</v>
      </c>
      <c r="B126" s="29" t="s">
        <v>1320</v>
      </c>
      <c r="C126" s="29" t="s">
        <v>1082</v>
      </c>
      <c r="D126" s="29" t="s">
        <v>1051</v>
      </c>
      <c r="E126" s="29" t="s">
        <v>1321</v>
      </c>
      <c r="F126" s="29"/>
      <c r="G126" s="29"/>
      <c r="H126" s="29"/>
      <c r="I126" s="29"/>
      <c r="J126" s="29"/>
      <c r="K126" s="32">
        <v>7</v>
      </c>
      <c r="L126" s="29"/>
      <c r="M126" s="32">
        <v>35</v>
      </c>
      <c r="N126" s="29"/>
      <c r="O126" s="29"/>
      <c r="P126" s="32">
        <v>0</v>
      </c>
      <c r="Q126" s="32">
        <v>0</v>
      </c>
      <c r="R126" s="29"/>
      <c r="S126" s="29"/>
      <c r="T126" s="29"/>
      <c r="U126" s="32">
        <v>0</v>
      </c>
      <c r="V126" s="29"/>
      <c r="W126" s="29"/>
      <c r="X126" s="29"/>
      <c r="Y126" s="8"/>
      <c r="Z126" s="8"/>
      <c r="AA126" s="8"/>
    </row>
    <row r="127" spans="1:27">
      <c r="A127" s="33">
        <v>40486</v>
      </c>
      <c r="B127" s="29" t="s">
        <v>1322</v>
      </c>
      <c r="C127" s="29" t="s">
        <v>1082</v>
      </c>
      <c r="D127" s="29" t="s">
        <v>1051</v>
      </c>
      <c r="E127" s="29" t="s">
        <v>1108</v>
      </c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32">
        <v>0</v>
      </c>
      <c r="Q127" s="32">
        <v>0</v>
      </c>
      <c r="R127" s="29"/>
      <c r="S127" s="29"/>
      <c r="T127" s="29"/>
      <c r="U127" s="32">
        <v>0</v>
      </c>
      <c r="V127" s="29"/>
      <c r="W127" s="29"/>
      <c r="X127" s="29" t="s">
        <v>1323</v>
      </c>
      <c r="Y127" s="8"/>
      <c r="Z127" s="8"/>
      <c r="AA127" s="8"/>
    </row>
    <row r="128" spans="1:27">
      <c r="A128" s="33">
        <v>40492</v>
      </c>
      <c r="B128" s="29" t="s">
        <v>1324</v>
      </c>
      <c r="C128" s="29" t="s">
        <v>1082</v>
      </c>
      <c r="D128" s="29" t="s">
        <v>1051</v>
      </c>
      <c r="E128" s="29" t="s">
        <v>1321</v>
      </c>
      <c r="F128" s="29" t="s">
        <v>1325</v>
      </c>
      <c r="G128" s="29"/>
      <c r="H128" s="29"/>
      <c r="I128" s="29"/>
      <c r="J128" s="29"/>
      <c r="K128" s="32">
        <v>11</v>
      </c>
      <c r="L128" s="29"/>
      <c r="M128" s="32">
        <v>44</v>
      </c>
      <c r="N128" s="29"/>
      <c r="O128" s="29"/>
      <c r="P128" s="32">
        <v>0</v>
      </c>
      <c r="Q128" s="32">
        <v>0</v>
      </c>
      <c r="R128" s="29"/>
      <c r="S128" s="29"/>
      <c r="T128" s="29"/>
      <c r="U128" s="32">
        <v>0</v>
      </c>
      <c r="V128" s="29"/>
      <c r="W128" s="29"/>
      <c r="X128" s="29" t="s">
        <v>1326</v>
      </c>
      <c r="Y128" s="8"/>
      <c r="Z128" s="8"/>
      <c r="AA128" s="8"/>
    </row>
    <row r="129" spans="1:27">
      <c r="A129" s="33">
        <v>40493</v>
      </c>
      <c r="B129" s="29" t="s">
        <v>1327</v>
      </c>
      <c r="C129" s="29" t="s">
        <v>1082</v>
      </c>
      <c r="D129" s="29" t="s">
        <v>1051</v>
      </c>
      <c r="E129" s="29" t="s">
        <v>1094</v>
      </c>
      <c r="F129" s="29"/>
      <c r="G129" s="29"/>
      <c r="H129" s="29"/>
      <c r="I129" s="29"/>
      <c r="J129" s="32">
        <v>2</v>
      </c>
      <c r="K129" s="32">
        <v>44</v>
      </c>
      <c r="L129" s="29"/>
      <c r="M129" s="32">
        <v>193</v>
      </c>
      <c r="N129" s="29"/>
      <c r="O129" s="29"/>
      <c r="P129" s="32">
        <v>0</v>
      </c>
      <c r="Q129" s="32">
        <v>0</v>
      </c>
      <c r="R129" s="29"/>
      <c r="S129" s="29"/>
      <c r="T129" s="29"/>
      <c r="U129" s="32">
        <v>0</v>
      </c>
      <c r="V129" s="29"/>
      <c r="W129" s="29"/>
      <c r="X129" s="29" t="s">
        <v>1328</v>
      </c>
      <c r="Y129" s="8"/>
      <c r="Z129" s="8"/>
      <c r="AA129" s="8"/>
    </row>
    <row r="130" spans="1:27">
      <c r="A130" s="33">
        <v>40495</v>
      </c>
      <c r="B130" s="29" t="s">
        <v>1329</v>
      </c>
      <c r="C130" s="29" t="s">
        <v>1082</v>
      </c>
      <c r="D130" s="29" t="s">
        <v>1051</v>
      </c>
      <c r="E130" s="29" t="s">
        <v>1330</v>
      </c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32">
        <v>0</v>
      </c>
      <c r="Q130" s="32">
        <v>0</v>
      </c>
      <c r="R130" s="29"/>
      <c r="S130" s="29"/>
      <c r="T130" s="29"/>
      <c r="U130" s="32">
        <v>0</v>
      </c>
      <c r="V130" s="29"/>
      <c r="W130" s="29"/>
      <c r="X130" s="29" t="s">
        <v>1331</v>
      </c>
      <c r="Y130" s="8"/>
      <c r="Z130" s="8"/>
      <c r="AA130" s="8"/>
    </row>
    <row r="131" spans="1:27">
      <c r="A131" s="33">
        <v>40497</v>
      </c>
      <c r="B131" s="29" t="s">
        <v>1332</v>
      </c>
      <c r="C131" s="29" t="s">
        <v>1082</v>
      </c>
      <c r="D131" s="29" t="s">
        <v>1051</v>
      </c>
      <c r="E131" s="29" t="s">
        <v>1103</v>
      </c>
      <c r="F131" s="29" t="s">
        <v>1333</v>
      </c>
      <c r="G131" s="29"/>
      <c r="H131" s="29"/>
      <c r="I131" s="29"/>
      <c r="J131" s="29"/>
      <c r="K131" s="32">
        <v>148</v>
      </c>
      <c r="L131" s="29"/>
      <c r="M131" s="32">
        <v>592</v>
      </c>
      <c r="N131" s="29"/>
      <c r="O131" s="29"/>
      <c r="P131" s="32">
        <v>0</v>
      </c>
      <c r="Q131" s="32">
        <v>0</v>
      </c>
      <c r="R131" s="29"/>
      <c r="S131" s="29"/>
      <c r="T131" s="29"/>
      <c r="U131" s="32">
        <v>0</v>
      </c>
      <c r="V131" s="29"/>
      <c r="W131" s="29"/>
      <c r="X131" s="29" t="s">
        <v>1334</v>
      </c>
      <c r="Y131" s="8"/>
      <c r="Z131" s="8"/>
      <c r="AA131" s="8"/>
    </row>
    <row r="132" spans="1:27">
      <c r="A132" s="33">
        <v>40498</v>
      </c>
      <c r="B132" s="29" t="s">
        <v>1335</v>
      </c>
      <c r="C132" s="29" t="s">
        <v>1082</v>
      </c>
      <c r="D132" s="29" t="s">
        <v>1051</v>
      </c>
      <c r="E132" s="29" t="s">
        <v>1131</v>
      </c>
      <c r="F132" s="29" t="s">
        <v>1336</v>
      </c>
      <c r="G132" s="29"/>
      <c r="H132" s="29"/>
      <c r="I132" s="29"/>
      <c r="J132" s="29"/>
      <c r="K132" s="32">
        <v>31</v>
      </c>
      <c r="L132" s="29"/>
      <c r="M132" s="32">
        <v>155</v>
      </c>
      <c r="N132" s="29"/>
      <c r="O132" s="29"/>
      <c r="P132" s="32">
        <v>0</v>
      </c>
      <c r="Q132" s="32">
        <v>0</v>
      </c>
      <c r="R132" s="29"/>
      <c r="S132" s="29"/>
      <c r="T132" s="29"/>
      <c r="U132" s="32">
        <v>0</v>
      </c>
      <c r="V132" s="29"/>
      <c r="W132" s="29"/>
      <c r="X132" s="29" t="s">
        <v>1337</v>
      </c>
      <c r="Y132" s="8"/>
      <c r="Z132" s="8"/>
      <c r="AA132" s="8"/>
    </row>
    <row r="133" spans="1:27">
      <c r="A133" s="33">
        <v>40498</v>
      </c>
      <c r="B133" s="29" t="s">
        <v>1338</v>
      </c>
      <c r="C133" s="29" t="s">
        <v>1082</v>
      </c>
      <c r="D133" s="29" t="s">
        <v>1051</v>
      </c>
      <c r="E133" s="29" t="s">
        <v>1085</v>
      </c>
      <c r="F133" s="29" t="s">
        <v>1339</v>
      </c>
      <c r="G133" s="29"/>
      <c r="H133" s="29"/>
      <c r="I133" s="29"/>
      <c r="J133" s="29"/>
      <c r="K133" s="32">
        <v>134</v>
      </c>
      <c r="L133" s="29"/>
      <c r="M133" s="32">
        <v>536</v>
      </c>
      <c r="N133" s="29"/>
      <c r="O133" s="29"/>
      <c r="P133" s="32">
        <v>0</v>
      </c>
      <c r="Q133" s="32">
        <v>0</v>
      </c>
      <c r="R133" s="29"/>
      <c r="S133" s="29"/>
      <c r="T133" s="29"/>
      <c r="U133" s="32">
        <v>0</v>
      </c>
      <c r="V133" s="29"/>
      <c r="W133" s="29"/>
      <c r="X133" s="29" t="s">
        <v>1340</v>
      </c>
      <c r="Y133" s="8"/>
      <c r="Z133" s="8"/>
      <c r="AA133" s="8"/>
    </row>
    <row r="134" spans="1:27">
      <c r="A134" s="33">
        <v>40499</v>
      </c>
      <c r="B134" s="29" t="s">
        <v>1341</v>
      </c>
      <c r="C134" s="29" t="s">
        <v>1082</v>
      </c>
      <c r="D134" s="29" t="s">
        <v>1051</v>
      </c>
      <c r="E134" s="29" t="s">
        <v>1300</v>
      </c>
      <c r="F134" s="29" t="s">
        <v>1342</v>
      </c>
      <c r="G134" s="32">
        <v>1</v>
      </c>
      <c r="H134" s="29"/>
      <c r="I134" s="29"/>
      <c r="J134" s="29"/>
      <c r="K134" s="32">
        <v>5</v>
      </c>
      <c r="L134" s="29"/>
      <c r="M134" s="32">
        <v>30</v>
      </c>
      <c r="N134" s="29"/>
      <c r="O134" s="29"/>
      <c r="P134" s="32">
        <v>0</v>
      </c>
      <c r="Q134" s="32">
        <v>0</v>
      </c>
      <c r="R134" s="29"/>
      <c r="S134" s="29"/>
      <c r="T134" s="29"/>
      <c r="U134" s="32">
        <v>0</v>
      </c>
      <c r="V134" s="29"/>
      <c r="W134" s="29"/>
      <c r="X134" s="29" t="s">
        <v>1343</v>
      </c>
      <c r="Y134" s="8"/>
      <c r="Z134" s="8"/>
      <c r="AA134" s="8"/>
    </row>
    <row r="135" spans="1:27">
      <c r="A135" s="33">
        <v>40499</v>
      </c>
      <c r="B135" s="29" t="s">
        <v>1344</v>
      </c>
      <c r="C135" s="29" t="s">
        <v>1082</v>
      </c>
      <c r="D135" s="29" t="s">
        <v>1051</v>
      </c>
      <c r="E135" s="29" t="s">
        <v>1138</v>
      </c>
      <c r="F135" s="29"/>
      <c r="G135" s="29"/>
      <c r="H135" s="29"/>
      <c r="I135" s="29"/>
      <c r="J135" s="32">
        <v>1</v>
      </c>
      <c r="K135" s="32">
        <v>36</v>
      </c>
      <c r="L135" s="29"/>
      <c r="M135" s="32">
        <v>137</v>
      </c>
      <c r="N135" s="29"/>
      <c r="O135" s="29"/>
      <c r="P135" s="32">
        <v>0</v>
      </c>
      <c r="Q135" s="32">
        <v>0</v>
      </c>
      <c r="R135" s="29"/>
      <c r="S135" s="29"/>
      <c r="T135" s="29"/>
      <c r="U135" s="32">
        <v>0</v>
      </c>
      <c r="V135" s="29"/>
      <c r="W135" s="29"/>
      <c r="X135" s="29" t="s">
        <v>1345</v>
      </c>
      <c r="Y135" s="8"/>
      <c r="Z135" s="8"/>
      <c r="AA135" s="8"/>
    </row>
    <row r="136" spans="1:27">
      <c r="A136" s="33">
        <v>40499</v>
      </c>
      <c r="B136" s="29" t="s">
        <v>1346</v>
      </c>
      <c r="C136" s="29" t="s">
        <v>1082</v>
      </c>
      <c r="D136" s="29" t="s">
        <v>1051</v>
      </c>
      <c r="E136" s="29" t="s">
        <v>1347</v>
      </c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32">
        <v>0</v>
      </c>
      <c r="Q136" s="32">
        <v>0</v>
      </c>
      <c r="R136" s="29"/>
      <c r="S136" s="29"/>
      <c r="T136" s="29"/>
      <c r="U136" s="32">
        <v>0</v>
      </c>
      <c r="V136" s="29"/>
      <c r="W136" s="29"/>
      <c r="X136" s="29" t="s">
        <v>1348</v>
      </c>
      <c r="Y136" s="8"/>
      <c r="Z136" s="8"/>
      <c r="AA136" s="8"/>
    </row>
    <row r="137" spans="1:27">
      <c r="A137" s="33">
        <v>40499</v>
      </c>
      <c r="B137" s="29" t="s">
        <v>1349</v>
      </c>
      <c r="C137" s="29" t="s">
        <v>1082</v>
      </c>
      <c r="D137" s="29" t="s">
        <v>1051</v>
      </c>
      <c r="E137" s="29" t="s">
        <v>1350</v>
      </c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32">
        <v>0</v>
      </c>
      <c r="Q137" s="32">
        <v>0</v>
      </c>
      <c r="R137" s="29"/>
      <c r="S137" s="29"/>
      <c r="T137" s="29"/>
      <c r="U137" s="32">
        <v>0</v>
      </c>
      <c r="V137" s="29"/>
      <c r="W137" s="29"/>
      <c r="X137" s="29" t="s">
        <v>1351</v>
      </c>
      <c r="Y137" s="8"/>
      <c r="Z137" s="8"/>
      <c r="AA137" s="8"/>
    </row>
    <row r="138" spans="1:27">
      <c r="A138" s="33">
        <v>40499</v>
      </c>
      <c r="B138" s="29" t="s">
        <v>1352</v>
      </c>
      <c r="C138" s="29" t="s">
        <v>1082</v>
      </c>
      <c r="D138" s="29" t="s">
        <v>1051</v>
      </c>
      <c r="E138" s="29" t="s">
        <v>1198</v>
      </c>
      <c r="F138" s="29" t="s">
        <v>1353</v>
      </c>
      <c r="G138" s="29"/>
      <c r="H138" s="29"/>
      <c r="I138" s="29"/>
      <c r="J138" s="29"/>
      <c r="K138" s="32">
        <v>47</v>
      </c>
      <c r="L138" s="29"/>
      <c r="M138" s="32">
        <v>228</v>
      </c>
      <c r="N138" s="29"/>
      <c r="O138" s="29"/>
      <c r="P138" s="32">
        <v>0</v>
      </c>
      <c r="Q138" s="32">
        <v>0</v>
      </c>
      <c r="R138" s="32">
        <v>2</v>
      </c>
      <c r="S138" s="29"/>
      <c r="T138" s="29"/>
      <c r="U138" s="32">
        <v>0</v>
      </c>
      <c r="V138" s="29"/>
      <c r="W138" s="29"/>
      <c r="X138" s="29" t="s">
        <v>1354</v>
      </c>
      <c r="Y138" s="8"/>
      <c r="Z138" s="8"/>
      <c r="AA138" s="8"/>
    </row>
    <row r="139" spans="1:27">
      <c r="A139" s="33">
        <v>40500</v>
      </c>
      <c r="B139" s="29" t="s">
        <v>1355</v>
      </c>
      <c r="C139" s="29" t="s">
        <v>1082</v>
      </c>
      <c r="D139" s="29" t="s">
        <v>1051</v>
      </c>
      <c r="E139" s="29" t="s">
        <v>1356</v>
      </c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32">
        <v>0</v>
      </c>
      <c r="Q139" s="32">
        <v>0</v>
      </c>
      <c r="R139" s="29"/>
      <c r="S139" s="29"/>
      <c r="T139" s="29"/>
      <c r="U139" s="32">
        <v>0</v>
      </c>
      <c r="V139" s="29"/>
      <c r="W139" s="29"/>
      <c r="X139" s="29" t="s">
        <v>1357</v>
      </c>
      <c r="Y139" s="8"/>
      <c r="Z139" s="8"/>
      <c r="AA139" s="8"/>
    </row>
    <row r="140" spans="1:27">
      <c r="A140" s="33">
        <v>40501</v>
      </c>
      <c r="B140" s="29" t="s">
        <v>1358</v>
      </c>
      <c r="C140" s="29" t="s">
        <v>1082</v>
      </c>
      <c r="D140" s="29" t="s">
        <v>1051</v>
      </c>
      <c r="E140" s="29" t="s">
        <v>1278</v>
      </c>
      <c r="F140" s="29"/>
      <c r="G140" s="32">
        <v>1</v>
      </c>
      <c r="H140" s="29"/>
      <c r="I140" s="29"/>
      <c r="J140" s="29"/>
      <c r="K140" s="29"/>
      <c r="L140" s="29"/>
      <c r="M140" s="29"/>
      <c r="N140" s="29"/>
      <c r="O140" s="29"/>
      <c r="P140" s="32">
        <v>0</v>
      </c>
      <c r="Q140" s="32">
        <v>0</v>
      </c>
      <c r="R140" s="29"/>
      <c r="S140" s="29"/>
      <c r="T140" s="29"/>
      <c r="U140" s="32">
        <v>0</v>
      </c>
      <c r="V140" s="29"/>
      <c r="W140" s="29"/>
      <c r="X140" s="29" t="s">
        <v>1359</v>
      </c>
      <c r="Y140" s="8"/>
      <c r="Z140" s="8"/>
      <c r="AA140" s="8"/>
    </row>
    <row r="141" spans="1:27">
      <c r="A141" s="33">
        <v>40503</v>
      </c>
      <c r="B141" s="29" t="s">
        <v>1360</v>
      </c>
      <c r="C141" s="29" t="s">
        <v>1082</v>
      </c>
      <c r="D141" s="29" t="s">
        <v>1051</v>
      </c>
      <c r="E141" s="29" t="s">
        <v>1190</v>
      </c>
      <c r="F141" s="29" t="s">
        <v>1361</v>
      </c>
      <c r="G141" s="29"/>
      <c r="H141" s="29"/>
      <c r="I141" s="29"/>
      <c r="J141" s="29"/>
      <c r="K141" s="32">
        <v>25</v>
      </c>
      <c r="L141" s="29"/>
      <c r="M141" s="32">
        <v>100</v>
      </c>
      <c r="N141" s="29"/>
      <c r="O141" s="29"/>
      <c r="P141" s="32">
        <v>0</v>
      </c>
      <c r="Q141" s="32">
        <v>0</v>
      </c>
      <c r="R141" s="29"/>
      <c r="S141" s="29"/>
      <c r="T141" s="29"/>
      <c r="U141" s="32">
        <v>0</v>
      </c>
      <c r="V141" s="29"/>
      <c r="W141" s="29"/>
      <c r="X141" s="29" t="s">
        <v>1362</v>
      </c>
      <c r="Y141" s="8"/>
      <c r="Z141" s="8"/>
      <c r="AA141" s="8"/>
    </row>
    <row r="142" spans="1:27">
      <c r="A142" s="33">
        <v>40504</v>
      </c>
      <c r="B142" s="29" t="s">
        <v>1363</v>
      </c>
      <c r="C142" s="29" t="s">
        <v>1082</v>
      </c>
      <c r="D142" s="29" t="s">
        <v>1051</v>
      </c>
      <c r="E142" s="29" t="s">
        <v>1091</v>
      </c>
      <c r="F142" s="29"/>
      <c r="G142" s="29"/>
      <c r="H142" s="29"/>
      <c r="I142" s="29"/>
      <c r="J142" s="29"/>
      <c r="K142" s="32">
        <v>50</v>
      </c>
      <c r="L142" s="29"/>
      <c r="M142" s="32">
        <v>200</v>
      </c>
      <c r="N142" s="29"/>
      <c r="O142" s="29"/>
      <c r="P142" s="32">
        <v>0</v>
      </c>
      <c r="Q142" s="32">
        <v>0</v>
      </c>
      <c r="R142" s="29"/>
      <c r="S142" s="29"/>
      <c r="T142" s="29"/>
      <c r="U142" s="32">
        <v>0</v>
      </c>
      <c r="V142" s="29"/>
      <c r="W142" s="29"/>
      <c r="X142" s="29" t="s">
        <v>1364</v>
      </c>
      <c r="Y142" s="8"/>
      <c r="Z142" s="8"/>
      <c r="AA142" s="8"/>
    </row>
    <row r="143" spans="1:27">
      <c r="A143" s="33">
        <v>40504</v>
      </c>
      <c r="B143" s="29" t="s">
        <v>1365</v>
      </c>
      <c r="C143" s="29" t="s">
        <v>1082</v>
      </c>
      <c r="D143" s="29" t="s">
        <v>1051</v>
      </c>
      <c r="E143" s="29" t="s">
        <v>1211</v>
      </c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32">
        <v>0</v>
      </c>
      <c r="Q143" s="32">
        <v>0</v>
      </c>
      <c r="R143" s="29"/>
      <c r="S143" s="29"/>
      <c r="T143" s="29"/>
      <c r="U143" s="32">
        <v>0</v>
      </c>
      <c r="V143" s="29"/>
      <c r="W143" s="29"/>
      <c r="X143" s="29" t="s">
        <v>1366</v>
      </c>
      <c r="Y143" s="8"/>
      <c r="Z143" s="8"/>
      <c r="AA143" s="8"/>
    </row>
    <row r="144" spans="1:27">
      <c r="A144" s="33">
        <v>40505</v>
      </c>
      <c r="B144" s="29" t="s">
        <v>1367</v>
      </c>
      <c r="C144" s="29" t="s">
        <v>1082</v>
      </c>
      <c r="D144" s="29" t="s">
        <v>1051</v>
      </c>
      <c r="E144" s="29" t="s">
        <v>1219</v>
      </c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32">
        <v>0</v>
      </c>
      <c r="Q144" s="32">
        <v>0</v>
      </c>
      <c r="R144" s="29"/>
      <c r="S144" s="29"/>
      <c r="T144" s="29"/>
      <c r="U144" s="32">
        <v>0</v>
      </c>
      <c r="V144" s="29"/>
      <c r="W144" s="29"/>
      <c r="X144" s="29" t="s">
        <v>1368</v>
      </c>
      <c r="Y144" s="8"/>
      <c r="Z144" s="8"/>
      <c r="AA144" s="8"/>
    </row>
    <row r="145" spans="1:27">
      <c r="A145" s="33">
        <v>40505</v>
      </c>
      <c r="B145" s="29" t="s">
        <v>1369</v>
      </c>
      <c r="C145" s="29" t="s">
        <v>1082</v>
      </c>
      <c r="D145" s="29" t="s">
        <v>1051</v>
      </c>
      <c r="E145" s="29" t="s">
        <v>1195</v>
      </c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32">
        <v>0</v>
      </c>
      <c r="Q145" s="32">
        <v>0</v>
      </c>
      <c r="R145" s="29"/>
      <c r="S145" s="29"/>
      <c r="T145" s="29"/>
      <c r="U145" s="32">
        <v>0</v>
      </c>
      <c r="V145" s="29"/>
      <c r="W145" s="29"/>
      <c r="X145" s="29" t="s">
        <v>1370</v>
      </c>
      <c r="Y145" s="8"/>
      <c r="Z145" s="8"/>
      <c r="AA145" s="8"/>
    </row>
    <row r="146" spans="1:27">
      <c r="A146" s="33">
        <v>40505</v>
      </c>
      <c r="B146" s="29" t="s">
        <v>1371</v>
      </c>
      <c r="C146" s="29" t="s">
        <v>1082</v>
      </c>
      <c r="D146" s="29" t="s">
        <v>1051</v>
      </c>
      <c r="E146" s="29" t="s">
        <v>1131</v>
      </c>
      <c r="F146" s="29"/>
      <c r="G146" s="29"/>
      <c r="H146" s="29"/>
      <c r="I146" s="29"/>
      <c r="J146" s="29"/>
      <c r="K146" s="32">
        <v>67</v>
      </c>
      <c r="L146" s="29"/>
      <c r="M146" s="32">
        <v>215</v>
      </c>
      <c r="N146" s="29"/>
      <c r="O146" s="29"/>
      <c r="P146" s="32">
        <v>0</v>
      </c>
      <c r="Q146" s="32">
        <v>0</v>
      </c>
      <c r="R146" s="29"/>
      <c r="S146" s="29"/>
      <c r="T146" s="29"/>
      <c r="U146" s="32">
        <v>0</v>
      </c>
      <c r="V146" s="29"/>
      <c r="W146" s="29"/>
      <c r="X146" s="29" t="s">
        <v>1372</v>
      </c>
      <c r="Y146" s="8"/>
      <c r="Z146" s="8"/>
      <c r="AA146" s="8"/>
    </row>
    <row r="147" spans="1:27">
      <c r="A147" s="33">
        <v>40505</v>
      </c>
      <c r="B147" s="29" t="s">
        <v>1373</v>
      </c>
      <c r="C147" s="29" t="s">
        <v>1082</v>
      </c>
      <c r="D147" s="29" t="s">
        <v>1051</v>
      </c>
      <c r="E147" s="29" t="s">
        <v>1229</v>
      </c>
      <c r="F147" s="29"/>
      <c r="G147" s="29"/>
      <c r="H147" s="29"/>
      <c r="I147" s="29"/>
      <c r="J147" s="29"/>
      <c r="K147" s="32">
        <v>10</v>
      </c>
      <c r="L147" s="29"/>
      <c r="M147" s="32">
        <v>40</v>
      </c>
      <c r="N147" s="29"/>
      <c r="O147" s="29"/>
      <c r="P147" s="32">
        <v>0</v>
      </c>
      <c r="Q147" s="32">
        <v>0</v>
      </c>
      <c r="R147" s="29"/>
      <c r="S147" s="29"/>
      <c r="T147" s="29"/>
      <c r="U147" s="32">
        <v>0</v>
      </c>
      <c r="V147" s="29"/>
      <c r="W147" s="29"/>
      <c r="X147" s="29" t="s">
        <v>1374</v>
      </c>
      <c r="Y147" s="8"/>
      <c r="Z147" s="8"/>
      <c r="AA147" s="8"/>
    </row>
    <row r="148" spans="1:27">
      <c r="A148" s="33">
        <v>40506</v>
      </c>
      <c r="B148" s="29" t="s">
        <v>1375</v>
      </c>
      <c r="C148" s="29" t="s">
        <v>1082</v>
      </c>
      <c r="D148" s="29" t="s">
        <v>1051</v>
      </c>
      <c r="E148" s="29" t="s">
        <v>1097</v>
      </c>
      <c r="F148" s="29"/>
      <c r="G148" s="29"/>
      <c r="H148" s="29"/>
      <c r="I148" s="29"/>
      <c r="J148" s="29"/>
      <c r="K148" s="32">
        <v>19</v>
      </c>
      <c r="L148" s="29"/>
      <c r="M148" s="32">
        <v>95</v>
      </c>
      <c r="N148" s="29"/>
      <c r="O148" s="29"/>
      <c r="P148" s="32">
        <v>0</v>
      </c>
      <c r="Q148" s="32">
        <v>0</v>
      </c>
      <c r="R148" s="29"/>
      <c r="S148" s="29"/>
      <c r="T148" s="29"/>
      <c r="U148" s="32">
        <v>0</v>
      </c>
      <c r="V148" s="29"/>
      <c r="W148" s="29"/>
      <c r="X148" s="29" t="s">
        <v>1285</v>
      </c>
      <c r="Y148" s="8"/>
      <c r="Z148" s="8"/>
      <c r="AA148" s="8"/>
    </row>
    <row r="149" spans="1:27">
      <c r="A149" s="33">
        <v>40506</v>
      </c>
      <c r="B149" s="29" t="s">
        <v>1376</v>
      </c>
      <c r="C149" s="29" t="s">
        <v>1082</v>
      </c>
      <c r="D149" s="29" t="s">
        <v>1051</v>
      </c>
      <c r="E149" s="29" t="s">
        <v>1100</v>
      </c>
      <c r="F149" s="29" t="s">
        <v>1377</v>
      </c>
      <c r="G149" s="29"/>
      <c r="H149" s="29"/>
      <c r="I149" s="29"/>
      <c r="J149" s="32">
        <v>30</v>
      </c>
      <c r="K149" s="29"/>
      <c r="L149" s="29"/>
      <c r="M149" s="32">
        <v>115</v>
      </c>
      <c r="N149" s="29"/>
      <c r="O149" s="29"/>
      <c r="P149" s="32">
        <v>0</v>
      </c>
      <c r="Q149" s="32">
        <v>0</v>
      </c>
      <c r="R149" s="29"/>
      <c r="S149" s="29"/>
      <c r="T149" s="29"/>
      <c r="U149" s="32">
        <v>0</v>
      </c>
      <c r="V149" s="29"/>
      <c r="W149" s="29"/>
      <c r="X149" s="29" t="s">
        <v>1378</v>
      </c>
      <c r="Y149" s="8"/>
      <c r="Z149" s="8"/>
      <c r="AA149" s="8"/>
    </row>
    <row r="150" spans="1:27">
      <c r="A150" s="33">
        <v>40507</v>
      </c>
      <c r="B150" s="29" t="s">
        <v>1379</v>
      </c>
      <c r="C150" s="29" t="s">
        <v>1082</v>
      </c>
      <c r="D150" s="29" t="s">
        <v>1051</v>
      </c>
      <c r="E150" s="29" t="s">
        <v>1330</v>
      </c>
      <c r="F150" s="29"/>
      <c r="G150" s="29"/>
      <c r="H150" s="29"/>
      <c r="I150" s="29"/>
      <c r="J150" s="32">
        <v>2</v>
      </c>
      <c r="K150" s="32">
        <v>13</v>
      </c>
      <c r="L150" s="29"/>
      <c r="M150" s="32">
        <v>75</v>
      </c>
      <c r="N150" s="29"/>
      <c r="O150" s="29"/>
      <c r="P150" s="32">
        <v>0</v>
      </c>
      <c r="Q150" s="32">
        <v>0</v>
      </c>
      <c r="R150" s="29"/>
      <c r="S150" s="29"/>
      <c r="T150" s="29"/>
      <c r="U150" s="32">
        <v>0</v>
      </c>
      <c r="V150" s="29"/>
      <c r="W150" s="29"/>
      <c r="X150" s="29" t="s">
        <v>1380</v>
      </c>
      <c r="Y150" s="8"/>
      <c r="Z150" s="8"/>
      <c r="AA150" s="8"/>
    </row>
    <row r="151" spans="1:27">
      <c r="A151" s="33">
        <v>40507</v>
      </c>
      <c r="B151" s="29" t="s">
        <v>1381</v>
      </c>
      <c r="C151" s="29" t="s">
        <v>1082</v>
      </c>
      <c r="D151" s="29" t="s">
        <v>1051</v>
      </c>
      <c r="E151" s="29" t="s">
        <v>1112</v>
      </c>
      <c r="F151" s="29"/>
      <c r="G151" s="29"/>
      <c r="H151" s="29"/>
      <c r="I151" s="29"/>
      <c r="J151" s="29"/>
      <c r="K151" s="32">
        <v>21</v>
      </c>
      <c r="L151" s="29"/>
      <c r="M151" s="32">
        <v>105</v>
      </c>
      <c r="N151" s="29"/>
      <c r="O151" s="29"/>
      <c r="P151" s="32">
        <v>0</v>
      </c>
      <c r="Q151" s="32">
        <v>0</v>
      </c>
      <c r="R151" s="29"/>
      <c r="S151" s="29"/>
      <c r="T151" s="29"/>
      <c r="U151" s="32">
        <v>0</v>
      </c>
      <c r="V151" s="29"/>
      <c r="W151" s="29"/>
      <c r="X151" s="29" t="s">
        <v>1382</v>
      </c>
      <c r="Y151" s="8"/>
      <c r="Z151" s="8"/>
      <c r="AA151" s="8"/>
    </row>
    <row r="152" spans="1:27">
      <c r="A152" s="33">
        <v>40507</v>
      </c>
      <c r="B152" s="29" t="s">
        <v>1383</v>
      </c>
      <c r="C152" s="29" t="s">
        <v>1082</v>
      </c>
      <c r="D152" s="29" t="s">
        <v>1051</v>
      </c>
      <c r="E152" s="29" t="s">
        <v>1150</v>
      </c>
      <c r="F152" s="29"/>
      <c r="G152" s="29"/>
      <c r="H152" s="29"/>
      <c r="I152" s="29"/>
      <c r="J152" s="29"/>
      <c r="K152" s="32">
        <v>56</v>
      </c>
      <c r="L152" s="29"/>
      <c r="M152" s="32">
        <v>280</v>
      </c>
      <c r="N152" s="29"/>
      <c r="O152" s="29"/>
      <c r="P152" s="32">
        <v>0</v>
      </c>
      <c r="Q152" s="32">
        <v>0</v>
      </c>
      <c r="R152" s="29"/>
      <c r="S152" s="29"/>
      <c r="T152" s="29"/>
      <c r="U152" s="32">
        <v>0</v>
      </c>
      <c r="V152" s="29"/>
      <c r="W152" s="29"/>
      <c r="X152" s="29" t="s">
        <v>1384</v>
      </c>
      <c r="Y152" s="8"/>
      <c r="Z152" s="8"/>
      <c r="AA152" s="8"/>
    </row>
    <row r="153" spans="1:27">
      <c r="A153" s="33">
        <v>40510</v>
      </c>
      <c r="B153" s="29" t="s">
        <v>1385</v>
      </c>
      <c r="C153" s="29" t="s">
        <v>1082</v>
      </c>
      <c r="D153" s="29" t="s">
        <v>1051</v>
      </c>
      <c r="E153" s="29" t="s">
        <v>1190</v>
      </c>
      <c r="F153" s="29" t="s">
        <v>1386</v>
      </c>
      <c r="G153" s="32">
        <v>1</v>
      </c>
      <c r="H153" s="29"/>
      <c r="I153" s="29"/>
      <c r="J153" s="29"/>
      <c r="K153" s="32">
        <v>60</v>
      </c>
      <c r="L153" s="29"/>
      <c r="M153" s="32">
        <v>237</v>
      </c>
      <c r="N153" s="29"/>
      <c r="O153" s="29"/>
      <c r="P153" s="32">
        <v>0</v>
      </c>
      <c r="Q153" s="32">
        <v>0</v>
      </c>
      <c r="R153" s="29"/>
      <c r="S153" s="29"/>
      <c r="T153" s="29"/>
      <c r="U153" s="32">
        <v>0</v>
      </c>
      <c r="V153" s="29"/>
      <c r="W153" s="29"/>
      <c r="X153" s="29" t="s">
        <v>1387</v>
      </c>
      <c r="Y153" s="8"/>
      <c r="Z153" s="8"/>
      <c r="AA153" s="8"/>
    </row>
    <row r="154" spans="1:27">
      <c r="A154" s="33">
        <v>40512</v>
      </c>
      <c r="B154" s="29" t="s">
        <v>1388</v>
      </c>
      <c r="C154" s="29" t="s">
        <v>1082</v>
      </c>
      <c r="D154" s="29" t="s">
        <v>1051</v>
      </c>
      <c r="E154" s="29" t="s">
        <v>467</v>
      </c>
      <c r="F154" s="29"/>
      <c r="G154" s="29"/>
      <c r="H154" s="29"/>
      <c r="I154" s="29"/>
      <c r="J154" s="29"/>
      <c r="K154" s="32">
        <v>10</v>
      </c>
      <c r="L154" s="29"/>
      <c r="M154" s="32">
        <v>34</v>
      </c>
      <c r="N154" s="29"/>
      <c r="O154" s="29"/>
      <c r="P154" s="32">
        <v>0</v>
      </c>
      <c r="Q154" s="32">
        <v>0</v>
      </c>
      <c r="R154" s="29"/>
      <c r="S154" s="29"/>
      <c r="T154" s="29"/>
      <c r="U154" s="32">
        <v>0</v>
      </c>
      <c r="V154" s="29"/>
      <c r="W154" s="29"/>
      <c r="X154" s="29" t="s">
        <v>1389</v>
      </c>
      <c r="Y154" s="8"/>
      <c r="Z154" s="8"/>
      <c r="AA154" s="8"/>
    </row>
    <row r="155" spans="1:27">
      <c r="A155" s="33">
        <v>40512</v>
      </c>
      <c r="B155" s="29" t="s">
        <v>1390</v>
      </c>
      <c r="C155" s="29" t="s">
        <v>1082</v>
      </c>
      <c r="D155" s="29" t="s">
        <v>1051</v>
      </c>
      <c r="E155" s="29" t="s">
        <v>1160</v>
      </c>
      <c r="F155" s="29"/>
      <c r="G155" s="29"/>
      <c r="H155" s="29"/>
      <c r="I155" s="29"/>
      <c r="J155" s="29"/>
      <c r="K155" s="32">
        <v>91</v>
      </c>
      <c r="L155" s="29"/>
      <c r="M155" s="32">
        <v>302</v>
      </c>
      <c r="N155" s="29"/>
      <c r="O155" s="29"/>
      <c r="P155" s="32">
        <v>0</v>
      </c>
      <c r="Q155" s="32">
        <v>0</v>
      </c>
      <c r="R155" s="29"/>
      <c r="S155" s="29"/>
      <c r="T155" s="29"/>
      <c r="U155" s="32">
        <v>0</v>
      </c>
      <c r="V155" s="29"/>
      <c r="W155" s="29"/>
      <c r="X155" s="29" t="s">
        <v>1391</v>
      </c>
      <c r="Y155" s="8"/>
      <c r="Z155" s="8"/>
      <c r="AA155" s="8"/>
    </row>
    <row r="156" spans="1:27">
      <c r="A156" s="33">
        <v>40513</v>
      </c>
      <c r="B156" s="29" t="s">
        <v>1392</v>
      </c>
      <c r="C156" s="29" t="s">
        <v>1082</v>
      </c>
      <c r="D156" s="29" t="s">
        <v>1051</v>
      </c>
      <c r="E156" s="29" t="s">
        <v>1231</v>
      </c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32">
        <v>0</v>
      </c>
      <c r="Q156" s="32">
        <v>0</v>
      </c>
      <c r="R156" s="29"/>
      <c r="S156" s="29"/>
      <c r="T156" s="29"/>
      <c r="U156" s="32">
        <v>0</v>
      </c>
      <c r="V156" s="29"/>
      <c r="W156" s="29"/>
      <c r="X156" s="29" t="s">
        <v>1393</v>
      </c>
      <c r="Y156" s="8"/>
      <c r="Z156" s="8"/>
      <c r="AA156" s="8"/>
    </row>
    <row r="157" spans="1:27">
      <c r="A157" s="33">
        <v>40513</v>
      </c>
      <c r="B157" s="29" t="s">
        <v>1394</v>
      </c>
      <c r="C157" s="29" t="s">
        <v>1082</v>
      </c>
      <c r="D157" s="29" t="s">
        <v>1051</v>
      </c>
      <c r="E157" s="29" t="s">
        <v>211</v>
      </c>
      <c r="F157" s="29"/>
      <c r="G157" s="29"/>
      <c r="H157" s="29"/>
      <c r="I157" s="29"/>
      <c r="J157" s="29"/>
      <c r="K157" s="32">
        <v>122</v>
      </c>
      <c r="L157" s="29"/>
      <c r="M157" s="32">
        <v>610</v>
      </c>
      <c r="N157" s="29"/>
      <c r="O157" s="29"/>
      <c r="P157" s="32">
        <v>0</v>
      </c>
      <c r="Q157" s="32">
        <v>0</v>
      </c>
      <c r="R157" s="29"/>
      <c r="S157" s="29"/>
      <c r="T157" s="29"/>
      <c r="U157" s="32">
        <v>0</v>
      </c>
      <c r="V157" s="29"/>
      <c r="W157" s="29"/>
      <c r="X157" s="29" t="s">
        <v>1395</v>
      </c>
      <c r="Y157" s="8"/>
      <c r="Z157" s="8"/>
      <c r="AA157" s="8"/>
    </row>
    <row r="158" spans="1:27">
      <c r="A158" s="33">
        <v>40519</v>
      </c>
      <c r="B158" s="29" t="s">
        <v>1396</v>
      </c>
      <c r="C158" s="29" t="s">
        <v>1082</v>
      </c>
      <c r="D158" s="29" t="s">
        <v>1051</v>
      </c>
      <c r="E158" s="29" t="s">
        <v>1138</v>
      </c>
      <c r="F158" s="29"/>
      <c r="G158" s="29"/>
      <c r="H158" s="29"/>
      <c r="I158" s="29"/>
      <c r="J158" s="32">
        <v>5</v>
      </c>
      <c r="K158" s="32">
        <v>16</v>
      </c>
      <c r="L158" s="29"/>
      <c r="M158" s="32">
        <v>84</v>
      </c>
      <c r="N158" s="29"/>
      <c r="O158" s="29"/>
      <c r="P158" s="32">
        <v>0</v>
      </c>
      <c r="Q158" s="32">
        <v>0</v>
      </c>
      <c r="R158" s="29"/>
      <c r="S158" s="29"/>
      <c r="T158" s="29"/>
      <c r="U158" s="32">
        <v>0</v>
      </c>
      <c r="V158" s="29"/>
      <c r="W158" s="29"/>
      <c r="X158" s="29" t="s">
        <v>1397</v>
      </c>
      <c r="Y158" s="8"/>
      <c r="Z158" s="8"/>
      <c r="AA158" s="8"/>
    </row>
    <row r="159" spans="1:27">
      <c r="A159" s="33">
        <v>40519</v>
      </c>
      <c r="B159" s="29" t="s">
        <v>1398</v>
      </c>
      <c r="C159" s="29" t="s">
        <v>1082</v>
      </c>
      <c r="D159" s="29" t="s">
        <v>1051</v>
      </c>
      <c r="E159" s="29" t="s">
        <v>1143</v>
      </c>
      <c r="F159" s="29"/>
      <c r="G159" s="29"/>
      <c r="H159" s="29"/>
      <c r="I159" s="29"/>
      <c r="J159" s="29"/>
      <c r="K159" s="32">
        <v>105</v>
      </c>
      <c r="L159" s="29"/>
      <c r="M159" s="32">
        <v>420</v>
      </c>
      <c r="N159" s="29"/>
      <c r="O159" s="29"/>
      <c r="P159" s="32">
        <v>0</v>
      </c>
      <c r="Q159" s="32">
        <v>0</v>
      </c>
      <c r="R159" s="29"/>
      <c r="S159" s="29"/>
      <c r="T159" s="29"/>
      <c r="U159" s="32">
        <v>0</v>
      </c>
      <c r="V159" s="29"/>
      <c r="W159" s="29"/>
      <c r="X159" s="29" t="s">
        <v>1399</v>
      </c>
      <c r="Y159" s="8"/>
      <c r="Z159" s="8"/>
      <c r="AA159" s="8"/>
    </row>
    <row r="160" spans="1:27">
      <c r="A160" s="33">
        <v>40521</v>
      </c>
      <c r="B160" s="29" t="s">
        <v>1400</v>
      </c>
      <c r="C160" s="29" t="s">
        <v>1082</v>
      </c>
      <c r="D160" s="29" t="s">
        <v>1051</v>
      </c>
      <c r="E160" s="29" t="s">
        <v>1330</v>
      </c>
      <c r="F160" s="29"/>
      <c r="G160" s="29"/>
      <c r="H160" s="29"/>
      <c r="I160" s="29"/>
      <c r="J160" s="29"/>
      <c r="K160" s="32">
        <v>20</v>
      </c>
      <c r="L160" s="29"/>
      <c r="M160" s="32">
        <v>99</v>
      </c>
      <c r="N160" s="29"/>
      <c r="O160" s="29"/>
      <c r="P160" s="32">
        <v>0</v>
      </c>
      <c r="Q160" s="32">
        <v>0</v>
      </c>
      <c r="R160" s="29"/>
      <c r="S160" s="29"/>
      <c r="T160" s="29"/>
      <c r="U160" s="32">
        <v>0</v>
      </c>
      <c r="V160" s="29"/>
      <c r="W160" s="29"/>
      <c r="X160" s="29" t="s">
        <v>1401</v>
      </c>
      <c r="Y160" s="8"/>
      <c r="Z160" s="8"/>
      <c r="AA160" s="8"/>
    </row>
    <row r="161" spans="1:27">
      <c r="A161" s="33">
        <v>40521</v>
      </c>
      <c r="B161" s="29" t="s">
        <v>1402</v>
      </c>
      <c r="C161" s="29" t="s">
        <v>1082</v>
      </c>
      <c r="D161" s="29" t="s">
        <v>1051</v>
      </c>
      <c r="E161" s="29" t="s">
        <v>1403</v>
      </c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32">
        <v>0</v>
      </c>
      <c r="Q161" s="32">
        <v>0</v>
      </c>
      <c r="R161" s="32">
        <v>5</v>
      </c>
      <c r="S161" s="29"/>
      <c r="T161" s="29"/>
      <c r="U161" s="32">
        <v>0</v>
      </c>
      <c r="V161" s="29"/>
      <c r="W161" s="29"/>
      <c r="X161" s="29" t="s">
        <v>1404</v>
      </c>
      <c r="Y161" s="8"/>
      <c r="Z161" s="8"/>
      <c r="AA161" s="8"/>
    </row>
    <row r="162" spans="1:27">
      <c r="A162" s="33">
        <v>40521</v>
      </c>
      <c r="B162" s="29" t="s">
        <v>1405</v>
      </c>
      <c r="C162" s="29" t="s">
        <v>1082</v>
      </c>
      <c r="D162" s="29" t="s">
        <v>1051</v>
      </c>
      <c r="E162" s="29" t="s">
        <v>1177</v>
      </c>
      <c r="F162" s="29"/>
      <c r="G162" s="29"/>
      <c r="H162" s="29"/>
      <c r="I162" s="29"/>
      <c r="J162" s="32">
        <v>7</v>
      </c>
      <c r="K162" s="32">
        <v>145</v>
      </c>
      <c r="L162" s="29"/>
      <c r="M162" s="32">
        <v>583</v>
      </c>
      <c r="N162" s="29"/>
      <c r="O162" s="29"/>
      <c r="P162" s="32">
        <v>0</v>
      </c>
      <c r="Q162" s="32">
        <v>0</v>
      </c>
      <c r="R162" s="29"/>
      <c r="S162" s="29"/>
      <c r="T162" s="29"/>
      <c r="U162" s="32">
        <v>0</v>
      </c>
      <c r="V162" s="29"/>
      <c r="W162" s="29"/>
      <c r="X162" s="29" t="s">
        <v>1406</v>
      </c>
      <c r="Y162" s="8"/>
      <c r="Z162" s="8"/>
      <c r="AA162" s="8"/>
    </row>
    <row r="163" spans="1:27">
      <c r="A163" s="33">
        <v>40521</v>
      </c>
      <c r="B163" s="29" t="s">
        <v>1407</v>
      </c>
      <c r="C163" s="29" t="s">
        <v>1082</v>
      </c>
      <c r="D163" s="29" t="s">
        <v>1051</v>
      </c>
      <c r="E163" s="29" t="s">
        <v>1126</v>
      </c>
      <c r="F163" s="29" t="s">
        <v>1408</v>
      </c>
      <c r="G163" s="29"/>
      <c r="H163" s="29"/>
      <c r="I163" s="29"/>
      <c r="J163" s="32">
        <v>32</v>
      </c>
      <c r="K163" s="32">
        <v>272</v>
      </c>
      <c r="L163" s="29"/>
      <c r="M163" s="32">
        <v>1200</v>
      </c>
      <c r="N163" s="29"/>
      <c r="O163" s="29"/>
      <c r="P163" s="32">
        <v>0</v>
      </c>
      <c r="Q163" s="32">
        <v>0</v>
      </c>
      <c r="R163" s="32">
        <v>1</v>
      </c>
      <c r="S163" s="29"/>
      <c r="T163" s="29"/>
      <c r="U163" s="32">
        <v>0</v>
      </c>
      <c r="V163" s="29"/>
      <c r="W163" s="29"/>
      <c r="X163" s="29" t="s">
        <v>1409</v>
      </c>
      <c r="Y163" s="8"/>
      <c r="Z163" s="8"/>
      <c r="AA163" s="8"/>
    </row>
    <row r="164" spans="1:27">
      <c r="A164" s="33">
        <v>40521</v>
      </c>
      <c r="B164" s="29" t="s">
        <v>1410</v>
      </c>
      <c r="C164" s="29" t="s">
        <v>1082</v>
      </c>
      <c r="D164" s="29" t="s">
        <v>1051</v>
      </c>
      <c r="E164" s="29" t="s">
        <v>1115</v>
      </c>
      <c r="F164" s="29"/>
      <c r="G164" s="29"/>
      <c r="H164" s="29"/>
      <c r="I164" s="29"/>
      <c r="J164" s="29"/>
      <c r="K164" s="32">
        <v>65</v>
      </c>
      <c r="L164" s="29"/>
      <c r="M164" s="32">
        <v>325</v>
      </c>
      <c r="N164" s="29"/>
      <c r="O164" s="29"/>
      <c r="P164" s="32">
        <v>0</v>
      </c>
      <c r="Q164" s="32">
        <v>0</v>
      </c>
      <c r="R164" s="29"/>
      <c r="S164" s="29"/>
      <c r="T164" s="29"/>
      <c r="U164" s="32">
        <v>0</v>
      </c>
      <c r="V164" s="29"/>
      <c r="W164" s="29"/>
      <c r="X164" s="29" t="s">
        <v>1411</v>
      </c>
      <c r="Y164" s="8"/>
      <c r="Z164" s="8"/>
      <c r="AA164" s="8"/>
    </row>
    <row r="165" spans="1:27">
      <c r="A165" s="33">
        <v>40523</v>
      </c>
      <c r="B165" s="29" t="s">
        <v>1412</v>
      </c>
      <c r="C165" s="29" t="s">
        <v>1082</v>
      </c>
      <c r="D165" s="29" t="s">
        <v>1051</v>
      </c>
      <c r="E165" s="29" t="s">
        <v>1103</v>
      </c>
      <c r="F165" s="29"/>
      <c r="G165" s="29"/>
      <c r="H165" s="29"/>
      <c r="I165" s="29"/>
      <c r="J165" s="29"/>
      <c r="K165" s="32">
        <v>7</v>
      </c>
      <c r="L165" s="29"/>
      <c r="M165" s="32">
        <v>35</v>
      </c>
      <c r="N165" s="29"/>
      <c r="O165" s="29"/>
      <c r="P165" s="32">
        <v>0</v>
      </c>
      <c r="Q165" s="32">
        <v>0</v>
      </c>
      <c r="R165" s="29"/>
      <c r="S165" s="29"/>
      <c r="T165" s="29"/>
      <c r="U165" s="32">
        <v>0</v>
      </c>
      <c r="V165" s="29"/>
      <c r="W165" s="29"/>
      <c r="X165" s="29" t="s">
        <v>1413</v>
      </c>
      <c r="Y165" s="8"/>
      <c r="Z165" s="8"/>
      <c r="AA165" s="8"/>
    </row>
    <row r="166" spans="1:27">
      <c r="A166" s="33">
        <v>40523</v>
      </c>
      <c r="B166" s="29" t="s">
        <v>1414</v>
      </c>
      <c r="C166" s="29" t="s">
        <v>1082</v>
      </c>
      <c r="D166" s="29" t="s">
        <v>1051</v>
      </c>
      <c r="E166" s="29" t="s">
        <v>1103</v>
      </c>
      <c r="F166" s="29" t="s">
        <v>1415</v>
      </c>
      <c r="G166" s="29"/>
      <c r="H166" s="32">
        <v>3</v>
      </c>
      <c r="I166" s="29"/>
      <c r="J166" s="29"/>
      <c r="K166" s="29"/>
      <c r="L166" s="29"/>
      <c r="M166" s="29"/>
      <c r="N166" s="29"/>
      <c r="O166" s="29"/>
      <c r="P166" s="32">
        <v>0</v>
      </c>
      <c r="Q166" s="32">
        <v>0</v>
      </c>
      <c r="R166" s="29"/>
      <c r="S166" s="29"/>
      <c r="T166" s="29"/>
      <c r="U166" s="32">
        <v>0</v>
      </c>
      <c r="V166" s="29"/>
      <c r="W166" s="29"/>
      <c r="X166" s="29" t="s">
        <v>1416</v>
      </c>
      <c r="Y166" s="8"/>
      <c r="Z166" s="8"/>
      <c r="AA166" s="8"/>
    </row>
    <row r="167" spans="1:27">
      <c r="A167" s="33">
        <v>40527</v>
      </c>
      <c r="B167" s="29" t="s">
        <v>1417</v>
      </c>
      <c r="C167" s="29" t="s">
        <v>1082</v>
      </c>
      <c r="D167" s="29" t="s">
        <v>1051</v>
      </c>
      <c r="E167" s="29" t="s">
        <v>1219</v>
      </c>
      <c r="F167" s="29"/>
      <c r="G167" s="29"/>
      <c r="H167" s="29"/>
      <c r="I167" s="29"/>
      <c r="J167" s="29"/>
      <c r="K167" s="32">
        <v>132</v>
      </c>
      <c r="L167" s="29"/>
      <c r="M167" s="32">
        <v>528</v>
      </c>
      <c r="N167" s="29"/>
      <c r="O167" s="29"/>
      <c r="P167" s="32">
        <v>0</v>
      </c>
      <c r="Q167" s="32">
        <v>0</v>
      </c>
      <c r="R167" s="29"/>
      <c r="S167" s="29"/>
      <c r="T167" s="29"/>
      <c r="U167" s="32">
        <v>0</v>
      </c>
      <c r="V167" s="29"/>
      <c r="W167" s="29"/>
      <c r="X167" s="29" t="s">
        <v>1418</v>
      </c>
      <c r="Y167" s="8"/>
      <c r="Z167" s="8"/>
      <c r="AA167" s="8"/>
    </row>
    <row r="168" spans="1:27">
      <c r="A168" s="33">
        <v>40527</v>
      </c>
      <c r="B168" s="29" t="s">
        <v>1419</v>
      </c>
      <c r="C168" s="29" t="s">
        <v>1082</v>
      </c>
      <c r="D168" s="29" t="s">
        <v>1051</v>
      </c>
      <c r="E168" s="29" t="s">
        <v>1211</v>
      </c>
      <c r="F168" s="29" t="s">
        <v>1420</v>
      </c>
      <c r="G168" s="29"/>
      <c r="H168" s="29"/>
      <c r="I168" s="29"/>
      <c r="J168" s="32">
        <v>1</v>
      </c>
      <c r="K168" s="32">
        <v>36</v>
      </c>
      <c r="L168" s="29"/>
      <c r="M168" s="32">
        <v>185</v>
      </c>
      <c r="N168" s="29"/>
      <c r="O168" s="29"/>
      <c r="P168" s="32">
        <v>0</v>
      </c>
      <c r="Q168" s="32">
        <v>0</v>
      </c>
      <c r="R168" s="29"/>
      <c r="S168" s="29"/>
      <c r="T168" s="29"/>
      <c r="U168" s="32">
        <v>0</v>
      </c>
      <c r="V168" s="29"/>
      <c r="W168" s="29"/>
      <c r="X168" s="29" t="s">
        <v>1421</v>
      </c>
      <c r="Y168" s="8"/>
      <c r="Z168" s="8"/>
      <c r="AA168" s="8"/>
    </row>
    <row r="169" spans="1:27">
      <c r="A169" s="33">
        <v>40527</v>
      </c>
      <c r="B169" s="29" t="s">
        <v>1422</v>
      </c>
      <c r="C169" s="29" t="s">
        <v>1082</v>
      </c>
      <c r="D169" s="29" t="s">
        <v>1051</v>
      </c>
      <c r="E169" s="29" t="s">
        <v>1290</v>
      </c>
      <c r="F169" s="29"/>
      <c r="G169" s="29"/>
      <c r="H169" s="29"/>
      <c r="I169" s="29"/>
      <c r="J169" s="32">
        <v>53</v>
      </c>
      <c r="K169" s="32">
        <v>677</v>
      </c>
      <c r="L169" s="29"/>
      <c r="M169" s="32">
        <v>2900</v>
      </c>
      <c r="N169" s="29"/>
      <c r="O169" s="29"/>
      <c r="P169" s="32">
        <v>0</v>
      </c>
      <c r="Q169" s="32">
        <v>0</v>
      </c>
      <c r="R169" s="32">
        <v>3</v>
      </c>
      <c r="S169" s="29"/>
      <c r="T169" s="29"/>
      <c r="U169" s="32">
        <v>0</v>
      </c>
      <c r="V169" s="29"/>
      <c r="W169" s="29"/>
      <c r="X169" s="29" t="s">
        <v>1423</v>
      </c>
      <c r="Y169" s="8"/>
      <c r="Z169" s="8"/>
      <c r="AA169" s="8"/>
    </row>
    <row r="170" spans="1:27">
      <c r="A170" s="33">
        <v>40529</v>
      </c>
      <c r="B170" s="29" t="s">
        <v>1424</v>
      </c>
      <c r="C170" s="29" t="s">
        <v>1082</v>
      </c>
      <c r="D170" s="29" t="s">
        <v>1051</v>
      </c>
      <c r="E170" s="29" t="s">
        <v>1177</v>
      </c>
      <c r="F170" s="29"/>
      <c r="G170" s="29"/>
      <c r="H170" s="29"/>
      <c r="I170" s="29"/>
      <c r="J170" s="32">
        <v>2</v>
      </c>
      <c r="K170" s="32">
        <v>359</v>
      </c>
      <c r="L170" s="29"/>
      <c r="M170" s="32">
        <v>1444</v>
      </c>
      <c r="N170" s="29"/>
      <c r="O170" s="29"/>
      <c r="P170" s="32">
        <v>0</v>
      </c>
      <c r="Q170" s="32">
        <v>0</v>
      </c>
      <c r="R170" s="32">
        <v>2</v>
      </c>
      <c r="S170" s="29"/>
      <c r="T170" s="29"/>
      <c r="U170" s="32">
        <v>0</v>
      </c>
      <c r="V170" s="29"/>
      <c r="W170" s="29"/>
      <c r="X170" s="29" t="s">
        <v>1425</v>
      </c>
      <c r="Y170" s="8"/>
      <c r="Z170" s="8"/>
      <c r="AA170" s="8"/>
    </row>
    <row r="171" spans="1:27">
      <c r="A171" s="33">
        <v>40529</v>
      </c>
      <c r="B171" s="29" t="s">
        <v>1426</v>
      </c>
      <c r="C171" s="29" t="s">
        <v>1082</v>
      </c>
      <c r="D171" s="29" t="s">
        <v>1051</v>
      </c>
      <c r="E171" s="29" t="s">
        <v>1100</v>
      </c>
      <c r="F171" s="29" t="s">
        <v>1427</v>
      </c>
      <c r="G171" s="29"/>
      <c r="H171" s="29"/>
      <c r="I171" s="29"/>
      <c r="J171" s="29"/>
      <c r="K171" s="32">
        <v>36</v>
      </c>
      <c r="L171" s="29"/>
      <c r="M171" s="32">
        <v>144</v>
      </c>
      <c r="N171" s="29"/>
      <c r="O171" s="29"/>
      <c r="P171" s="32">
        <v>0</v>
      </c>
      <c r="Q171" s="32">
        <v>0</v>
      </c>
      <c r="R171" s="29"/>
      <c r="S171" s="29"/>
      <c r="T171" s="32">
        <v>146</v>
      </c>
      <c r="U171" s="32">
        <v>0</v>
      </c>
      <c r="V171" s="29"/>
      <c r="W171" s="29"/>
      <c r="X171" s="29" t="s">
        <v>1428</v>
      </c>
      <c r="Y171" s="8"/>
      <c r="Z171" s="8"/>
      <c r="AA171" s="8"/>
    </row>
    <row r="172" spans="1:27">
      <c r="A172" s="33">
        <v>40533</v>
      </c>
      <c r="B172" s="29" t="s">
        <v>1429</v>
      </c>
      <c r="C172" s="29" t="s">
        <v>1082</v>
      </c>
      <c r="D172" s="29" t="s">
        <v>1051</v>
      </c>
      <c r="E172" s="29" t="s">
        <v>1195</v>
      </c>
      <c r="F172" s="29"/>
      <c r="G172" s="29"/>
      <c r="H172" s="29"/>
      <c r="I172" s="29"/>
      <c r="J172" s="32">
        <v>3</v>
      </c>
      <c r="K172" s="32">
        <v>11</v>
      </c>
      <c r="L172" s="29"/>
      <c r="M172" s="32">
        <v>75</v>
      </c>
      <c r="N172" s="29"/>
      <c r="O172" s="29"/>
      <c r="P172" s="32">
        <v>0</v>
      </c>
      <c r="Q172" s="32">
        <v>0</v>
      </c>
      <c r="R172" s="32">
        <v>3</v>
      </c>
      <c r="S172" s="29"/>
      <c r="T172" s="29"/>
      <c r="U172" s="32">
        <v>0</v>
      </c>
      <c r="V172" s="29"/>
      <c r="W172" s="29"/>
      <c r="X172" s="29" t="s">
        <v>1430</v>
      </c>
      <c r="Y172" s="8"/>
      <c r="Z172" s="8"/>
      <c r="AA172" s="8"/>
    </row>
    <row r="173" spans="1:27">
      <c r="A173" s="33">
        <v>40533</v>
      </c>
      <c r="B173" s="29" t="s">
        <v>1431</v>
      </c>
      <c r="C173" s="29" t="s">
        <v>1082</v>
      </c>
      <c r="D173" s="29" t="s">
        <v>1051</v>
      </c>
      <c r="E173" s="29" t="s">
        <v>1300</v>
      </c>
      <c r="F173" s="29"/>
      <c r="G173" s="29"/>
      <c r="H173" s="29"/>
      <c r="I173" s="29"/>
      <c r="J173" s="32">
        <v>14</v>
      </c>
      <c r="K173" s="32">
        <v>83</v>
      </c>
      <c r="L173" s="29"/>
      <c r="M173" s="32">
        <v>390</v>
      </c>
      <c r="N173" s="29"/>
      <c r="O173" s="29"/>
      <c r="P173" s="32">
        <v>0</v>
      </c>
      <c r="Q173" s="32">
        <v>0</v>
      </c>
      <c r="R173" s="32">
        <v>1</v>
      </c>
      <c r="S173" s="29"/>
      <c r="T173" s="29"/>
      <c r="U173" s="32">
        <v>0</v>
      </c>
      <c r="V173" s="29"/>
      <c r="W173" s="29"/>
      <c r="X173" s="29" t="s">
        <v>1432</v>
      </c>
      <c r="Y173" s="8"/>
      <c r="Z173" s="8"/>
      <c r="AA173" s="8"/>
    </row>
    <row r="174" spans="1:27">
      <c r="A174" s="33">
        <v>40534</v>
      </c>
      <c r="B174" s="29" t="s">
        <v>1433</v>
      </c>
      <c r="C174" s="29" t="s">
        <v>1082</v>
      </c>
      <c r="D174" s="29" t="s">
        <v>1051</v>
      </c>
      <c r="E174" s="29" t="s">
        <v>467</v>
      </c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32">
        <v>0</v>
      </c>
      <c r="Q174" s="32">
        <v>0</v>
      </c>
      <c r="R174" s="29"/>
      <c r="S174" s="29"/>
      <c r="T174" s="32">
        <v>60</v>
      </c>
      <c r="U174" s="32">
        <v>0</v>
      </c>
      <c r="V174" s="29"/>
      <c r="W174" s="29"/>
      <c r="X174" s="29" t="s">
        <v>1434</v>
      </c>
      <c r="Y174" s="8"/>
      <c r="Z174" s="8"/>
      <c r="AA174" s="8"/>
    </row>
    <row r="175" spans="1:27">
      <c r="A175" s="33">
        <v>40535</v>
      </c>
      <c r="B175" s="29" t="s">
        <v>1435</v>
      </c>
      <c r="C175" s="29" t="s">
        <v>1082</v>
      </c>
      <c r="D175" s="29" t="s">
        <v>1051</v>
      </c>
      <c r="E175" s="29" t="s">
        <v>1350</v>
      </c>
      <c r="F175" s="29" t="s">
        <v>1436</v>
      </c>
      <c r="G175" s="29"/>
      <c r="H175" s="29"/>
      <c r="I175" s="29"/>
      <c r="J175" s="32">
        <v>6</v>
      </c>
      <c r="K175" s="32">
        <v>52</v>
      </c>
      <c r="L175" s="29"/>
      <c r="M175" s="32">
        <v>144</v>
      </c>
      <c r="N175" s="29"/>
      <c r="O175" s="29"/>
      <c r="P175" s="32">
        <v>0</v>
      </c>
      <c r="Q175" s="32">
        <v>0</v>
      </c>
      <c r="R175" s="29"/>
      <c r="S175" s="29"/>
      <c r="T175" s="29"/>
      <c r="U175" s="32">
        <v>0</v>
      </c>
      <c r="V175" s="29"/>
      <c r="W175" s="29"/>
      <c r="X175" s="29" t="s">
        <v>1437</v>
      </c>
      <c r="Y175" s="8"/>
      <c r="Z175" s="8"/>
      <c r="AA175" s="8"/>
    </row>
    <row r="176" spans="1:27">
      <c r="A176" s="33">
        <v>40535</v>
      </c>
      <c r="B176" s="29" t="s">
        <v>1438</v>
      </c>
      <c r="C176" s="29" t="s">
        <v>1082</v>
      </c>
      <c r="D176" s="29" t="s">
        <v>1051</v>
      </c>
      <c r="E176" s="29" t="s">
        <v>1094</v>
      </c>
      <c r="F176" s="29" t="s">
        <v>484</v>
      </c>
      <c r="G176" s="29"/>
      <c r="H176" s="29"/>
      <c r="I176" s="29"/>
      <c r="J176" s="32">
        <v>3</v>
      </c>
      <c r="K176" s="32">
        <v>178</v>
      </c>
      <c r="L176" s="29"/>
      <c r="M176" s="32">
        <v>367</v>
      </c>
      <c r="N176" s="29"/>
      <c r="O176" s="29"/>
      <c r="P176" s="32">
        <v>0</v>
      </c>
      <c r="Q176" s="32">
        <v>0</v>
      </c>
      <c r="R176" s="32">
        <v>3</v>
      </c>
      <c r="S176" s="29"/>
      <c r="T176" s="32">
        <v>1683</v>
      </c>
      <c r="U176" s="32">
        <v>0</v>
      </c>
      <c r="V176" s="29"/>
      <c r="W176" s="29"/>
      <c r="X176" s="29" t="s">
        <v>1439</v>
      </c>
      <c r="Y176" s="8"/>
      <c r="Z176" s="8"/>
      <c r="AA176" s="8"/>
    </row>
    <row r="177" spans="1:27">
      <c r="A177" s="33">
        <v>40535</v>
      </c>
      <c r="B177" s="29" t="s">
        <v>1440</v>
      </c>
      <c r="C177" s="29" t="s">
        <v>1082</v>
      </c>
      <c r="D177" s="29" t="s">
        <v>1051</v>
      </c>
      <c r="E177" s="29" t="s">
        <v>1097</v>
      </c>
      <c r="F177" s="29" t="s">
        <v>1441</v>
      </c>
      <c r="G177" s="32">
        <v>13</v>
      </c>
      <c r="H177" s="32">
        <v>25</v>
      </c>
      <c r="I177" s="29"/>
      <c r="J177" s="32">
        <v>5</v>
      </c>
      <c r="K177" s="29"/>
      <c r="L177" s="29"/>
      <c r="M177" s="32">
        <v>25</v>
      </c>
      <c r="N177" s="29"/>
      <c r="O177" s="29"/>
      <c r="P177" s="32">
        <v>0</v>
      </c>
      <c r="Q177" s="32">
        <v>0</v>
      </c>
      <c r="R177" s="29"/>
      <c r="S177" s="29"/>
      <c r="T177" s="29"/>
      <c r="U177" s="32">
        <v>0</v>
      </c>
      <c r="V177" s="29"/>
      <c r="W177" s="29"/>
      <c r="X177" s="29" t="s">
        <v>1442</v>
      </c>
      <c r="Y177" s="8"/>
      <c r="Z177" s="8"/>
      <c r="AA177" s="8"/>
    </row>
    <row r="178" spans="1:27">
      <c r="A178" s="33">
        <v>40539</v>
      </c>
      <c r="B178" s="29" t="s">
        <v>1443</v>
      </c>
      <c r="C178" s="29" t="s">
        <v>1082</v>
      </c>
      <c r="D178" s="29" t="s">
        <v>1051</v>
      </c>
      <c r="E178" s="29" t="s">
        <v>1054</v>
      </c>
      <c r="F178" s="29"/>
      <c r="G178" s="32">
        <v>1</v>
      </c>
      <c r="H178" s="29"/>
      <c r="I178" s="29"/>
      <c r="J178" s="29"/>
      <c r="K178" s="32">
        <v>3</v>
      </c>
      <c r="L178" s="29"/>
      <c r="M178" s="32">
        <v>10</v>
      </c>
      <c r="N178" s="29"/>
      <c r="O178" s="29"/>
      <c r="P178" s="32">
        <v>0</v>
      </c>
      <c r="Q178" s="32">
        <v>0</v>
      </c>
      <c r="R178" s="29"/>
      <c r="S178" s="29"/>
      <c r="T178" s="29"/>
      <c r="U178" s="32">
        <v>0</v>
      </c>
      <c r="V178" s="29"/>
      <c r="W178" s="29"/>
      <c r="X178" s="29" t="s">
        <v>1444</v>
      </c>
      <c r="Y178" s="8"/>
      <c r="Z178" s="8"/>
      <c r="AA178" s="8"/>
    </row>
    <row r="179" spans="1:27">
      <c r="A179" s="33">
        <v>40539</v>
      </c>
      <c r="B179" s="29" t="s">
        <v>1445</v>
      </c>
      <c r="C179" s="29" t="s">
        <v>1082</v>
      </c>
      <c r="D179" s="29" t="s">
        <v>1051</v>
      </c>
      <c r="E179" s="29" t="s">
        <v>1115</v>
      </c>
      <c r="F179" s="29" t="s">
        <v>1446</v>
      </c>
      <c r="G179" s="29"/>
      <c r="H179" s="29"/>
      <c r="I179" s="29"/>
      <c r="J179" s="29"/>
      <c r="K179" s="32">
        <v>12</v>
      </c>
      <c r="L179" s="29"/>
      <c r="M179" s="32">
        <v>48</v>
      </c>
      <c r="N179" s="29"/>
      <c r="O179" s="29"/>
      <c r="P179" s="32">
        <v>0</v>
      </c>
      <c r="Q179" s="32">
        <v>0</v>
      </c>
      <c r="R179" s="29"/>
      <c r="S179" s="29"/>
      <c r="T179" s="29"/>
      <c r="U179" s="32">
        <v>0</v>
      </c>
      <c r="V179" s="29"/>
      <c r="W179" s="29"/>
      <c r="X179" s="29" t="s">
        <v>1447</v>
      </c>
      <c r="Y179" s="8"/>
      <c r="Z179" s="8"/>
      <c r="AA179" s="8"/>
    </row>
    <row r="180" spans="1:27">
      <c r="A180" s="33">
        <v>40540</v>
      </c>
      <c r="B180" s="29" t="s">
        <v>1448</v>
      </c>
      <c r="C180" s="29" t="s">
        <v>1082</v>
      </c>
      <c r="D180" s="29" t="s">
        <v>1051</v>
      </c>
      <c r="E180" s="29" t="s">
        <v>1150</v>
      </c>
      <c r="F180" s="29"/>
      <c r="G180" s="29"/>
      <c r="H180" s="29"/>
      <c r="I180" s="29"/>
      <c r="J180" s="32">
        <v>11</v>
      </c>
      <c r="K180" s="32">
        <v>263</v>
      </c>
      <c r="L180" s="29"/>
      <c r="M180" s="32">
        <v>924</v>
      </c>
      <c r="N180" s="29"/>
      <c r="O180" s="29"/>
      <c r="P180" s="32">
        <v>0</v>
      </c>
      <c r="Q180" s="32">
        <v>0</v>
      </c>
      <c r="R180" s="32">
        <v>3</v>
      </c>
      <c r="S180" s="29"/>
      <c r="T180" s="32">
        <v>2580</v>
      </c>
      <c r="U180" s="32">
        <v>0</v>
      </c>
      <c r="V180" s="29"/>
      <c r="W180" s="29"/>
      <c r="X180" s="29" t="s">
        <v>1449</v>
      </c>
      <c r="Y180" s="8"/>
      <c r="Z180" s="8"/>
      <c r="AA180" s="8"/>
    </row>
    <row r="181" spans="1:27">
      <c r="A181" s="31">
        <v>40554</v>
      </c>
      <c r="B181" s="29" t="s">
        <v>1450</v>
      </c>
      <c r="C181" s="29" t="s">
        <v>1082</v>
      </c>
      <c r="D181" s="29" t="s">
        <v>1051</v>
      </c>
      <c r="E181" s="29" t="s">
        <v>1222</v>
      </c>
      <c r="F181" s="29"/>
      <c r="G181" s="29"/>
      <c r="H181" s="29"/>
      <c r="I181" s="29"/>
      <c r="J181" s="32">
        <v>3</v>
      </c>
      <c r="K181" s="32">
        <v>26</v>
      </c>
      <c r="L181" s="29"/>
      <c r="M181" s="32">
        <v>133</v>
      </c>
      <c r="N181" s="29"/>
      <c r="O181" s="29"/>
      <c r="P181" s="32">
        <v>0</v>
      </c>
      <c r="Q181" s="32">
        <v>0</v>
      </c>
      <c r="R181" s="32">
        <v>1</v>
      </c>
      <c r="S181" s="29"/>
      <c r="T181" s="29"/>
      <c r="U181" s="32">
        <v>0</v>
      </c>
      <c r="V181" s="29"/>
      <c r="W181" s="29"/>
      <c r="X181" s="29" t="s">
        <v>1451</v>
      </c>
      <c r="Y181" s="8"/>
      <c r="Z181" s="8"/>
      <c r="AA181" s="8"/>
    </row>
    <row r="182" spans="1:27">
      <c r="A182" s="31">
        <v>40554</v>
      </c>
      <c r="B182" s="29" t="s">
        <v>1452</v>
      </c>
      <c r="C182" s="29" t="s">
        <v>1082</v>
      </c>
      <c r="D182" s="29" t="s">
        <v>1051</v>
      </c>
      <c r="E182" s="29" t="s">
        <v>1208</v>
      </c>
      <c r="F182" s="29"/>
      <c r="G182" s="29"/>
      <c r="H182" s="29"/>
      <c r="I182" s="29"/>
      <c r="J182" s="32">
        <v>1</v>
      </c>
      <c r="K182" s="32">
        <v>235</v>
      </c>
      <c r="L182" s="29"/>
      <c r="M182" s="32">
        <v>758</v>
      </c>
      <c r="N182" s="29"/>
      <c r="O182" s="29"/>
      <c r="P182" s="32">
        <v>0</v>
      </c>
      <c r="Q182" s="32">
        <v>0</v>
      </c>
      <c r="R182" s="29"/>
      <c r="S182" s="29"/>
      <c r="T182" s="29"/>
      <c r="U182" s="32">
        <v>0</v>
      </c>
      <c r="V182" s="29"/>
      <c r="W182" s="29"/>
      <c r="X182" s="29" t="s">
        <v>1453</v>
      </c>
      <c r="Y182" s="8"/>
      <c r="Z182" s="8"/>
      <c r="AA182" s="8"/>
    </row>
    <row r="183" spans="1:27">
      <c r="A183" s="31">
        <v>40557</v>
      </c>
      <c r="B183" s="29" t="s">
        <v>1454</v>
      </c>
      <c r="C183" s="29" t="s">
        <v>1082</v>
      </c>
      <c r="D183" s="29" t="s">
        <v>1051</v>
      </c>
      <c r="E183" s="29" t="s">
        <v>1085</v>
      </c>
      <c r="F183" s="29"/>
      <c r="G183" s="29"/>
      <c r="H183" s="29"/>
      <c r="I183" s="29"/>
      <c r="J183" s="32">
        <v>2</v>
      </c>
      <c r="K183" s="32">
        <v>30</v>
      </c>
      <c r="L183" s="29"/>
      <c r="M183" s="32">
        <v>272</v>
      </c>
      <c r="N183" s="29"/>
      <c r="O183" s="29"/>
      <c r="P183" s="32">
        <v>0</v>
      </c>
      <c r="Q183" s="32">
        <v>0</v>
      </c>
      <c r="R183" s="29"/>
      <c r="S183" s="29"/>
      <c r="T183" s="29"/>
      <c r="U183" s="32">
        <v>0</v>
      </c>
      <c r="V183" s="32">
        <v>2</v>
      </c>
      <c r="W183" s="29"/>
      <c r="X183" s="29" t="s">
        <v>1397</v>
      </c>
      <c r="Y183" s="8"/>
      <c r="Z183" s="8"/>
      <c r="AA183" s="8"/>
    </row>
    <row r="184" spans="1:27">
      <c r="A184" s="31">
        <v>40560</v>
      </c>
      <c r="B184" s="29" t="s">
        <v>1455</v>
      </c>
      <c r="C184" s="29" t="s">
        <v>1082</v>
      </c>
      <c r="D184" s="29" t="s">
        <v>1051</v>
      </c>
      <c r="E184" s="29" t="s">
        <v>1190</v>
      </c>
      <c r="F184" s="29"/>
      <c r="G184" s="29"/>
      <c r="H184" s="29"/>
      <c r="I184" s="29"/>
      <c r="J184" s="32">
        <v>17</v>
      </c>
      <c r="K184" s="29"/>
      <c r="L184" s="29"/>
      <c r="M184" s="32">
        <v>81</v>
      </c>
      <c r="N184" s="29"/>
      <c r="O184" s="29"/>
      <c r="P184" s="32">
        <v>0</v>
      </c>
      <c r="Q184" s="32">
        <v>0</v>
      </c>
      <c r="R184" s="29"/>
      <c r="S184" s="29"/>
      <c r="T184" s="29"/>
      <c r="U184" s="32">
        <v>0</v>
      </c>
      <c r="V184" s="29"/>
      <c r="W184" s="29"/>
      <c r="X184" s="29" t="s">
        <v>1456</v>
      </c>
      <c r="Y184" s="8"/>
      <c r="Z184" s="8"/>
      <c r="AA184" s="8"/>
    </row>
    <row r="185" spans="1:27">
      <c r="A185" s="31">
        <v>40564</v>
      </c>
      <c r="B185" s="29" t="s">
        <v>1457</v>
      </c>
      <c r="C185" s="29" t="s">
        <v>1082</v>
      </c>
      <c r="D185" s="29" t="s">
        <v>1051</v>
      </c>
      <c r="E185" s="29" t="s">
        <v>1133</v>
      </c>
      <c r="F185" s="29"/>
      <c r="G185" s="29"/>
      <c r="H185" s="29"/>
      <c r="I185" s="29"/>
      <c r="J185" s="32">
        <v>3</v>
      </c>
      <c r="K185" s="32">
        <v>54</v>
      </c>
      <c r="L185" s="29"/>
      <c r="M185" s="32">
        <v>213</v>
      </c>
      <c r="N185" s="29"/>
      <c r="O185" s="29"/>
      <c r="P185" s="32">
        <v>0</v>
      </c>
      <c r="Q185" s="32">
        <v>0</v>
      </c>
      <c r="R185" s="29"/>
      <c r="S185" s="29"/>
      <c r="T185" s="29"/>
      <c r="U185" s="32">
        <v>0</v>
      </c>
      <c r="V185" s="29"/>
      <c r="W185" s="29"/>
      <c r="X185" s="29"/>
      <c r="Y185" s="8"/>
      <c r="Z185" s="8"/>
      <c r="AA185" s="8"/>
    </row>
    <row r="186" spans="1:27">
      <c r="A186" s="31">
        <v>40567</v>
      </c>
      <c r="B186" s="29" t="s">
        <v>1458</v>
      </c>
      <c r="C186" s="29" t="s">
        <v>1082</v>
      </c>
      <c r="D186" s="29" t="s">
        <v>1051</v>
      </c>
      <c r="E186" s="29" t="s">
        <v>1160</v>
      </c>
      <c r="F186" s="29"/>
      <c r="G186" s="29"/>
      <c r="H186" s="29"/>
      <c r="I186" s="29"/>
      <c r="J186" s="32">
        <v>5</v>
      </c>
      <c r="K186" s="32">
        <v>64</v>
      </c>
      <c r="L186" s="29"/>
      <c r="M186" s="32">
        <v>276</v>
      </c>
      <c r="N186" s="29"/>
      <c r="O186" s="29"/>
      <c r="P186" s="32">
        <v>0</v>
      </c>
      <c r="Q186" s="32">
        <v>0</v>
      </c>
      <c r="R186" s="29"/>
      <c r="S186" s="29"/>
      <c r="T186" s="29"/>
      <c r="U186" s="32">
        <v>0</v>
      </c>
      <c r="V186" s="29"/>
      <c r="W186" s="29"/>
      <c r="X186" s="29"/>
      <c r="Y186" s="8"/>
      <c r="Z186" s="8"/>
      <c r="AA186" s="8"/>
    </row>
    <row r="187" spans="1:27">
      <c r="A187" s="31">
        <v>40568</v>
      </c>
      <c r="B187" s="29" t="s">
        <v>1459</v>
      </c>
      <c r="C187" s="29" t="s">
        <v>1082</v>
      </c>
      <c r="D187" s="29" t="s">
        <v>1051</v>
      </c>
      <c r="E187" s="29" t="s">
        <v>1108</v>
      </c>
      <c r="F187" s="29"/>
      <c r="G187" s="29"/>
      <c r="H187" s="29"/>
      <c r="I187" s="29"/>
      <c r="J187" s="32">
        <v>12</v>
      </c>
      <c r="K187" s="32">
        <v>168</v>
      </c>
      <c r="L187" s="29"/>
      <c r="M187" s="32">
        <v>701</v>
      </c>
      <c r="N187" s="29"/>
      <c r="O187" s="29"/>
      <c r="P187" s="32">
        <v>0</v>
      </c>
      <c r="Q187" s="32">
        <v>0</v>
      </c>
      <c r="R187" s="29"/>
      <c r="S187" s="29"/>
      <c r="T187" s="29"/>
      <c r="U187" s="32">
        <v>0</v>
      </c>
      <c r="V187" s="32">
        <v>6</v>
      </c>
      <c r="W187" s="29"/>
      <c r="X187" s="29" t="s">
        <v>1285</v>
      </c>
      <c r="Y187" s="8"/>
      <c r="Z187" s="8"/>
      <c r="AA187" s="8"/>
    </row>
    <row r="188" spans="1:27">
      <c r="A188" s="31">
        <v>40577</v>
      </c>
      <c r="B188" s="29" t="s">
        <v>1460</v>
      </c>
      <c r="C188" s="29" t="s">
        <v>1082</v>
      </c>
      <c r="D188" s="29" t="s">
        <v>1051</v>
      </c>
      <c r="E188" s="29" t="s">
        <v>1094</v>
      </c>
      <c r="F188" s="29"/>
      <c r="G188" s="29"/>
      <c r="H188" s="29"/>
      <c r="I188" s="29"/>
      <c r="J188" s="29"/>
      <c r="K188" s="29"/>
      <c r="L188" s="29"/>
      <c r="M188" s="32">
        <v>1102</v>
      </c>
      <c r="N188" s="29"/>
      <c r="O188" s="29"/>
      <c r="P188" s="32">
        <v>0</v>
      </c>
      <c r="Q188" s="32">
        <v>0</v>
      </c>
      <c r="R188" s="29"/>
      <c r="S188" s="29"/>
      <c r="T188" s="32">
        <v>1684</v>
      </c>
      <c r="U188" s="32">
        <v>0</v>
      </c>
      <c r="V188" s="29"/>
      <c r="W188" s="29"/>
      <c r="X188" s="29"/>
      <c r="Y188" s="8"/>
      <c r="Z188" s="8"/>
      <c r="AA188" s="8"/>
    </row>
    <row r="189" spans="1:27">
      <c r="A189" s="31">
        <v>40577</v>
      </c>
      <c r="B189" s="29" t="s">
        <v>1461</v>
      </c>
      <c r="C189" s="29" t="s">
        <v>1082</v>
      </c>
      <c r="D189" s="29" t="s">
        <v>1051</v>
      </c>
      <c r="E189" s="29" t="s">
        <v>1198</v>
      </c>
      <c r="F189" s="29"/>
      <c r="G189" s="29"/>
      <c r="H189" s="29"/>
      <c r="I189" s="29"/>
      <c r="J189" s="29"/>
      <c r="K189" s="29"/>
      <c r="L189" s="29"/>
      <c r="M189" s="32">
        <v>296</v>
      </c>
      <c r="N189" s="29"/>
      <c r="O189" s="29"/>
      <c r="P189" s="32">
        <v>0</v>
      </c>
      <c r="Q189" s="32">
        <v>0</v>
      </c>
      <c r="R189" s="29"/>
      <c r="S189" s="29"/>
      <c r="T189" s="32">
        <v>37595</v>
      </c>
      <c r="U189" s="32">
        <v>0</v>
      </c>
      <c r="V189" s="29"/>
      <c r="W189" s="29"/>
      <c r="X189" s="29"/>
      <c r="Y189" s="8"/>
      <c r="Z189" s="8"/>
      <c r="AA189" s="8"/>
    </row>
    <row r="190" spans="1:27">
      <c r="A190" s="31">
        <v>40577</v>
      </c>
      <c r="B190" s="29" t="s">
        <v>1462</v>
      </c>
      <c r="C190" s="29" t="s">
        <v>1082</v>
      </c>
      <c r="D190" s="29" t="s">
        <v>1051</v>
      </c>
      <c r="E190" s="29" t="s">
        <v>1150</v>
      </c>
      <c r="F190" s="29"/>
      <c r="G190" s="29"/>
      <c r="H190" s="29"/>
      <c r="I190" s="29"/>
      <c r="J190" s="29"/>
      <c r="K190" s="29"/>
      <c r="L190" s="29"/>
      <c r="M190" s="32">
        <v>1441</v>
      </c>
      <c r="N190" s="29"/>
      <c r="O190" s="29"/>
      <c r="P190" s="32">
        <v>0</v>
      </c>
      <c r="Q190" s="32">
        <v>0</v>
      </c>
      <c r="R190" s="29"/>
      <c r="S190" s="29"/>
      <c r="T190" s="32">
        <v>33014</v>
      </c>
      <c r="U190" s="32">
        <v>0</v>
      </c>
      <c r="V190" s="29"/>
      <c r="W190" s="29"/>
      <c r="X190" s="29"/>
      <c r="Y190" s="8"/>
      <c r="Z190" s="8"/>
      <c r="AA190" s="8"/>
    </row>
    <row r="191" spans="1:27">
      <c r="A191" s="31">
        <v>40578</v>
      </c>
      <c r="B191" s="29" t="s">
        <v>1463</v>
      </c>
      <c r="C191" s="29" t="s">
        <v>1082</v>
      </c>
      <c r="D191" s="29" t="s">
        <v>1051</v>
      </c>
      <c r="E191" s="29" t="s">
        <v>1350</v>
      </c>
      <c r="F191" s="29" t="s">
        <v>1464</v>
      </c>
      <c r="G191" s="29"/>
      <c r="H191" s="29"/>
      <c r="I191" s="29"/>
      <c r="J191" s="32">
        <v>6</v>
      </c>
      <c r="K191" s="32">
        <v>4</v>
      </c>
      <c r="L191" s="29"/>
      <c r="M191" s="32">
        <v>142</v>
      </c>
      <c r="N191" s="29"/>
      <c r="O191" s="29"/>
      <c r="P191" s="32">
        <v>0</v>
      </c>
      <c r="Q191" s="32">
        <v>0</v>
      </c>
      <c r="R191" s="29"/>
      <c r="S191" s="29"/>
      <c r="T191" s="32">
        <v>3255</v>
      </c>
      <c r="U191" s="32">
        <v>0</v>
      </c>
      <c r="V191" s="29"/>
      <c r="W191" s="29"/>
      <c r="X191" s="29"/>
      <c r="Y191" s="8"/>
      <c r="Z191" s="8"/>
      <c r="AA191" s="8"/>
    </row>
    <row r="192" spans="1:27">
      <c r="A192" s="31">
        <v>40578</v>
      </c>
      <c r="B192" s="29" t="s">
        <v>1465</v>
      </c>
      <c r="C192" s="29" t="s">
        <v>1082</v>
      </c>
      <c r="D192" s="29" t="s">
        <v>1051</v>
      </c>
      <c r="E192" s="29" t="s">
        <v>1466</v>
      </c>
      <c r="F192" s="29" t="s">
        <v>1467</v>
      </c>
      <c r="G192" s="29"/>
      <c r="H192" s="29"/>
      <c r="I192" s="29"/>
      <c r="J192" s="32">
        <v>19</v>
      </c>
      <c r="K192" s="32">
        <v>958</v>
      </c>
      <c r="L192" s="29"/>
      <c r="M192" s="32">
        <v>3908</v>
      </c>
      <c r="N192" s="29"/>
      <c r="O192" s="29"/>
      <c r="P192" s="32">
        <v>0</v>
      </c>
      <c r="Q192" s="32">
        <v>0</v>
      </c>
      <c r="R192" s="29"/>
      <c r="S192" s="29"/>
      <c r="T192" s="29"/>
      <c r="U192" s="32">
        <v>0</v>
      </c>
      <c r="V192" s="29"/>
      <c r="W192" s="29"/>
      <c r="X192" s="29"/>
      <c r="Y192" s="8"/>
      <c r="Z192" s="8"/>
      <c r="AA192" s="8"/>
    </row>
    <row r="193" spans="1:27">
      <c r="A193" s="31">
        <v>40578</v>
      </c>
      <c r="B193" s="29" t="s">
        <v>1468</v>
      </c>
      <c r="C193" s="29" t="s">
        <v>1082</v>
      </c>
      <c r="D193" s="29" t="s">
        <v>1051</v>
      </c>
      <c r="E193" s="29" t="s">
        <v>1150</v>
      </c>
      <c r="F193" s="29"/>
      <c r="G193" s="29"/>
      <c r="H193" s="29"/>
      <c r="I193" s="29"/>
      <c r="J193" s="32">
        <v>165</v>
      </c>
      <c r="K193" s="32">
        <v>408</v>
      </c>
      <c r="L193" s="29"/>
      <c r="M193" s="32">
        <v>1816</v>
      </c>
      <c r="N193" s="29"/>
      <c r="O193" s="29"/>
      <c r="P193" s="32">
        <v>0</v>
      </c>
      <c r="Q193" s="32">
        <v>0</v>
      </c>
      <c r="R193" s="29"/>
      <c r="S193" s="29"/>
      <c r="T193" s="29"/>
      <c r="U193" s="32">
        <v>0</v>
      </c>
      <c r="V193" s="29"/>
      <c r="W193" s="29"/>
      <c r="X193" s="29"/>
      <c r="Y193" s="8"/>
      <c r="Z193" s="8"/>
      <c r="AA193" s="8"/>
    </row>
    <row r="194" spans="1:27">
      <c r="A194" s="31">
        <v>40583</v>
      </c>
      <c r="B194" s="29" t="s">
        <v>1469</v>
      </c>
      <c r="C194" s="29" t="s">
        <v>1082</v>
      </c>
      <c r="D194" s="29" t="s">
        <v>1051</v>
      </c>
      <c r="E194" s="29" t="s">
        <v>1311</v>
      </c>
      <c r="F194" s="29"/>
      <c r="G194" s="29"/>
      <c r="H194" s="29"/>
      <c r="I194" s="29"/>
      <c r="J194" s="32">
        <v>27</v>
      </c>
      <c r="K194" s="32">
        <v>45</v>
      </c>
      <c r="L194" s="29"/>
      <c r="M194" s="32">
        <v>268</v>
      </c>
      <c r="N194" s="29"/>
      <c r="O194" s="29"/>
      <c r="P194" s="32">
        <v>0</v>
      </c>
      <c r="Q194" s="32">
        <v>0</v>
      </c>
      <c r="R194" s="29"/>
      <c r="S194" s="29"/>
      <c r="T194" s="29"/>
      <c r="U194" s="32">
        <v>0</v>
      </c>
      <c r="V194" s="29"/>
      <c r="W194" s="29"/>
      <c r="X194" s="29"/>
      <c r="Y194" s="8"/>
      <c r="Z194" s="8"/>
      <c r="AA194" s="8"/>
    </row>
    <row r="195" spans="1:27">
      <c r="A195" s="31">
        <v>40584</v>
      </c>
      <c r="B195" s="29" t="s">
        <v>1470</v>
      </c>
      <c r="C195" s="29" t="s">
        <v>1082</v>
      </c>
      <c r="D195" s="29" t="s">
        <v>1051</v>
      </c>
      <c r="E195" s="29" t="s">
        <v>1234</v>
      </c>
      <c r="F195" s="29" t="s">
        <v>1467</v>
      </c>
      <c r="G195" s="29"/>
      <c r="H195" s="29"/>
      <c r="I195" s="29"/>
      <c r="J195" s="29"/>
      <c r="K195" s="32">
        <v>76</v>
      </c>
      <c r="L195" s="29"/>
      <c r="M195" s="32">
        <v>257</v>
      </c>
      <c r="N195" s="29"/>
      <c r="O195" s="29"/>
      <c r="P195" s="32">
        <v>0</v>
      </c>
      <c r="Q195" s="32">
        <v>0</v>
      </c>
      <c r="R195" s="29"/>
      <c r="S195" s="29"/>
      <c r="T195" s="32">
        <v>5570</v>
      </c>
      <c r="U195" s="32">
        <v>0</v>
      </c>
      <c r="V195" s="29"/>
      <c r="W195" s="29"/>
      <c r="X195" s="29"/>
      <c r="Y195" s="8"/>
      <c r="Z195" s="8"/>
      <c r="AA195" s="8"/>
    </row>
    <row r="196" spans="1:27">
      <c r="A196" s="31">
        <v>40587</v>
      </c>
      <c r="B196" s="29" t="s">
        <v>1471</v>
      </c>
      <c r="C196" s="29" t="s">
        <v>1082</v>
      </c>
      <c r="D196" s="29" t="s">
        <v>1051</v>
      </c>
      <c r="E196" s="29" t="s">
        <v>1278</v>
      </c>
      <c r="F196" s="29"/>
      <c r="G196" s="29"/>
      <c r="H196" s="29"/>
      <c r="I196" s="29"/>
      <c r="J196" s="32">
        <v>10</v>
      </c>
      <c r="K196" s="32">
        <v>58</v>
      </c>
      <c r="L196" s="29"/>
      <c r="M196" s="32">
        <v>663</v>
      </c>
      <c r="N196" s="29"/>
      <c r="O196" s="29"/>
      <c r="P196" s="32">
        <v>0</v>
      </c>
      <c r="Q196" s="32">
        <v>0</v>
      </c>
      <c r="R196" s="29"/>
      <c r="S196" s="29"/>
      <c r="T196" s="29"/>
      <c r="U196" s="32">
        <v>0</v>
      </c>
      <c r="V196" s="29"/>
      <c r="W196" s="29"/>
      <c r="X196" s="29" t="s">
        <v>1472</v>
      </c>
      <c r="Y196" s="8"/>
      <c r="Z196" s="8"/>
      <c r="AA196" s="8"/>
    </row>
    <row r="197" spans="1:27">
      <c r="A197" s="31">
        <v>40588</v>
      </c>
      <c r="B197" s="29" t="s">
        <v>1473</v>
      </c>
      <c r="C197" s="29" t="s">
        <v>1082</v>
      </c>
      <c r="D197" s="29" t="s">
        <v>1051</v>
      </c>
      <c r="E197" s="29" t="s">
        <v>1474</v>
      </c>
      <c r="F197" s="29" t="s">
        <v>1475</v>
      </c>
      <c r="G197" s="29"/>
      <c r="H197" s="29"/>
      <c r="I197" s="29"/>
      <c r="J197" s="29"/>
      <c r="K197" s="32">
        <v>6</v>
      </c>
      <c r="L197" s="29"/>
      <c r="M197" s="32">
        <v>30</v>
      </c>
      <c r="N197" s="29"/>
      <c r="O197" s="29"/>
      <c r="P197" s="32">
        <v>0</v>
      </c>
      <c r="Q197" s="32">
        <v>0</v>
      </c>
      <c r="R197" s="29"/>
      <c r="S197" s="29"/>
      <c r="T197" s="32">
        <v>174</v>
      </c>
      <c r="U197" s="32">
        <v>0</v>
      </c>
      <c r="V197" s="29"/>
      <c r="W197" s="29"/>
      <c r="X197" s="29"/>
      <c r="Y197" s="8"/>
      <c r="Z197" s="8"/>
      <c r="AA197" s="8"/>
    </row>
    <row r="198" spans="1:27">
      <c r="A198" s="31">
        <v>40590</v>
      </c>
      <c r="B198" s="29" t="s">
        <v>1476</v>
      </c>
      <c r="C198" s="29" t="s">
        <v>1082</v>
      </c>
      <c r="D198" s="29" t="s">
        <v>1051</v>
      </c>
      <c r="E198" s="29" t="s">
        <v>506</v>
      </c>
      <c r="F198" s="29" t="s">
        <v>1477</v>
      </c>
      <c r="G198" s="29"/>
      <c r="H198" s="29"/>
      <c r="I198" s="29"/>
      <c r="J198" s="32">
        <v>25</v>
      </c>
      <c r="K198" s="32">
        <v>34</v>
      </c>
      <c r="L198" s="29"/>
      <c r="M198" s="32">
        <v>295</v>
      </c>
      <c r="N198" s="29"/>
      <c r="O198" s="29"/>
      <c r="P198" s="32">
        <v>0</v>
      </c>
      <c r="Q198" s="32">
        <v>0</v>
      </c>
      <c r="R198" s="29"/>
      <c r="S198" s="29"/>
      <c r="T198" s="29"/>
      <c r="U198" s="32">
        <v>0</v>
      </c>
      <c r="V198" s="29"/>
      <c r="W198" s="29"/>
      <c r="X198" s="29"/>
      <c r="Y198" s="8"/>
      <c r="Z198" s="8"/>
      <c r="AA198" s="8"/>
    </row>
    <row r="199" spans="1:27">
      <c r="A199" s="31">
        <v>40595</v>
      </c>
      <c r="B199" s="29" t="s">
        <v>1478</v>
      </c>
      <c r="C199" s="29" t="s">
        <v>1082</v>
      </c>
      <c r="D199" s="29" t="s">
        <v>1051</v>
      </c>
      <c r="E199" s="29" t="s">
        <v>1229</v>
      </c>
      <c r="F199" s="29"/>
      <c r="G199" s="29"/>
      <c r="H199" s="29"/>
      <c r="I199" s="29"/>
      <c r="J199" s="32">
        <v>57</v>
      </c>
      <c r="K199" s="32">
        <v>52</v>
      </c>
      <c r="L199" s="29"/>
      <c r="M199" s="32">
        <v>455</v>
      </c>
      <c r="N199" s="29"/>
      <c r="O199" s="29"/>
      <c r="P199" s="32">
        <v>0</v>
      </c>
      <c r="Q199" s="32">
        <v>0</v>
      </c>
      <c r="R199" s="29"/>
      <c r="S199" s="29"/>
      <c r="T199" s="29"/>
      <c r="U199" s="32">
        <v>0</v>
      </c>
      <c r="V199" s="29"/>
      <c r="W199" s="29"/>
      <c r="X199" s="29"/>
      <c r="Y199" s="8"/>
      <c r="Z199" s="8"/>
      <c r="AA199" s="8"/>
    </row>
    <row r="200" spans="1:27">
      <c r="A200" s="31">
        <v>40595</v>
      </c>
      <c r="B200" s="29" t="s">
        <v>1479</v>
      </c>
      <c r="C200" s="29" t="s">
        <v>1082</v>
      </c>
      <c r="D200" s="29" t="s">
        <v>1051</v>
      </c>
      <c r="E200" s="29" t="s">
        <v>1278</v>
      </c>
      <c r="F200" s="29"/>
      <c r="G200" s="32">
        <v>1</v>
      </c>
      <c r="H200" s="29"/>
      <c r="I200" s="29"/>
      <c r="J200" s="32">
        <v>1</v>
      </c>
      <c r="K200" s="32">
        <v>12</v>
      </c>
      <c r="L200" s="29"/>
      <c r="M200" s="32">
        <v>42</v>
      </c>
      <c r="N200" s="29"/>
      <c r="O200" s="29"/>
      <c r="P200" s="32">
        <v>0</v>
      </c>
      <c r="Q200" s="32">
        <v>0</v>
      </c>
      <c r="R200" s="29"/>
      <c r="S200" s="29"/>
      <c r="T200" s="29"/>
      <c r="U200" s="32">
        <v>0</v>
      </c>
      <c r="V200" s="29"/>
      <c r="W200" s="29"/>
      <c r="X200" s="29" t="s">
        <v>1480</v>
      </c>
      <c r="Y200" s="8"/>
      <c r="Z200" s="8"/>
      <c r="AA200" s="8"/>
    </row>
    <row r="201" spans="1:27">
      <c r="A201" s="31">
        <v>40598</v>
      </c>
      <c r="B201" s="29" t="s">
        <v>1481</v>
      </c>
      <c r="C201" s="29" t="s">
        <v>1082</v>
      </c>
      <c r="D201" s="29" t="s">
        <v>1051</v>
      </c>
      <c r="E201" s="29" t="s">
        <v>1160</v>
      </c>
      <c r="F201" s="29"/>
      <c r="G201" s="29"/>
      <c r="H201" s="29"/>
      <c r="I201" s="29"/>
      <c r="J201" s="32">
        <v>1</v>
      </c>
      <c r="K201" s="32">
        <v>34</v>
      </c>
      <c r="L201" s="29"/>
      <c r="M201" s="32">
        <v>286</v>
      </c>
      <c r="N201" s="29"/>
      <c r="O201" s="29"/>
      <c r="P201" s="32">
        <v>0</v>
      </c>
      <c r="Q201" s="32">
        <v>0</v>
      </c>
      <c r="R201" s="29"/>
      <c r="S201" s="29"/>
      <c r="T201" s="29"/>
      <c r="U201" s="32">
        <v>0</v>
      </c>
      <c r="V201" s="29"/>
      <c r="W201" s="29"/>
      <c r="X201" s="29"/>
      <c r="Y201" s="8"/>
      <c r="Z201" s="8"/>
      <c r="AA201" s="8"/>
    </row>
    <row r="202" spans="1:27">
      <c r="A202" s="31">
        <v>40600</v>
      </c>
      <c r="B202" s="29" t="s">
        <v>1482</v>
      </c>
      <c r="C202" s="29" t="s">
        <v>1082</v>
      </c>
      <c r="D202" s="29" t="s">
        <v>1051</v>
      </c>
      <c r="E202" s="29" t="s">
        <v>1143</v>
      </c>
      <c r="F202" s="29"/>
      <c r="G202" s="29"/>
      <c r="H202" s="32">
        <v>1</v>
      </c>
      <c r="I202" s="29"/>
      <c r="J202" s="32">
        <v>100</v>
      </c>
      <c r="K202" s="32">
        <v>787</v>
      </c>
      <c r="L202" s="29"/>
      <c r="M202" s="32">
        <v>1810</v>
      </c>
      <c r="N202" s="29"/>
      <c r="O202" s="29"/>
      <c r="P202" s="32">
        <v>0</v>
      </c>
      <c r="Q202" s="32">
        <v>0</v>
      </c>
      <c r="R202" s="29"/>
      <c r="S202" s="29"/>
      <c r="T202" s="29"/>
      <c r="U202" s="32">
        <v>0</v>
      </c>
      <c r="V202" s="29"/>
      <c r="W202" s="29"/>
      <c r="X202" s="29" t="s">
        <v>1285</v>
      </c>
      <c r="Y202" s="8"/>
      <c r="Z202" s="8"/>
      <c r="AA202" s="8"/>
    </row>
    <row r="203" spans="1:27">
      <c r="A203" s="31">
        <v>40602</v>
      </c>
      <c r="B203" s="29" t="s">
        <v>1483</v>
      </c>
      <c r="C203" s="29" t="s">
        <v>1082</v>
      </c>
      <c r="D203" s="29" t="s">
        <v>1051</v>
      </c>
      <c r="E203" s="29" t="s">
        <v>1088</v>
      </c>
      <c r="F203" s="29"/>
      <c r="G203" s="29"/>
      <c r="H203" s="29"/>
      <c r="I203" s="29"/>
      <c r="J203" s="32">
        <v>5</v>
      </c>
      <c r="K203" s="32">
        <v>35</v>
      </c>
      <c r="L203" s="29"/>
      <c r="M203" s="32">
        <v>235</v>
      </c>
      <c r="N203" s="29"/>
      <c r="O203" s="29"/>
      <c r="P203" s="32">
        <v>0</v>
      </c>
      <c r="Q203" s="32">
        <v>0</v>
      </c>
      <c r="R203" s="32">
        <v>2</v>
      </c>
      <c r="S203" s="29"/>
      <c r="T203" s="29"/>
      <c r="U203" s="32">
        <v>0</v>
      </c>
      <c r="V203" s="29"/>
      <c r="W203" s="29"/>
      <c r="X203" s="29"/>
      <c r="Y203" s="8"/>
      <c r="Z203" s="8"/>
      <c r="AA203" s="8"/>
    </row>
    <row r="204" spans="1:27">
      <c r="A204" s="31">
        <v>40602</v>
      </c>
      <c r="B204" s="29" t="s">
        <v>1484</v>
      </c>
      <c r="C204" s="29" t="s">
        <v>1082</v>
      </c>
      <c r="D204" s="29" t="s">
        <v>1051</v>
      </c>
      <c r="E204" s="29" t="s">
        <v>1321</v>
      </c>
      <c r="F204" s="29"/>
      <c r="G204" s="29"/>
      <c r="H204" s="29"/>
      <c r="I204" s="29"/>
      <c r="J204" s="32">
        <v>8</v>
      </c>
      <c r="K204" s="32">
        <v>80</v>
      </c>
      <c r="L204" s="29"/>
      <c r="M204" s="32">
        <v>345</v>
      </c>
      <c r="N204" s="29"/>
      <c r="O204" s="29"/>
      <c r="P204" s="32">
        <v>0</v>
      </c>
      <c r="Q204" s="32">
        <v>0</v>
      </c>
      <c r="R204" s="29"/>
      <c r="S204" s="32">
        <v>1</v>
      </c>
      <c r="T204" s="32">
        <v>855</v>
      </c>
      <c r="U204" s="32">
        <v>0</v>
      </c>
      <c r="V204" s="29"/>
      <c r="W204" s="29"/>
      <c r="X204" s="29"/>
      <c r="Y204" s="8"/>
      <c r="Z204" s="8"/>
      <c r="AA204" s="8"/>
    </row>
    <row r="205" spans="1:27">
      <c r="A205" s="31">
        <v>40602</v>
      </c>
      <c r="B205" s="29" t="s">
        <v>1485</v>
      </c>
      <c r="C205" s="29" t="s">
        <v>1082</v>
      </c>
      <c r="D205" s="29" t="s">
        <v>1051</v>
      </c>
      <c r="E205" s="29" t="s">
        <v>1486</v>
      </c>
      <c r="F205" s="29"/>
      <c r="G205" s="29"/>
      <c r="H205" s="29"/>
      <c r="I205" s="29"/>
      <c r="J205" s="29"/>
      <c r="K205" s="32">
        <v>2</v>
      </c>
      <c r="L205" s="29"/>
      <c r="M205" s="32">
        <v>10</v>
      </c>
      <c r="N205" s="29"/>
      <c r="O205" s="29"/>
      <c r="P205" s="32">
        <v>0</v>
      </c>
      <c r="Q205" s="32">
        <v>0</v>
      </c>
      <c r="R205" s="32">
        <v>2</v>
      </c>
      <c r="S205" s="29"/>
      <c r="T205" s="29"/>
      <c r="U205" s="32">
        <v>0</v>
      </c>
      <c r="V205" s="29"/>
      <c r="W205" s="29"/>
      <c r="X205" s="29"/>
      <c r="Y205" s="8"/>
      <c r="Z205" s="8"/>
      <c r="AA205" s="8"/>
    </row>
    <row r="206" spans="1:27">
      <c r="A206" s="31">
        <v>40602</v>
      </c>
      <c r="B206" s="29" t="s">
        <v>1487</v>
      </c>
      <c r="C206" s="29" t="s">
        <v>1082</v>
      </c>
      <c r="D206" s="29" t="s">
        <v>1051</v>
      </c>
      <c r="E206" s="29" t="s">
        <v>1133</v>
      </c>
      <c r="F206" s="29"/>
      <c r="G206" s="29"/>
      <c r="H206" s="29"/>
      <c r="I206" s="29"/>
      <c r="J206" s="32">
        <v>1</v>
      </c>
      <c r="K206" s="32">
        <v>136</v>
      </c>
      <c r="L206" s="29"/>
      <c r="M206" s="32">
        <v>709</v>
      </c>
      <c r="N206" s="29"/>
      <c r="O206" s="29"/>
      <c r="P206" s="32">
        <v>0</v>
      </c>
      <c r="Q206" s="32">
        <v>0</v>
      </c>
      <c r="R206" s="29"/>
      <c r="S206" s="29"/>
      <c r="T206" s="32">
        <v>530</v>
      </c>
      <c r="U206" s="32">
        <v>0</v>
      </c>
      <c r="V206" s="29"/>
      <c r="W206" s="29"/>
      <c r="X206" s="29"/>
      <c r="Y206" s="8"/>
      <c r="Z206" s="8"/>
      <c r="AA206" s="8"/>
    </row>
    <row r="207" spans="1:27">
      <c r="A207" s="31">
        <v>40602</v>
      </c>
      <c r="B207" s="29" t="s">
        <v>1488</v>
      </c>
      <c r="C207" s="29" t="s">
        <v>1082</v>
      </c>
      <c r="D207" s="29" t="s">
        <v>1051</v>
      </c>
      <c r="E207" s="29" t="s">
        <v>1150</v>
      </c>
      <c r="F207" s="29"/>
      <c r="G207" s="29"/>
      <c r="H207" s="29"/>
      <c r="I207" s="29"/>
      <c r="J207" s="32">
        <v>63</v>
      </c>
      <c r="K207" s="32">
        <v>98</v>
      </c>
      <c r="L207" s="29"/>
      <c r="M207" s="32">
        <v>522</v>
      </c>
      <c r="N207" s="29"/>
      <c r="O207" s="29"/>
      <c r="P207" s="32">
        <v>0</v>
      </c>
      <c r="Q207" s="32">
        <v>0</v>
      </c>
      <c r="R207" s="29"/>
      <c r="S207" s="29"/>
      <c r="T207" s="29"/>
      <c r="U207" s="32">
        <v>0</v>
      </c>
      <c r="V207" s="29"/>
      <c r="W207" s="29"/>
      <c r="X207" s="29"/>
      <c r="Y207" s="8"/>
      <c r="Z207" s="8"/>
      <c r="AA207" s="8"/>
    </row>
    <row r="208" spans="1:27">
      <c r="A208" s="31">
        <v>40602</v>
      </c>
      <c r="B208" s="29" t="s">
        <v>1489</v>
      </c>
      <c r="C208" s="29" t="s">
        <v>1082</v>
      </c>
      <c r="D208" s="29" t="s">
        <v>1051</v>
      </c>
      <c r="E208" s="29" t="s">
        <v>1056</v>
      </c>
      <c r="F208" s="29"/>
      <c r="G208" s="29"/>
      <c r="H208" s="29"/>
      <c r="I208" s="29"/>
      <c r="J208" s="29"/>
      <c r="K208" s="32">
        <v>302</v>
      </c>
      <c r="L208" s="29"/>
      <c r="M208" s="32">
        <v>1420</v>
      </c>
      <c r="N208" s="29"/>
      <c r="O208" s="29"/>
      <c r="P208" s="32">
        <v>0</v>
      </c>
      <c r="Q208" s="32">
        <v>0</v>
      </c>
      <c r="R208" s="29"/>
      <c r="S208" s="29"/>
      <c r="T208" s="29"/>
      <c r="U208" s="32">
        <v>0</v>
      </c>
      <c r="V208" s="29"/>
      <c r="W208" s="29"/>
      <c r="X208" s="29" t="s">
        <v>1490</v>
      </c>
      <c r="Y208" s="8"/>
      <c r="Z208" s="8"/>
      <c r="AA208" s="8"/>
    </row>
    <row r="209" spans="1:27">
      <c r="A209" s="31">
        <v>40603</v>
      </c>
      <c r="B209" s="29" t="s">
        <v>1491</v>
      </c>
      <c r="C209" s="29" t="s">
        <v>1082</v>
      </c>
      <c r="D209" s="29" t="s">
        <v>1051</v>
      </c>
      <c r="E209" s="29" t="s">
        <v>1094</v>
      </c>
      <c r="F209" s="29"/>
      <c r="G209" s="29"/>
      <c r="H209" s="29"/>
      <c r="I209" s="29"/>
      <c r="J209" s="29"/>
      <c r="K209" s="32">
        <v>67</v>
      </c>
      <c r="L209" s="29"/>
      <c r="M209" s="32">
        <v>268</v>
      </c>
      <c r="N209" s="29"/>
      <c r="O209" s="29"/>
      <c r="P209" s="32">
        <v>0</v>
      </c>
      <c r="Q209" s="32">
        <v>0</v>
      </c>
      <c r="R209" s="29"/>
      <c r="S209" s="29"/>
      <c r="T209" s="29"/>
      <c r="U209" s="32">
        <v>0</v>
      </c>
      <c r="V209" s="29"/>
      <c r="W209" s="29"/>
      <c r="X209" s="29"/>
      <c r="Y209" s="8"/>
      <c r="Z209" s="8"/>
      <c r="AA209" s="8"/>
    </row>
    <row r="210" spans="1:27">
      <c r="A210" s="31">
        <v>40605</v>
      </c>
      <c r="B210" s="29" t="s">
        <v>1492</v>
      </c>
      <c r="C210" s="29" t="s">
        <v>1082</v>
      </c>
      <c r="D210" s="29" t="s">
        <v>1051</v>
      </c>
      <c r="E210" s="29" t="s">
        <v>1131</v>
      </c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32">
        <v>0</v>
      </c>
      <c r="Q210" s="32">
        <v>0</v>
      </c>
      <c r="R210" s="29"/>
      <c r="S210" s="29"/>
      <c r="T210" s="32">
        <v>24535</v>
      </c>
      <c r="U210" s="32">
        <v>0</v>
      </c>
      <c r="V210" s="29"/>
      <c r="W210" s="29"/>
      <c r="X210" s="29"/>
      <c r="Y210" s="8"/>
      <c r="Z210" s="8"/>
      <c r="AA210" s="8"/>
    </row>
    <row r="211" spans="1:27">
      <c r="A211" s="31">
        <v>40605</v>
      </c>
      <c r="B211" s="29" t="s">
        <v>1493</v>
      </c>
      <c r="C211" s="29" t="s">
        <v>1082</v>
      </c>
      <c r="D211" s="29" t="s">
        <v>1051</v>
      </c>
      <c r="E211" s="29" t="s">
        <v>1198</v>
      </c>
      <c r="F211" s="29"/>
      <c r="G211" s="29"/>
      <c r="H211" s="29"/>
      <c r="I211" s="29"/>
      <c r="J211" s="29"/>
      <c r="K211" s="32">
        <v>214</v>
      </c>
      <c r="L211" s="29"/>
      <c r="M211" s="32">
        <v>856</v>
      </c>
      <c r="N211" s="29"/>
      <c r="O211" s="29"/>
      <c r="P211" s="32">
        <v>0</v>
      </c>
      <c r="Q211" s="32">
        <v>0</v>
      </c>
      <c r="R211" s="32">
        <v>2</v>
      </c>
      <c r="S211" s="29"/>
      <c r="T211" s="32">
        <v>375</v>
      </c>
      <c r="U211" s="32">
        <v>0</v>
      </c>
      <c r="V211" s="29"/>
      <c r="W211" s="29"/>
      <c r="X211" s="29"/>
      <c r="Y211" s="8"/>
      <c r="Z211" s="8"/>
      <c r="AA211" s="8"/>
    </row>
    <row r="212" spans="1:27">
      <c r="A212" s="31">
        <v>40609</v>
      </c>
      <c r="B212" s="29" t="s">
        <v>1494</v>
      </c>
      <c r="C212" s="29" t="s">
        <v>1082</v>
      </c>
      <c r="D212" s="29" t="s">
        <v>1051</v>
      </c>
      <c r="E212" s="29" t="s">
        <v>1126</v>
      </c>
      <c r="F212" s="29"/>
      <c r="G212" s="29"/>
      <c r="H212" s="29"/>
      <c r="I212" s="29"/>
      <c r="J212" s="32">
        <v>55</v>
      </c>
      <c r="K212" s="32">
        <v>169</v>
      </c>
      <c r="L212" s="29"/>
      <c r="M212" s="32">
        <v>912</v>
      </c>
      <c r="N212" s="29"/>
      <c r="O212" s="29"/>
      <c r="P212" s="32">
        <v>0</v>
      </c>
      <c r="Q212" s="32">
        <v>0</v>
      </c>
      <c r="R212" s="32">
        <v>3</v>
      </c>
      <c r="S212" s="29"/>
      <c r="T212" s="32">
        <v>1452</v>
      </c>
      <c r="U212" s="32">
        <v>0</v>
      </c>
      <c r="V212" s="29"/>
      <c r="W212" s="29"/>
      <c r="X212" s="29"/>
      <c r="Y212" s="8"/>
      <c r="Z212" s="8"/>
      <c r="AA212" s="8"/>
    </row>
    <row r="213" spans="1:27">
      <c r="A213" s="31">
        <v>40609</v>
      </c>
      <c r="B213" s="29" t="s">
        <v>1495</v>
      </c>
      <c r="C213" s="29" t="s">
        <v>1082</v>
      </c>
      <c r="D213" s="29" t="s">
        <v>1051</v>
      </c>
      <c r="E213" s="29" t="s">
        <v>1100</v>
      </c>
      <c r="F213" s="29"/>
      <c r="G213" s="29"/>
      <c r="H213" s="29"/>
      <c r="I213" s="29"/>
      <c r="J213" s="29"/>
      <c r="K213" s="32">
        <v>46</v>
      </c>
      <c r="L213" s="29"/>
      <c r="M213" s="32">
        <v>165</v>
      </c>
      <c r="N213" s="29"/>
      <c r="O213" s="29"/>
      <c r="P213" s="32">
        <v>0</v>
      </c>
      <c r="Q213" s="32">
        <v>0</v>
      </c>
      <c r="R213" s="29"/>
      <c r="S213" s="29"/>
      <c r="T213" s="29"/>
      <c r="U213" s="32">
        <v>0</v>
      </c>
      <c r="V213" s="29"/>
      <c r="W213" s="29"/>
      <c r="X213" s="29"/>
      <c r="Y213" s="8"/>
      <c r="Z213" s="8"/>
      <c r="AA213" s="8"/>
    </row>
    <row r="214" spans="1:27">
      <c r="A214" s="31">
        <v>40610</v>
      </c>
      <c r="B214" s="29" t="s">
        <v>1496</v>
      </c>
      <c r="C214" s="29" t="s">
        <v>1082</v>
      </c>
      <c r="D214" s="29" t="s">
        <v>1051</v>
      </c>
      <c r="E214" s="29" t="s">
        <v>1215</v>
      </c>
      <c r="F214" s="29"/>
      <c r="G214" s="29"/>
      <c r="H214" s="29"/>
      <c r="I214" s="29"/>
      <c r="J214" s="29"/>
      <c r="K214" s="32">
        <v>31</v>
      </c>
      <c r="L214" s="29"/>
      <c r="M214" s="32">
        <v>150</v>
      </c>
      <c r="N214" s="29"/>
      <c r="O214" s="29"/>
      <c r="P214" s="32">
        <v>0</v>
      </c>
      <c r="Q214" s="32">
        <v>0</v>
      </c>
      <c r="R214" s="29"/>
      <c r="S214" s="29"/>
      <c r="T214" s="29"/>
      <c r="U214" s="32">
        <v>0</v>
      </c>
      <c r="V214" s="29"/>
      <c r="W214" s="29"/>
      <c r="X214" s="29"/>
      <c r="Y214" s="8"/>
      <c r="Z214" s="8"/>
      <c r="AA214" s="8"/>
    </row>
    <row r="215" spans="1:27">
      <c r="A215" s="31">
        <v>40611</v>
      </c>
      <c r="B215" s="29" t="s">
        <v>1497</v>
      </c>
      <c r="C215" s="29" t="s">
        <v>1082</v>
      </c>
      <c r="D215" s="29" t="s">
        <v>1051</v>
      </c>
      <c r="E215" s="29" t="s">
        <v>1097</v>
      </c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32">
        <v>0</v>
      </c>
      <c r="Q215" s="32">
        <v>0</v>
      </c>
      <c r="R215" s="29"/>
      <c r="S215" s="29"/>
      <c r="T215" s="29"/>
      <c r="U215" s="32">
        <v>0</v>
      </c>
      <c r="V215" s="29"/>
      <c r="W215" s="29"/>
      <c r="X215" s="29" t="s">
        <v>1498</v>
      </c>
      <c r="Y215" s="8"/>
      <c r="Z215" s="8"/>
      <c r="AA215" s="8"/>
    </row>
    <row r="216" spans="1:27">
      <c r="A216" s="31">
        <v>40613</v>
      </c>
      <c r="B216" s="29" t="s">
        <v>1499</v>
      </c>
      <c r="C216" s="29" t="s">
        <v>1082</v>
      </c>
      <c r="D216" s="29" t="s">
        <v>1051</v>
      </c>
      <c r="E216" s="29" t="s">
        <v>1108</v>
      </c>
      <c r="F216" s="29"/>
      <c r="G216" s="29"/>
      <c r="H216" s="29"/>
      <c r="I216" s="29"/>
      <c r="J216" s="29"/>
      <c r="K216" s="32">
        <v>27</v>
      </c>
      <c r="L216" s="29"/>
      <c r="M216" s="32">
        <v>95</v>
      </c>
      <c r="N216" s="29"/>
      <c r="O216" s="29"/>
      <c r="P216" s="32">
        <v>0</v>
      </c>
      <c r="Q216" s="32">
        <v>0</v>
      </c>
      <c r="R216" s="29"/>
      <c r="S216" s="29"/>
      <c r="T216" s="29"/>
      <c r="U216" s="32">
        <v>0</v>
      </c>
      <c r="V216" s="29"/>
      <c r="W216" s="29"/>
      <c r="X216" s="29"/>
      <c r="Y216" s="8"/>
      <c r="Z216" s="8"/>
      <c r="AA216" s="8"/>
    </row>
    <row r="217" spans="1:27">
      <c r="A217" s="31">
        <v>40616</v>
      </c>
      <c r="B217" s="29" t="s">
        <v>1500</v>
      </c>
      <c r="C217" s="29" t="s">
        <v>1082</v>
      </c>
      <c r="D217" s="29" t="s">
        <v>1051</v>
      </c>
      <c r="E217" s="29" t="s">
        <v>1347</v>
      </c>
      <c r="F217" s="29"/>
      <c r="G217" s="29"/>
      <c r="H217" s="29"/>
      <c r="I217" s="29"/>
      <c r="J217" s="29"/>
      <c r="K217" s="32">
        <v>135</v>
      </c>
      <c r="L217" s="29"/>
      <c r="M217" s="32">
        <v>706</v>
      </c>
      <c r="N217" s="29"/>
      <c r="O217" s="29"/>
      <c r="P217" s="32">
        <v>0</v>
      </c>
      <c r="Q217" s="32">
        <v>0</v>
      </c>
      <c r="R217" s="29"/>
      <c r="S217" s="29"/>
      <c r="T217" s="29"/>
      <c r="U217" s="32">
        <v>0</v>
      </c>
      <c r="V217" s="29"/>
      <c r="W217" s="29"/>
      <c r="X217" s="29"/>
      <c r="Y217" s="8"/>
      <c r="Z217" s="8"/>
      <c r="AA217" s="8"/>
    </row>
    <row r="218" spans="1:27">
      <c r="A218" s="31">
        <v>40622</v>
      </c>
      <c r="B218" s="29" t="s">
        <v>1501</v>
      </c>
      <c r="C218" s="29" t="s">
        <v>1082</v>
      </c>
      <c r="D218" s="29" t="s">
        <v>1051</v>
      </c>
      <c r="E218" s="29" t="s">
        <v>1138</v>
      </c>
      <c r="F218" s="29" t="s">
        <v>1502</v>
      </c>
      <c r="G218" s="32">
        <v>2</v>
      </c>
      <c r="H218" s="29"/>
      <c r="I218" s="29"/>
      <c r="J218" s="32">
        <v>1</v>
      </c>
      <c r="K218" s="29"/>
      <c r="L218" s="29"/>
      <c r="M218" s="32">
        <v>5</v>
      </c>
      <c r="N218" s="29"/>
      <c r="O218" s="29"/>
      <c r="P218" s="32">
        <v>0</v>
      </c>
      <c r="Q218" s="32">
        <v>0</v>
      </c>
      <c r="R218" s="29"/>
      <c r="S218" s="29"/>
      <c r="T218" s="29"/>
      <c r="U218" s="32">
        <v>0</v>
      </c>
      <c r="V218" s="29"/>
      <c r="W218" s="29"/>
      <c r="X218" s="29" t="s">
        <v>1285</v>
      </c>
      <c r="Y218" s="8"/>
      <c r="Z218" s="8"/>
      <c r="AA218" s="8"/>
    </row>
    <row r="219" spans="1:27">
      <c r="A219" s="31">
        <v>40630</v>
      </c>
      <c r="B219" s="29" t="s">
        <v>1503</v>
      </c>
      <c r="C219" s="29" t="s">
        <v>1082</v>
      </c>
      <c r="D219" s="29" t="s">
        <v>1051</v>
      </c>
      <c r="E219" s="29" t="s">
        <v>211</v>
      </c>
      <c r="F219" s="29"/>
      <c r="G219" s="29"/>
      <c r="H219" s="29"/>
      <c r="I219" s="29"/>
      <c r="J219" s="29"/>
      <c r="K219" s="32">
        <v>70</v>
      </c>
      <c r="L219" s="29"/>
      <c r="M219" s="32">
        <v>280</v>
      </c>
      <c r="N219" s="29"/>
      <c r="O219" s="29"/>
      <c r="P219" s="32">
        <v>0</v>
      </c>
      <c r="Q219" s="32">
        <v>0</v>
      </c>
      <c r="R219" s="29"/>
      <c r="S219" s="29"/>
      <c r="T219" s="29"/>
      <c r="U219" s="32">
        <v>0</v>
      </c>
      <c r="V219" s="29"/>
      <c r="W219" s="29"/>
      <c r="X219" s="29"/>
      <c r="Y219" s="8"/>
      <c r="Z219" s="8"/>
      <c r="AA219" s="8"/>
    </row>
    <row r="220" spans="1:27">
      <c r="A220" s="31">
        <v>40630</v>
      </c>
      <c r="B220" s="29" t="s">
        <v>1504</v>
      </c>
      <c r="C220" s="29" t="s">
        <v>1082</v>
      </c>
      <c r="D220" s="29" t="s">
        <v>1051</v>
      </c>
      <c r="E220" s="29" t="s">
        <v>1051</v>
      </c>
      <c r="F220" s="29"/>
      <c r="G220" s="29"/>
      <c r="H220" s="29"/>
      <c r="I220" s="29"/>
      <c r="J220" s="29"/>
      <c r="K220" s="32">
        <v>15</v>
      </c>
      <c r="L220" s="29"/>
      <c r="M220" s="32">
        <v>831</v>
      </c>
      <c r="N220" s="29"/>
      <c r="O220" s="29"/>
      <c r="P220" s="32">
        <v>0</v>
      </c>
      <c r="Q220" s="32">
        <v>0</v>
      </c>
      <c r="R220" s="29"/>
      <c r="S220" s="29"/>
      <c r="T220" s="29"/>
      <c r="U220" s="32">
        <v>0</v>
      </c>
      <c r="V220" s="29"/>
      <c r="W220" s="29"/>
      <c r="X220" s="29"/>
      <c r="Y220" s="8"/>
      <c r="Z220" s="8"/>
      <c r="AA220" s="8"/>
    </row>
    <row r="221" spans="1:27">
      <c r="A221" s="31">
        <v>40630</v>
      </c>
      <c r="B221" s="29" t="s">
        <v>1505</v>
      </c>
      <c r="C221" s="29" t="s">
        <v>1082</v>
      </c>
      <c r="D221" s="29" t="s">
        <v>1051</v>
      </c>
      <c r="E221" s="29" t="s">
        <v>1085</v>
      </c>
      <c r="F221" s="29"/>
      <c r="G221" s="29"/>
      <c r="H221" s="29"/>
      <c r="I221" s="29"/>
      <c r="J221" s="29"/>
      <c r="K221" s="32">
        <v>183</v>
      </c>
      <c r="L221" s="29"/>
      <c r="M221" s="32">
        <v>720</v>
      </c>
      <c r="N221" s="29"/>
      <c r="O221" s="29"/>
      <c r="P221" s="32">
        <v>0</v>
      </c>
      <c r="Q221" s="32">
        <v>0</v>
      </c>
      <c r="R221" s="29"/>
      <c r="S221" s="29"/>
      <c r="T221" s="29"/>
      <c r="U221" s="32">
        <v>0</v>
      </c>
      <c r="V221" s="29"/>
      <c r="W221" s="29"/>
      <c r="X221" s="29"/>
      <c r="Y221" s="8"/>
      <c r="Z221" s="8"/>
      <c r="AA221" s="8"/>
    </row>
    <row r="222" spans="1:27">
      <c r="A222" s="31">
        <v>40634</v>
      </c>
      <c r="B222" s="29" t="s">
        <v>1506</v>
      </c>
      <c r="C222" s="29" t="s">
        <v>1082</v>
      </c>
      <c r="D222" s="29" t="s">
        <v>1051</v>
      </c>
      <c r="E222" s="29" t="s">
        <v>1094</v>
      </c>
      <c r="F222" s="29"/>
      <c r="G222" s="29"/>
      <c r="H222" s="29"/>
      <c r="I222" s="29"/>
      <c r="J222" s="32">
        <v>1</v>
      </c>
      <c r="K222" s="32">
        <v>133</v>
      </c>
      <c r="L222" s="29"/>
      <c r="M222" s="32">
        <v>685</v>
      </c>
      <c r="N222" s="29"/>
      <c r="O222" s="29"/>
      <c r="P222" s="32">
        <v>0</v>
      </c>
      <c r="Q222" s="32">
        <v>0</v>
      </c>
      <c r="R222" s="29"/>
      <c r="S222" s="29"/>
      <c r="T222" s="29"/>
      <c r="U222" s="32">
        <v>0</v>
      </c>
      <c r="V222" s="29"/>
      <c r="W222" s="29"/>
      <c r="X222" s="29"/>
      <c r="Y222" s="8"/>
      <c r="Z222" s="8"/>
      <c r="AA222" s="8"/>
    </row>
    <row r="223" spans="1:27">
      <c r="A223" s="31">
        <v>40638</v>
      </c>
      <c r="B223" s="29" t="s">
        <v>1507</v>
      </c>
      <c r="C223" s="29" t="s">
        <v>1082</v>
      </c>
      <c r="D223" s="29" t="s">
        <v>1051</v>
      </c>
      <c r="E223" s="29" t="s">
        <v>1177</v>
      </c>
      <c r="F223" s="29" t="s">
        <v>1508</v>
      </c>
      <c r="G223" s="32">
        <v>2</v>
      </c>
      <c r="H223" s="29"/>
      <c r="I223" s="29"/>
      <c r="J223" s="32">
        <v>1</v>
      </c>
      <c r="K223" s="32">
        <v>25</v>
      </c>
      <c r="L223" s="29"/>
      <c r="M223" s="32">
        <v>101</v>
      </c>
      <c r="N223" s="29"/>
      <c r="O223" s="29"/>
      <c r="P223" s="32">
        <v>0</v>
      </c>
      <c r="Q223" s="32">
        <v>0</v>
      </c>
      <c r="R223" s="29"/>
      <c r="S223" s="29"/>
      <c r="T223" s="29"/>
      <c r="U223" s="32">
        <v>0</v>
      </c>
      <c r="V223" s="29"/>
      <c r="W223" s="29"/>
      <c r="X223" s="29"/>
      <c r="Y223" s="8"/>
      <c r="Z223" s="8"/>
      <c r="AA223" s="8"/>
    </row>
    <row r="224" spans="1:27">
      <c r="A224" s="31">
        <v>40644</v>
      </c>
      <c r="B224" s="29" t="s">
        <v>1509</v>
      </c>
      <c r="C224" s="29" t="s">
        <v>1082</v>
      </c>
      <c r="D224" s="29" t="s">
        <v>1051</v>
      </c>
      <c r="E224" s="29" t="s">
        <v>1054</v>
      </c>
      <c r="F224" s="29" t="s">
        <v>1510</v>
      </c>
      <c r="G224" s="29"/>
      <c r="H224" s="32">
        <v>1</v>
      </c>
      <c r="I224" s="29"/>
      <c r="J224" s="32">
        <v>2</v>
      </c>
      <c r="K224" s="32">
        <v>117</v>
      </c>
      <c r="L224" s="29"/>
      <c r="M224" s="32">
        <v>536</v>
      </c>
      <c r="N224" s="29"/>
      <c r="O224" s="29"/>
      <c r="P224" s="32">
        <v>0</v>
      </c>
      <c r="Q224" s="32">
        <v>0</v>
      </c>
      <c r="R224" s="29"/>
      <c r="S224" s="29"/>
      <c r="T224" s="29"/>
      <c r="U224" s="32">
        <v>0</v>
      </c>
      <c r="V224" s="29"/>
      <c r="W224" s="29"/>
      <c r="X224" s="29"/>
      <c r="Y224" s="8"/>
      <c r="Z224" s="8"/>
      <c r="AA224" s="8"/>
    </row>
    <row r="225" spans="1:27">
      <c r="A225" s="31">
        <v>40644</v>
      </c>
      <c r="B225" s="29" t="s">
        <v>1511</v>
      </c>
      <c r="C225" s="29" t="s">
        <v>1082</v>
      </c>
      <c r="D225" s="29" t="s">
        <v>1051</v>
      </c>
      <c r="E225" s="29" t="s">
        <v>1211</v>
      </c>
      <c r="F225" s="29"/>
      <c r="G225" s="29"/>
      <c r="H225" s="29"/>
      <c r="I225" s="29"/>
      <c r="J225" s="29"/>
      <c r="K225" s="29"/>
      <c r="L225" s="29"/>
      <c r="M225" s="32">
        <v>212</v>
      </c>
      <c r="N225" s="29"/>
      <c r="O225" s="29"/>
      <c r="P225" s="32">
        <v>0</v>
      </c>
      <c r="Q225" s="32">
        <v>0</v>
      </c>
      <c r="R225" s="29"/>
      <c r="S225" s="29"/>
      <c r="T225" s="29"/>
      <c r="U225" s="32">
        <v>0</v>
      </c>
      <c r="V225" s="29"/>
      <c r="W225" s="29"/>
      <c r="X225" s="29"/>
      <c r="Y225" s="8"/>
      <c r="Z225" s="8"/>
      <c r="AA225" s="8"/>
    </row>
    <row r="226" spans="1:27">
      <c r="A226" s="31">
        <v>40644</v>
      </c>
      <c r="B226" s="29" t="s">
        <v>1512</v>
      </c>
      <c r="C226" s="29" t="s">
        <v>1082</v>
      </c>
      <c r="D226" s="29" t="s">
        <v>1051</v>
      </c>
      <c r="E226" s="29" t="s">
        <v>467</v>
      </c>
      <c r="F226" s="29" t="s">
        <v>1513</v>
      </c>
      <c r="G226" s="32">
        <v>5</v>
      </c>
      <c r="H226" s="32">
        <v>1</v>
      </c>
      <c r="I226" s="29"/>
      <c r="J226" s="32">
        <v>3</v>
      </c>
      <c r="K226" s="32">
        <v>29</v>
      </c>
      <c r="L226" s="29"/>
      <c r="M226" s="32">
        <v>128</v>
      </c>
      <c r="N226" s="29"/>
      <c r="O226" s="29"/>
      <c r="P226" s="32">
        <v>0</v>
      </c>
      <c r="Q226" s="32">
        <v>0</v>
      </c>
      <c r="R226" s="29"/>
      <c r="S226" s="29"/>
      <c r="T226" s="29"/>
      <c r="U226" s="32">
        <v>0</v>
      </c>
      <c r="V226" s="29"/>
      <c r="W226" s="29"/>
      <c r="X226" s="29"/>
      <c r="Y226" s="8"/>
      <c r="Z226" s="8"/>
      <c r="AA226" s="8"/>
    </row>
    <row r="227" spans="1:27">
      <c r="A227" s="31">
        <v>40645</v>
      </c>
      <c r="B227" s="29" t="s">
        <v>1514</v>
      </c>
      <c r="C227" s="29" t="s">
        <v>1082</v>
      </c>
      <c r="D227" s="29" t="s">
        <v>1051</v>
      </c>
      <c r="E227" s="29" t="s">
        <v>1103</v>
      </c>
      <c r="F227" s="29" t="s">
        <v>1515</v>
      </c>
      <c r="G227" s="32">
        <v>3</v>
      </c>
      <c r="H227" s="29"/>
      <c r="I227" s="29"/>
      <c r="J227" s="32">
        <v>3</v>
      </c>
      <c r="K227" s="29"/>
      <c r="L227" s="29"/>
      <c r="M227" s="32">
        <v>29</v>
      </c>
      <c r="N227" s="29"/>
      <c r="O227" s="29"/>
      <c r="P227" s="32">
        <v>0</v>
      </c>
      <c r="Q227" s="32">
        <v>0</v>
      </c>
      <c r="R227" s="29"/>
      <c r="S227" s="29"/>
      <c r="T227" s="29"/>
      <c r="U227" s="32">
        <v>0</v>
      </c>
      <c r="V227" s="29"/>
      <c r="W227" s="29"/>
      <c r="X227" s="29"/>
      <c r="Y227" s="8"/>
      <c r="Z227" s="8"/>
      <c r="AA227" s="8"/>
    </row>
    <row r="228" spans="1:27">
      <c r="A228" s="31">
        <v>40646</v>
      </c>
      <c r="B228" s="29" t="s">
        <v>1516</v>
      </c>
      <c r="C228" s="29" t="s">
        <v>1082</v>
      </c>
      <c r="D228" s="29" t="s">
        <v>1051</v>
      </c>
      <c r="E228" s="29" t="s">
        <v>1213</v>
      </c>
      <c r="F228" s="29" t="s">
        <v>1517</v>
      </c>
      <c r="G228" s="29"/>
      <c r="H228" s="29"/>
      <c r="I228" s="29"/>
      <c r="J228" s="29"/>
      <c r="K228" s="32">
        <v>11</v>
      </c>
      <c r="L228" s="29"/>
      <c r="M228" s="32">
        <v>57</v>
      </c>
      <c r="N228" s="29"/>
      <c r="O228" s="29"/>
      <c r="P228" s="32">
        <v>0</v>
      </c>
      <c r="Q228" s="32">
        <v>0</v>
      </c>
      <c r="R228" s="29"/>
      <c r="S228" s="29"/>
      <c r="T228" s="29"/>
      <c r="U228" s="32">
        <v>0</v>
      </c>
      <c r="V228" s="29"/>
      <c r="W228" s="29"/>
      <c r="X228" s="29"/>
      <c r="Y228" s="8"/>
      <c r="Z228" s="8"/>
      <c r="AA228" s="8"/>
    </row>
    <row r="229" spans="1:27">
      <c r="A229" s="31">
        <v>40651</v>
      </c>
      <c r="B229" s="29" t="s">
        <v>1518</v>
      </c>
      <c r="C229" s="29" t="s">
        <v>1082</v>
      </c>
      <c r="D229" s="29" t="s">
        <v>1051</v>
      </c>
      <c r="E229" s="29" t="s">
        <v>1091</v>
      </c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32">
        <v>0</v>
      </c>
      <c r="Q229" s="32">
        <v>0</v>
      </c>
      <c r="R229" s="29"/>
      <c r="S229" s="29"/>
      <c r="T229" s="32">
        <v>20</v>
      </c>
      <c r="U229" s="32">
        <v>0</v>
      </c>
      <c r="V229" s="29"/>
      <c r="W229" s="29"/>
      <c r="X229" s="29"/>
      <c r="Y229" s="8"/>
      <c r="Z229" s="8"/>
      <c r="AA229" s="8"/>
    </row>
    <row r="230" spans="1:27">
      <c r="A230" s="31">
        <v>40651</v>
      </c>
      <c r="B230" s="29" t="s">
        <v>1519</v>
      </c>
      <c r="C230" s="29" t="s">
        <v>1082</v>
      </c>
      <c r="D230" s="29" t="s">
        <v>1051</v>
      </c>
      <c r="E230" s="29" t="s">
        <v>1150</v>
      </c>
      <c r="F230" s="29"/>
      <c r="G230" s="29"/>
      <c r="H230" s="29"/>
      <c r="I230" s="29"/>
      <c r="J230" s="32">
        <v>23</v>
      </c>
      <c r="K230" s="32">
        <v>220</v>
      </c>
      <c r="L230" s="29"/>
      <c r="M230" s="32">
        <v>628</v>
      </c>
      <c r="N230" s="29"/>
      <c r="O230" s="29"/>
      <c r="P230" s="32">
        <v>0</v>
      </c>
      <c r="Q230" s="32">
        <v>0</v>
      </c>
      <c r="R230" s="32">
        <v>2</v>
      </c>
      <c r="S230" s="29"/>
      <c r="T230" s="29"/>
      <c r="U230" s="32">
        <v>0</v>
      </c>
      <c r="V230" s="29"/>
      <c r="W230" s="29"/>
      <c r="X230" s="29"/>
      <c r="Y230" s="8"/>
      <c r="Z230" s="8"/>
      <c r="AA230" s="8"/>
    </row>
    <row r="231" spans="1:27">
      <c r="A231" s="31">
        <v>40653</v>
      </c>
      <c r="B231" s="29" t="s">
        <v>1520</v>
      </c>
      <c r="C231" s="29" t="s">
        <v>1082</v>
      </c>
      <c r="D231" s="29" t="s">
        <v>1051</v>
      </c>
      <c r="E231" s="29" t="s">
        <v>1108</v>
      </c>
      <c r="F231" s="29"/>
      <c r="G231" s="29"/>
      <c r="H231" s="29"/>
      <c r="I231" s="29"/>
      <c r="J231" s="32">
        <v>12</v>
      </c>
      <c r="K231" s="32">
        <v>123</v>
      </c>
      <c r="L231" s="29"/>
      <c r="M231" s="32">
        <v>539</v>
      </c>
      <c r="N231" s="29"/>
      <c r="O231" s="29"/>
      <c r="P231" s="32">
        <v>0</v>
      </c>
      <c r="Q231" s="32">
        <v>0</v>
      </c>
      <c r="R231" s="32">
        <v>3</v>
      </c>
      <c r="S231" s="29"/>
      <c r="T231" s="29"/>
      <c r="U231" s="32">
        <v>0</v>
      </c>
      <c r="V231" s="29"/>
      <c r="W231" s="29"/>
      <c r="X231" s="29"/>
      <c r="Y231" s="8"/>
      <c r="Z231" s="8"/>
      <c r="AA231" s="8"/>
    </row>
    <row r="232" spans="1:27">
      <c r="A232" s="31">
        <v>40654</v>
      </c>
      <c r="B232" s="29" t="s">
        <v>1521</v>
      </c>
      <c r="C232" s="29" t="s">
        <v>1082</v>
      </c>
      <c r="D232" s="29" t="s">
        <v>1051</v>
      </c>
      <c r="E232" s="29" t="s">
        <v>1195</v>
      </c>
      <c r="F232" s="29"/>
      <c r="G232" s="29"/>
      <c r="H232" s="29"/>
      <c r="I232" s="29"/>
      <c r="J232" s="29"/>
      <c r="K232" s="32">
        <v>8</v>
      </c>
      <c r="L232" s="29"/>
      <c r="M232" s="32">
        <v>32</v>
      </c>
      <c r="N232" s="29"/>
      <c r="O232" s="29"/>
      <c r="P232" s="32">
        <v>0</v>
      </c>
      <c r="Q232" s="32">
        <v>0</v>
      </c>
      <c r="R232" s="29"/>
      <c r="S232" s="29"/>
      <c r="T232" s="29"/>
      <c r="U232" s="32">
        <v>0</v>
      </c>
      <c r="V232" s="29"/>
      <c r="W232" s="29"/>
      <c r="X232" s="29"/>
      <c r="Y232" s="8"/>
      <c r="Z232" s="8"/>
      <c r="AA232" s="8"/>
    </row>
    <row r="233" spans="1:27">
      <c r="A233" s="31">
        <v>40655</v>
      </c>
      <c r="B233" s="29" t="s">
        <v>1522</v>
      </c>
      <c r="C233" s="29" t="s">
        <v>1082</v>
      </c>
      <c r="D233" s="29" t="s">
        <v>1051</v>
      </c>
      <c r="E233" s="29" t="s">
        <v>1056</v>
      </c>
      <c r="F233" s="29" t="s">
        <v>1523</v>
      </c>
      <c r="G233" s="29"/>
      <c r="H233" s="32">
        <v>7</v>
      </c>
      <c r="I233" s="29"/>
      <c r="J233" s="32">
        <v>1</v>
      </c>
      <c r="K233" s="29"/>
      <c r="L233" s="29"/>
      <c r="M233" s="32">
        <v>7</v>
      </c>
      <c r="N233" s="29"/>
      <c r="O233" s="29"/>
      <c r="P233" s="32">
        <v>0</v>
      </c>
      <c r="Q233" s="32">
        <v>0</v>
      </c>
      <c r="R233" s="29"/>
      <c r="S233" s="29"/>
      <c r="T233" s="29"/>
      <c r="U233" s="32">
        <v>0</v>
      </c>
      <c r="V233" s="29"/>
      <c r="W233" s="29"/>
      <c r="X233" s="29"/>
      <c r="Y233" s="8"/>
      <c r="Z233" s="8"/>
      <c r="AA233" s="8"/>
    </row>
    <row r="234" spans="1:27">
      <c r="A234" s="31">
        <v>40658</v>
      </c>
      <c r="B234" s="29" t="s">
        <v>1524</v>
      </c>
      <c r="C234" s="29" t="s">
        <v>1082</v>
      </c>
      <c r="D234" s="29" t="s">
        <v>1051</v>
      </c>
      <c r="E234" s="29" t="s">
        <v>1138</v>
      </c>
      <c r="F234" s="29"/>
      <c r="G234" s="29"/>
      <c r="H234" s="29"/>
      <c r="I234" s="29"/>
      <c r="J234" s="32">
        <v>2</v>
      </c>
      <c r="K234" s="32">
        <v>119</v>
      </c>
      <c r="L234" s="29"/>
      <c r="M234" s="32">
        <v>562</v>
      </c>
      <c r="N234" s="29"/>
      <c r="O234" s="29"/>
      <c r="P234" s="32">
        <v>0</v>
      </c>
      <c r="Q234" s="32">
        <v>0</v>
      </c>
      <c r="R234" s="32">
        <v>1</v>
      </c>
      <c r="S234" s="29"/>
      <c r="T234" s="32">
        <v>7625</v>
      </c>
      <c r="U234" s="32">
        <v>0</v>
      </c>
      <c r="V234" s="29"/>
      <c r="W234" s="29"/>
      <c r="X234" s="29"/>
      <c r="Y234" s="8"/>
      <c r="Z234" s="8"/>
      <c r="AA234" s="8"/>
    </row>
    <row r="235" spans="1:27">
      <c r="A235" s="31">
        <v>40658</v>
      </c>
      <c r="B235" s="29" t="s">
        <v>1525</v>
      </c>
      <c r="C235" s="29" t="s">
        <v>1082</v>
      </c>
      <c r="D235" s="29" t="s">
        <v>1051</v>
      </c>
      <c r="E235" s="29" t="s">
        <v>1100</v>
      </c>
      <c r="F235" s="29"/>
      <c r="G235" s="29"/>
      <c r="H235" s="29"/>
      <c r="I235" s="29"/>
      <c r="J235" s="32">
        <v>3</v>
      </c>
      <c r="K235" s="32">
        <v>29</v>
      </c>
      <c r="L235" s="29"/>
      <c r="M235" s="32">
        <v>137</v>
      </c>
      <c r="N235" s="29"/>
      <c r="O235" s="29"/>
      <c r="P235" s="32">
        <v>0</v>
      </c>
      <c r="Q235" s="32">
        <v>0</v>
      </c>
      <c r="R235" s="29"/>
      <c r="S235" s="29"/>
      <c r="T235" s="29"/>
      <c r="U235" s="32">
        <v>0</v>
      </c>
      <c r="V235" s="29"/>
      <c r="W235" s="29"/>
      <c r="X235" s="29"/>
      <c r="Y235" s="8"/>
      <c r="Z235" s="8"/>
      <c r="AA235" s="8"/>
    </row>
    <row r="236" spans="1:27">
      <c r="A236" s="31">
        <v>40658</v>
      </c>
      <c r="B236" s="29" t="s">
        <v>1526</v>
      </c>
      <c r="C236" s="29" t="s">
        <v>1082</v>
      </c>
      <c r="D236" s="29" t="s">
        <v>1051</v>
      </c>
      <c r="E236" s="29" t="s">
        <v>1278</v>
      </c>
      <c r="F236" s="29"/>
      <c r="G236" s="29"/>
      <c r="H236" s="29"/>
      <c r="I236" s="29"/>
      <c r="J236" s="29"/>
      <c r="K236" s="32">
        <v>15</v>
      </c>
      <c r="L236" s="29"/>
      <c r="M236" s="32">
        <v>60</v>
      </c>
      <c r="N236" s="29"/>
      <c r="O236" s="29"/>
      <c r="P236" s="32">
        <v>0</v>
      </c>
      <c r="Q236" s="32">
        <v>0</v>
      </c>
      <c r="R236" s="32">
        <v>1</v>
      </c>
      <c r="S236" s="29"/>
      <c r="T236" s="29"/>
      <c r="U236" s="32">
        <v>0</v>
      </c>
      <c r="V236" s="29"/>
      <c r="W236" s="29"/>
      <c r="X236" s="29"/>
      <c r="Y236" s="8"/>
      <c r="Z236" s="8"/>
      <c r="AA236" s="8"/>
    </row>
    <row r="237" spans="1:27">
      <c r="A237" s="31">
        <v>40661</v>
      </c>
      <c r="B237" s="29" t="s">
        <v>1527</v>
      </c>
      <c r="C237" s="29" t="s">
        <v>1082</v>
      </c>
      <c r="D237" s="29" t="s">
        <v>1051</v>
      </c>
      <c r="E237" s="29" t="s">
        <v>1097</v>
      </c>
      <c r="F237" s="29"/>
      <c r="G237" s="29"/>
      <c r="H237" s="29"/>
      <c r="I237" s="29"/>
      <c r="J237" s="32">
        <v>78</v>
      </c>
      <c r="K237" s="32">
        <v>25</v>
      </c>
      <c r="L237" s="29"/>
      <c r="M237" s="32">
        <v>412</v>
      </c>
      <c r="N237" s="29"/>
      <c r="O237" s="29"/>
      <c r="P237" s="32">
        <v>0</v>
      </c>
      <c r="Q237" s="32">
        <v>0</v>
      </c>
      <c r="R237" s="29"/>
      <c r="S237" s="29"/>
      <c r="T237" s="32">
        <v>978</v>
      </c>
      <c r="U237" s="32">
        <v>0</v>
      </c>
      <c r="V237" s="29"/>
      <c r="W237" s="29"/>
      <c r="X237" s="29"/>
      <c r="Y237" s="8"/>
      <c r="Z237" s="8"/>
      <c r="AA237" s="8"/>
    </row>
    <row r="238" spans="1:27">
      <c r="A238" s="31">
        <v>40662</v>
      </c>
      <c r="B238" s="29" t="s">
        <v>1528</v>
      </c>
      <c r="C238" s="29" t="s">
        <v>1082</v>
      </c>
      <c r="D238" s="29" t="s">
        <v>1051</v>
      </c>
      <c r="E238" s="29" t="s">
        <v>1219</v>
      </c>
      <c r="F238" s="29"/>
      <c r="G238" s="29"/>
      <c r="H238" s="29"/>
      <c r="I238" s="29"/>
      <c r="J238" s="29"/>
      <c r="K238" s="32">
        <v>20</v>
      </c>
      <c r="L238" s="29"/>
      <c r="M238" s="32">
        <v>78</v>
      </c>
      <c r="N238" s="29"/>
      <c r="O238" s="29"/>
      <c r="P238" s="32">
        <v>0</v>
      </c>
      <c r="Q238" s="32">
        <v>0</v>
      </c>
      <c r="R238" s="29"/>
      <c r="S238" s="29"/>
      <c r="T238" s="29"/>
      <c r="U238" s="32">
        <v>0</v>
      </c>
      <c r="V238" s="29"/>
      <c r="W238" s="29"/>
      <c r="X238" s="29"/>
      <c r="Y238" s="8"/>
      <c r="Z238" s="8"/>
      <c r="AA238" s="8"/>
    </row>
    <row r="239" spans="1:27">
      <c r="A239" s="31">
        <v>40662</v>
      </c>
      <c r="B239" s="29" t="s">
        <v>1529</v>
      </c>
      <c r="C239" s="29" t="s">
        <v>1082</v>
      </c>
      <c r="D239" s="29" t="s">
        <v>1051</v>
      </c>
      <c r="E239" s="29" t="s">
        <v>1177</v>
      </c>
      <c r="F239" s="29"/>
      <c r="G239" s="29"/>
      <c r="H239" s="29"/>
      <c r="I239" s="29"/>
      <c r="J239" s="29"/>
      <c r="K239" s="32">
        <v>37</v>
      </c>
      <c r="L239" s="29"/>
      <c r="M239" s="32">
        <v>159</v>
      </c>
      <c r="N239" s="29"/>
      <c r="O239" s="29"/>
      <c r="P239" s="32">
        <v>0</v>
      </c>
      <c r="Q239" s="32">
        <v>0</v>
      </c>
      <c r="R239" s="32">
        <v>7</v>
      </c>
      <c r="S239" s="29"/>
      <c r="T239" s="29"/>
      <c r="U239" s="32">
        <v>0</v>
      </c>
      <c r="V239" s="29"/>
      <c r="W239" s="29"/>
      <c r="X239" s="29"/>
      <c r="Y239" s="8"/>
      <c r="Z239" s="8"/>
      <c r="AA239" s="8"/>
    </row>
    <row r="240" spans="1:27">
      <c r="A240" s="31">
        <v>40662</v>
      </c>
      <c r="B240" s="29" t="s">
        <v>1530</v>
      </c>
      <c r="C240" s="29" t="s">
        <v>1082</v>
      </c>
      <c r="D240" s="29" t="s">
        <v>1051</v>
      </c>
      <c r="E240" s="29" t="s">
        <v>1190</v>
      </c>
      <c r="F240" s="29"/>
      <c r="G240" s="29"/>
      <c r="H240" s="29"/>
      <c r="I240" s="29"/>
      <c r="J240" s="29"/>
      <c r="K240" s="32">
        <v>271</v>
      </c>
      <c r="L240" s="29"/>
      <c r="M240" s="32">
        <v>1013</v>
      </c>
      <c r="N240" s="29"/>
      <c r="O240" s="29"/>
      <c r="P240" s="32">
        <v>0</v>
      </c>
      <c r="Q240" s="32">
        <v>0</v>
      </c>
      <c r="R240" s="29"/>
      <c r="S240" s="29"/>
      <c r="T240" s="29"/>
      <c r="U240" s="32">
        <v>0</v>
      </c>
      <c r="V240" s="29"/>
      <c r="W240" s="29"/>
      <c r="X240" s="29"/>
      <c r="Y240" s="8"/>
      <c r="Z240" s="8"/>
      <c r="AA240" s="8"/>
    </row>
    <row r="241" spans="1:27">
      <c r="A241" s="31">
        <v>40663</v>
      </c>
      <c r="B241" s="29" t="s">
        <v>1531</v>
      </c>
      <c r="C241" s="29" t="s">
        <v>1082</v>
      </c>
      <c r="D241" s="29" t="s">
        <v>1051</v>
      </c>
      <c r="E241" s="29" t="s">
        <v>1126</v>
      </c>
      <c r="F241" s="29"/>
      <c r="G241" s="29"/>
      <c r="H241" s="29"/>
      <c r="I241" s="29"/>
      <c r="J241" s="32">
        <v>13</v>
      </c>
      <c r="K241" s="32">
        <v>34</v>
      </c>
      <c r="L241" s="29"/>
      <c r="M241" s="32">
        <v>110</v>
      </c>
      <c r="N241" s="29"/>
      <c r="O241" s="29"/>
      <c r="P241" s="32">
        <v>0</v>
      </c>
      <c r="Q241" s="32">
        <v>0</v>
      </c>
      <c r="R241" s="32">
        <v>8</v>
      </c>
      <c r="S241" s="32">
        <v>1</v>
      </c>
      <c r="T241" s="29"/>
      <c r="U241" s="32">
        <v>0</v>
      </c>
      <c r="V241" s="29"/>
      <c r="W241" s="29"/>
      <c r="X241" s="29"/>
      <c r="Y241" s="8"/>
      <c r="Z241" s="8"/>
      <c r="AA241" s="8"/>
    </row>
    <row r="242" spans="1:27">
      <c r="A242" s="31">
        <v>40665</v>
      </c>
      <c r="B242" s="29" t="s">
        <v>1532</v>
      </c>
      <c r="C242" s="29" t="s">
        <v>1082</v>
      </c>
      <c r="D242" s="29" t="s">
        <v>1051</v>
      </c>
      <c r="E242" s="29" t="s">
        <v>1175</v>
      </c>
      <c r="F242" s="29"/>
      <c r="G242" s="29"/>
      <c r="H242" s="29"/>
      <c r="I242" s="29"/>
      <c r="J242" s="29"/>
      <c r="K242" s="32">
        <v>48</v>
      </c>
      <c r="L242" s="29"/>
      <c r="M242" s="32">
        <v>184</v>
      </c>
      <c r="N242" s="29"/>
      <c r="O242" s="29"/>
      <c r="P242" s="32">
        <v>0</v>
      </c>
      <c r="Q242" s="32">
        <v>0</v>
      </c>
      <c r="R242" s="32">
        <v>1</v>
      </c>
      <c r="S242" s="29"/>
      <c r="T242" s="32">
        <v>40708</v>
      </c>
      <c r="U242" s="32">
        <v>0</v>
      </c>
      <c r="V242" s="29"/>
      <c r="W242" s="29"/>
      <c r="X242" s="29"/>
      <c r="Y242" s="8"/>
      <c r="Z242" s="8"/>
      <c r="AA242" s="8"/>
    </row>
    <row r="243" spans="1:27">
      <c r="A243" s="31">
        <v>40665</v>
      </c>
      <c r="B243" s="29" t="s">
        <v>1533</v>
      </c>
      <c r="C243" s="29" t="s">
        <v>1082</v>
      </c>
      <c r="D243" s="29" t="s">
        <v>1051</v>
      </c>
      <c r="E243" s="29" t="s">
        <v>1311</v>
      </c>
      <c r="F243" s="29"/>
      <c r="G243" s="29"/>
      <c r="H243" s="29"/>
      <c r="I243" s="29"/>
      <c r="J243" s="32">
        <v>42</v>
      </c>
      <c r="K243" s="29"/>
      <c r="L243" s="29"/>
      <c r="M243" s="32">
        <v>168</v>
      </c>
      <c r="N243" s="29"/>
      <c r="O243" s="29"/>
      <c r="P243" s="32">
        <v>0</v>
      </c>
      <c r="Q243" s="32">
        <v>0</v>
      </c>
      <c r="R243" s="29"/>
      <c r="S243" s="29"/>
      <c r="T243" s="29"/>
      <c r="U243" s="32">
        <v>0</v>
      </c>
      <c r="V243" s="29"/>
      <c r="W243" s="29"/>
      <c r="X243" s="29"/>
      <c r="Y243" s="8"/>
      <c r="Z243" s="8"/>
      <c r="AA243" s="8"/>
    </row>
    <row r="244" spans="1:27">
      <c r="A244" s="31">
        <v>40665</v>
      </c>
      <c r="B244" s="29" t="s">
        <v>1534</v>
      </c>
      <c r="C244" s="29" t="s">
        <v>1082</v>
      </c>
      <c r="D244" s="29" t="s">
        <v>1051</v>
      </c>
      <c r="E244" s="29" t="s">
        <v>1119</v>
      </c>
      <c r="F244" s="29"/>
      <c r="G244" s="29"/>
      <c r="H244" s="29"/>
      <c r="I244" s="29"/>
      <c r="J244" s="29"/>
      <c r="K244" s="32">
        <v>76</v>
      </c>
      <c r="L244" s="29"/>
      <c r="M244" s="32">
        <v>216</v>
      </c>
      <c r="N244" s="29"/>
      <c r="O244" s="29"/>
      <c r="P244" s="32">
        <v>0</v>
      </c>
      <c r="Q244" s="32">
        <v>0</v>
      </c>
      <c r="R244" s="29"/>
      <c r="S244" s="29"/>
      <c r="T244" s="29"/>
      <c r="U244" s="32">
        <v>0</v>
      </c>
      <c r="V244" s="29"/>
      <c r="W244" s="29"/>
      <c r="X244" s="29"/>
      <c r="Y244" s="8"/>
      <c r="Z244" s="8"/>
      <c r="AA244" s="8"/>
    </row>
    <row r="245" spans="1:27">
      <c r="A245" s="31">
        <v>40665</v>
      </c>
      <c r="B245" s="29" t="s">
        <v>1535</v>
      </c>
      <c r="C245" s="29" t="s">
        <v>1082</v>
      </c>
      <c r="D245" s="29" t="s">
        <v>1051</v>
      </c>
      <c r="E245" s="29" t="s">
        <v>1198</v>
      </c>
      <c r="F245" s="29"/>
      <c r="G245" s="29"/>
      <c r="H245" s="29"/>
      <c r="I245" s="29"/>
      <c r="J245" s="32">
        <v>8</v>
      </c>
      <c r="K245" s="32">
        <v>28</v>
      </c>
      <c r="L245" s="29"/>
      <c r="M245" s="32">
        <v>161</v>
      </c>
      <c r="N245" s="29"/>
      <c r="O245" s="29"/>
      <c r="P245" s="32">
        <v>0</v>
      </c>
      <c r="Q245" s="32">
        <v>0</v>
      </c>
      <c r="R245" s="29"/>
      <c r="S245" s="29"/>
      <c r="T245" s="29"/>
      <c r="U245" s="32">
        <v>0</v>
      </c>
      <c r="V245" s="29"/>
      <c r="W245" s="29"/>
      <c r="X245" s="29"/>
      <c r="Y245" s="8"/>
      <c r="Z245" s="8"/>
      <c r="AA245" s="8"/>
    </row>
    <row r="246" spans="1:27">
      <c r="A246" s="31">
        <v>40667</v>
      </c>
      <c r="B246" s="29" t="s">
        <v>1536</v>
      </c>
      <c r="C246" s="29" t="s">
        <v>1082</v>
      </c>
      <c r="D246" s="29" t="s">
        <v>1051</v>
      </c>
      <c r="E246" s="29" t="s">
        <v>1474</v>
      </c>
      <c r="F246" s="29"/>
      <c r="G246" s="29"/>
      <c r="H246" s="29"/>
      <c r="I246" s="29"/>
      <c r="J246" s="29"/>
      <c r="K246" s="32">
        <v>59</v>
      </c>
      <c r="L246" s="29"/>
      <c r="M246" s="32">
        <v>236</v>
      </c>
      <c r="N246" s="29"/>
      <c r="O246" s="29"/>
      <c r="P246" s="32">
        <v>0</v>
      </c>
      <c r="Q246" s="32">
        <v>0</v>
      </c>
      <c r="R246" s="29"/>
      <c r="S246" s="29"/>
      <c r="T246" s="32">
        <v>5145</v>
      </c>
      <c r="U246" s="32">
        <v>0</v>
      </c>
      <c r="V246" s="29"/>
      <c r="W246" s="29"/>
      <c r="X246" s="29"/>
      <c r="Y246" s="8"/>
      <c r="Z246" s="8"/>
      <c r="AA246" s="8"/>
    </row>
    <row r="247" spans="1:27">
      <c r="A247" s="31">
        <v>40669</v>
      </c>
      <c r="B247" s="29" t="s">
        <v>1537</v>
      </c>
      <c r="C247" s="29" t="s">
        <v>1082</v>
      </c>
      <c r="D247" s="29" t="s">
        <v>1051</v>
      </c>
      <c r="E247" s="29" t="s">
        <v>1100</v>
      </c>
      <c r="F247" s="29"/>
      <c r="G247" s="29"/>
      <c r="H247" s="29"/>
      <c r="I247" s="29"/>
      <c r="J247" s="29"/>
      <c r="K247" s="32">
        <v>107</v>
      </c>
      <c r="L247" s="29"/>
      <c r="M247" s="32">
        <v>419</v>
      </c>
      <c r="N247" s="29"/>
      <c r="O247" s="29"/>
      <c r="P247" s="32">
        <v>0</v>
      </c>
      <c r="Q247" s="32">
        <v>0</v>
      </c>
      <c r="R247" s="32">
        <v>1</v>
      </c>
      <c r="S247" s="29"/>
      <c r="T247" s="29"/>
      <c r="U247" s="32">
        <v>0</v>
      </c>
      <c r="V247" s="29"/>
      <c r="W247" s="29"/>
      <c r="X247" s="29"/>
      <c r="Y247" s="8"/>
      <c r="Z247" s="8"/>
      <c r="AA247" s="8"/>
    </row>
    <row r="248" spans="1:27">
      <c r="A248" s="31">
        <v>40672</v>
      </c>
      <c r="B248" s="29" t="s">
        <v>1538</v>
      </c>
      <c r="C248" s="29" t="s">
        <v>1082</v>
      </c>
      <c r="D248" s="29" t="s">
        <v>1051</v>
      </c>
      <c r="E248" s="29" t="s">
        <v>1051</v>
      </c>
      <c r="F248" s="29"/>
      <c r="G248" s="29"/>
      <c r="H248" s="29"/>
      <c r="I248" s="29"/>
      <c r="J248" s="29"/>
      <c r="K248" s="32">
        <v>5</v>
      </c>
      <c r="L248" s="29"/>
      <c r="M248" s="32">
        <v>21</v>
      </c>
      <c r="N248" s="29"/>
      <c r="O248" s="29"/>
      <c r="P248" s="32">
        <v>0</v>
      </c>
      <c r="Q248" s="32">
        <v>0</v>
      </c>
      <c r="R248" s="29"/>
      <c r="S248" s="29"/>
      <c r="T248" s="29"/>
      <c r="U248" s="32">
        <v>0</v>
      </c>
      <c r="V248" s="29"/>
      <c r="W248" s="29"/>
      <c r="X248" s="29"/>
      <c r="Y248" s="8"/>
      <c r="Z248" s="8"/>
      <c r="AA248" s="8"/>
    </row>
    <row r="249" spans="1:27">
      <c r="A249" s="31">
        <v>40672</v>
      </c>
      <c r="B249" s="29" t="s">
        <v>1539</v>
      </c>
      <c r="C249" s="29" t="s">
        <v>1082</v>
      </c>
      <c r="D249" s="29" t="s">
        <v>1051</v>
      </c>
      <c r="E249" s="29" t="s">
        <v>1347</v>
      </c>
      <c r="F249" s="29"/>
      <c r="G249" s="29"/>
      <c r="H249" s="29"/>
      <c r="I249" s="29"/>
      <c r="J249" s="29"/>
      <c r="K249" s="32">
        <v>56</v>
      </c>
      <c r="L249" s="29"/>
      <c r="M249" s="32">
        <v>196</v>
      </c>
      <c r="N249" s="29"/>
      <c r="O249" s="29"/>
      <c r="P249" s="32">
        <v>0</v>
      </c>
      <c r="Q249" s="32">
        <v>0</v>
      </c>
      <c r="R249" s="29"/>
      <c r="S249" s="29"/>
      <c r="T249" s="29"/>
      <c r="U249" s="32">
        <v>0</v>
      </c>
      <c r="V249" s="29"/>
      <c r="W249" s="29"/>
      <c r="X249" s="29"/>
      <c r="Y249" s="8"/>
      <c r="Z249" s="8"/>
      <c r="AA249" s="8"/>
    </row>
    <row r="250" spans="1:27">
      <c r="A250" s="31">
        <v>40673</v>
      </c>
      <c r="B250" s="29" t="s">
        <v>1540</v>
      </c>
      <c r="C250" s="29" t="s">
        <v>1082</v>
      </c>
      <c r="D250" s="29" t="s">
        <v>1051</v>
      </c>
      <c r="E250" s="29" t="s">
        <v>1356</v>
      </c>
      <c r="F250" s="29"/>
      <c r="G250" s="29"/>
      <c r="H250" s="29"/>
      <c r="I250" s="29"/>
      <c r="J250" s="32">
        <v>6</v>
      </c>
      <c r="K250" s="32">
        <v>1</v>
      </c>
      <c r="L250" s="29"/>
      <c r="M250" s="32">
        <v>28</v>
      </c>
      <c r="N250" s="29"/>
      <c r="O250" s="29"/>
      <c r="P250" s="32">
        <v>0</v>
      </c>
      <c r="Q250" s="32">
        <v>0</v>
      </c>
      <c r="R250" s="32">
        <v>5</v>
      </c>
      <c r="S250" s="29"/>
      <c r="T250" s="29"/>
      <c r="U250" s="32">
        <v>0</v>
      </c>
      <c r="V250" s="29"/>
      <c r="W250" s="29"/>
      <c r="X250" s="29"/>
      <c r="Y250" s="8"/>
      <c r="Z250" s="8"/>
      <c r="AA250" s="8"/>
    </row>
    <row r="251" spans="1:27">
      <c r="A251" s="31">
        <v>40674</v>
      </c>
      <c r="B251" s="29" t="s">
        <v>1541</v>
      </c>
      <c r="C251" s="29" t="s">
        <v>1082</v>
      </c>
      <c r="D251" s="29" t="s">
        <v>1051</v>
      </c>
      <c r="E251" s="29" t="s">
        <v>1103</v>
      </c>
      <c r="F251" s="29"/>
      <c r="G251" s="29"/>
      <c r="H251" s="29"/>
      <c r="I251" s="29"/>
      <c r="J251" s="29"/>
      <c r="K251" s="32">
        <v>853</v>
      </c>
      <c r="L251" s="29"/>
      <c r="M251" s="32">
        <v>4435</v>
      </c>
      <c r="N251" s="29"/>
      <c r="O251" s="29"/>
      <c r="P251" s="32">
        <v>0</v>
      </c>
      <c r="Q251" s="32">
        <v>0</v>
      </c>
      <c r="R251" s="29"/>
      <c r="S251" s="29"/>
      <c r="T251" s="29"/>
      <c r="U251" s="32">
        <v>0</v>
      </c>
      <c r="V251" s="29"/>
      <c r="W251" s="29"/>
      <c r="X251" s="29"/>
      <c r="Y251" s="8"/>
      <c r="Z251" s="8"/>
      <c r="AA251" s="8"/>
    </row>
    <row r="252" spans="1:27">
      <c r="A252" s="31">
        <v>40676</v>
      </c>
      <c r="B252" s="29" t="s">
        <v>1542</v>
      </c>
      <c r="C252" s="29" t="s">
        <v>1082</v>
      </c>
      <c r="D252" s="29" t="s">
        <v>1051</v>
      </c>
      <c r="E252" s="29" t="s">
        <v>1160</v>
      </c>
      <c r="F252" s="29"/>
      <c r="G252" s="29"/>
      <c r="H252" s="29"/>
      <c r="I252" s="29"/>
      <c r="J252" s="29"/>
      <c r="K252" s="32">
        <v>106</v>
      </c>
      <c r="L252" s="29"/>
      <c r="M252" s="32">
        <v>545</v>
      </c>
      <c r="N252" s="29"/>
      <c r="O252" s="29"/>
      <c r="P252" s="32">
        <v>0</v>
      </c>
      <c r="Q252" s="32">
        <v>0</v>
      </c>
      <c r="R252" s="29"/>
      <c r="S252" s="29"/>
      <c r="T252" s="32">
        <v>913</v>
      </c>
      <c r="U252" s="32">
        <v>0</v>
      </c>
      <c r="V252" s="29"/>
      <c r="W252" s="29"/>
      <c r="X252" s="29"/>
      <c r="Y252" s="8"/>
      <c r="Z252" s="8"/>
      <c r="AA252" s="8"/>
    </row>
    <row r="253" spans="1:27">
      <c r="A253" s="31">
        <v>40679</v>
      </c>
      <c r="B253" s="29" t="s">
        <v>1543</v>
      </c>
      <c r="C253" s="29" t="s">
        <v>1082</v>
      </c>
      <c r="D253" s="29" t="s">
        <v>1051</v>
      </c>
      <c r="E253" s="29" t="s">
        <v>1143</v>
      </c>
      <c r="F253" s="29"/>
      <c r="G253" s="29"/>
      <c r="H253" s="29"/>
      <c r="I253" s="29"/>
      <c r="J253" s="32">
        <v>87</v>
      </c>
      <c r="K253" s="32">
        <v>2470</v>
      </c>
      <c r="L253" s="29"/>
      <c r="M253" s="32">
        <v>5920</v>
      </c>
      <c r="N253" s="29"/>
      <c r="O253" s="29"/>
      <c r="P253" s="32">
        <v>0</v>
      </c>
      <c r="Q253" s="32">
        <v>0</v>
      </c>
      <c r="R253" s="29"/>
      <c r="S253" s="29"/>
      <c r="T253" s="32">
        <v>916</v>
      </c>
      <c r="U253" s="32">
        <v>0</v>
      </c>
      <c r="V253" s="29"/>
      <c r="W253" s="29"/>
      <c r="X253" s="29"/>
      <c r="Y253" s="8"/>
      <c r="Z253" s="8"/>
      <c r="AA253" s="8"/>
    </row>
    <row r="254" spans="1:27">
      <c r="A254" s="31">
        <v>40679</v>
      </c>
      <c r="B254" s="29" t="s">
        <v>1544</v>
      </c>
      <c r="C254" s="29" t="s">
        <v>1082</v>
      </c>
      <c r="D254" s="29" t="s">
        <v>1051</v>
      </c>
      <c r="E254" s="29" t="s">
        <v>1108</v>
      </c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32">
        <v>0</v>
      </c>
      <c r="Q254" s="32">
        <v>0</v>
      </c>
      <c r="R254" s="29"/>
      <c r="S254" s="29"/>
      <c r="T254" s="29"/>
      <c r="U254" s="32">
        <v>0</v>
      </c>
      <c r="V254" s="29"/>
      <c r="W254" s="29"/>
      <c r="X254" s="29" t="s">
        <v>1545</v>
      </c>
      <c r="Y254" s="8"/>
      <c r="Z254" s="8"/>
      <c r="AA254" s="8"/>
    </row>
    <row r="255" spans="1:27">
      <c r="A255" s="31">
        <v>40680</v>
      </c>
      <c r="B255" s="29" t="s">
        <v>1546</v>
      </c>
      <c r="C255" s="29" t="s">
        <v>1082</v>
      </c>
      <c r="D255" s="29" t="s">
        <v>1051</v>
      </c>
      <c r="E255" s="29" t="s">
        <v>1094</v>
      </c>
      <c r="F255" s="29"/>
      <c r="G255" s="29"/>
      <c r="H255" s="29"/>
      <c r="I255" s="29"/>
      <c r="J255" s="29"/>
      <c r="K255" s="32">
        <v>140</v>
      </c>
      <c r="L255" s="29"/>
      <c r="M255" s="32">
        <v>560</v>
      </c>
      <c r="N255" s="29"/>
      <c r="O255" s="29"/>
      <c r="P255" s="32">
        <v>0</v>
      </c>
      <c r="Q255" s="32">
        <v>0</v>
      </c>
      <c r="R255" s="29"/>
      <c r="S255" s="29"/>
      <c r="T255" s="29"/>
      <c r="U255" s="32">
        <v>0</v>
      </c>
      <c r="V255" s="29"/>
      <c r="W255" s="29"/>
      <c r="X255" s="29"/>
      <c r="Y255" s="8"/>
      <c r="Z255" s="8"/>
      <c r="AA255" s="8"/>
    </row>
    <row r="256" spans="1:27">
      <c r="A256" s="31">
        <v>40681</v>
      </c>
      <c r="B256" s="29" t="s">
        <v>1547</v>
      </c>
      <c r="C256" s="29" t="s">
        <v>1082</v>
      </c>
      <c r="D256" s="29" t="s">
        <v>1051</v>
      </c>
      <c r="E256" s="29" t="s">
        <v>1088</v>
      </c>
      <c r="F256" s="29" t="s">
        <v>1548</v>
      </c>
      <c r="G256" s="29"/>
      <c r="H256" s="29"/>
      <c r="I256" s="29"/>
      <c r="J256" s="32">
        <v>3</v>
      </c>
      <c r="K256" s="32">
        <v>30</v>
      </c>
      <c r="L256" s="29"/>
      <c r="M256" s="32">
        <v>165</v>
      </c>
      <c r="N256" s="29"/>
      <c r="O256" s="29"/>
      <c r="P256" s="32">
        <v>0</v>
      </c>
      <c r="Q256" s="32">
        <v>0</v>
      </c>
      <c r="R256" s="29"/>
      <c r="S256" s="29"/>
      <c r="T256" s="29"/>
      <c r="U256" s="32">
        <v>0</v>
      </c>
      <c r="V256" s="29"/>
      <c r="W256" s="29"/>
      <c r="X256" s="29"/>
      <c r="Y256" s="8"/>
      <c r="Z256" s="8"/>
      <c r="AA256" s="8"/>
    </row>
    <row r="257" spans="1:27">
      <c r="A257" s="31">
        <v>40681</v>
      </c>
      <c r="B257" s="29" t="s">
        <v>1549</v>
      </c>
      <c r="C257" s="29" t="s">
        <v>1082</v>
      </c>
      <c r="D257" s="29" t="s">
        <v>1051</v>
      </c>
      <c r="E257" s="29" t="s">
        <v>1466</v>
      </c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32">
        <v>0</v>
      </c>
      <c r="Q257" s="32">
        <v>0</v>
      </c>
      <c r="R257" s="29"/>
      <c r="S257" s="29"/>
      <c r="T257" s="29"/>
      <c r="U257" s="32">
        <v>0</v>
      </c>
      <c r="V257" s="29"/>
      <c r="W257" s="29"/>
      <c r="X257" s="29" t="s">
        <v>1550</v>
      </c>
      <c r="Y257" s="8"/>
      <c r="Z257" s="8"/>
      <c r="AA257" s="8"/>
    </row>
    <row r="258" spans="1:27">
      <c r="A258" s="31">
        <v>40683</v>
      </c>
      <c r="B258" s="29" t="s">
        <v>1551</v>
      </c>
      <c r="C258" s="29" t="s">
        <v>1082</v>
      </c>
      <c r="D258" s="29" t="s">
        <v>1051</v>
      </c>
      <c r="E258" s="29" t="s">
        <v>1231</v>
      </c>
      <c r="F258" s="29"/>
      <c r="G258" s="29"/>
      <c r="H258" s="29"/>
      <c r="I258" s="29"/>
      <c r="J258" s="29"/>
      <c r="K258" s="32">
        <v>180</v>
      </c>
      <c r="L258" s="29"/>
      <c r="M258" s="32">
        <v>900</v>
      </c>
      <c r="N258" s="29"/>
      <c r="O258" s="29"/>
      <c r="P258" s="32">
        <v>0</v>
      </c>
      <c r="Q258" s="32">
        <v>0</v>
      </c>
      <c r="R258" s="29"/>
      <c r="S258" s="29"/>
      <c r="T258" s="29"/>
      <c r="U258" s="32">
        <v>0</v>
      </c>
      <c r="V258" s="29"/>
      <c r="W258" s="29"/>
      <c r="X258" s="29"/>
      <c r="Y258" s="8"/>
      <c r="Z258" s="8"/>
      <c r="AA258" s="8"/>
    </row>
    <row r="259" spans="1:27">
      <c r="A259" s="31">
        <v>40687</v>
      </c>
      <c r="B259" s="29" t="s">
        <v>1552</v>
      </c>
      <c r="C259" s="29" t="s">
        <v>1082</v>
      </c>
      <c r="D259" s="29" t="s">
        <v>1051</v>
      </c>
      <c r="E259" s="29" t="s">
        <v>1112</v>
      </c>
      <c r="F259" s="29"/>
      <c r="G259" s="29"/>
      <c r="H259" s="29"/>
      <c r="I259" s="29"/>
      <c r="J259" s="32">
        <v>64</v>
      </c>
      <c r="K259" s="32">
        <v>386</v>
      </c>
      <c r="L259" s="29"/>
      <c r="M259" s="32">
        <v>1800</v>
      </c>
      <c r="N259" s="29"/>
      <c r="O259" s="29"/>
      <c r="P259" s="32">
        <v>0</v>
      </c>
      <c r="Q259" s="32">
        <v>0</v>
      </c>
      <c r="R259" s="32">
        <v>5</v>
      </c>
      <c r="S259" s="29"/>
      <c r="T259" s="29"/>
      <c r="U259" s="32">
        <v>0</v>
      </c>
      <c r="V259" s="29"/>
      <c r="W259" s="29"/>
      <c r="X259" s="29"/>
      <c r="Y259" s="8"/>
      <c r="Z259" s="8"/>
      <c r="AA259" s="8"/>
    </row>
    <row r="260" spans="1:27">
      <c r="A260" s="31">
        <v>40688</v>
      </c>
      <c r="B260" s="29" t="s">
        <v>1553</v>
      </c>
      <c r="C260" s="29" t="s">
        <v>1082</v>
      </c>
      <c r="D260" s="29" t="s">
        <v>1051</v>
      </c>
      <c r="E260" s="29" t="s">
        <v>1321</v>
      </c>
      <c r="F260" s="29"/>
      <c r="G260" s="29"/>
      <c r="H260" s="29"/>
      <c r="I260" s="29"/>
      <c r="J260" s="32">
        <v>5</v>
      </c>
      <c r="K260" s="32">
        <v>8</v>
      </c>
      <c r="L260" s="29"/>
      <c r="M260" s="32">
        <v>52</v>
      </c>
      <c r="N260" s="29"/>
      <c r="O260" s="29"/>
      <c r="P260" s="32">
        <v>0</v>
      </c>
      <c r="Q260" s="32">
        <v>0</v>
      </c>
      <c r="R260" s="32">
        <v>3</v>
      </c>
      <c r="S260" s="32">
        <v>1</v>
      </c>
      <c r="T260" s="32">
        <v>284</v>
      </c>
      <c r="U260" s="32">
        <v>0</v>
      </c>
      <c r="V260" s="29"/>
      <c r="W260" s="29"/>
      <c r="X260" s="29"/>
      <c r="Y260" s="8"/>
      <c r="Z260" s="8"/>
      <c r="AA260" s="8"/>
    </row>
    <row r="261" spans="1:27">
      <c r="A261" s="31">
        <v>40689</v>
      </c>
      <c r="B261" s="29" t="s">
        <v>1554</v>
      </c>
      <c r="C261" s="29" t="s">
        <v>1082</v>
      </c>
      <c r="D261" s="29" t="s">
        <v>1051</v>
      </c>
      <c r="E261" s="29" t="s">
        <v>1215</v>
      </c>
      <c r="F261" s="29"/>
      <c r="G261" s="29"/>
      <c r="H261" s="29"/>
      <c r="I261" s="29"/>
      <c r="J261" s="29"/>
      <c r="K261" s="32">
        <v>24</v>
      </c>
      <c r="L261" s="29"/>
      <c r="M261" s="32">
        <v>76</v>
      </c>
      <c r="N261" s="29"/>
      <c r="O261" s="29"/>
      <c r="P261" s="32">
        <v>0</v>
      </c>
      <c r="Q261" s="32">
        <v>0</v>
      </c>
      <c r="R261" s="29"/>
      <c r="S261" s="29"/>
      <c r="T261" s="32">
        <v>18775</v>
      </c>
      <c r="U261" s="32">
        <v>0</v>
      </c>
      <c r="V261" s="29"/>
      <c r="W261" s="29"/>
      <c r="X261" s="29"/>
      <c r="Y261" s="8"/>
      <c r="Z261" s="8"/>
      <c r="AA261" s="8"/>
    </row>
    <row r="262" spans="1:27">
      <c r="A262" s="31">
        <v>40690</v>
      </c>
      <c r="B262" s="29" t="s">
        <v>1555</v>
      </c>
      <c r="C262" s="29" t="s">
        <v>1082</v>
      </c>
      <c r="D262" s="29" t="s">
        <v>1051</v>
      </c>
      <c r="E262" s="29" t="s">
        <v>1219</v>
      </c>
      <c r="F262" s="29"/>
      <c r="G262" s="29"/>
      <c r="H262" s="29"/>
      <c r="I262" s="29"/>
      <c r="J262" s="29"/>
      <c r="K262" s="32">
        <v>39</v>
      </c>
      <c r="L262" s="29"/>
      <c r="M262" s="32">
        <v>169</v>
      </c>
      <c r="N262" s="29"/>
      <c r="O262" s="29"/>
      <c r="P262" s="32">
        <v>0</v>
      </c>
      <c r="Q262" s="32">
        <v>0</v>
      </c>
      <c r="R262" s="29"/>
      <c r="S262" s="29"/>
      <c r="T262" s="29"/>
      <c r="U262" s="32">
        <v>0</v>
      </c>
      <c r="V262" s="29"/>
      <c r="W262" s="29"/>
      <c r="X262" s="29"/>
      <c r="Y262" s="8"/>
      <c r="Z262" s="8"/>
      <c r="AA262" s="8"/>
    </row>
    <row r="263" spans="1:27">
      <c r="A263" s="31">
        <v>40690</v>
      </c>
      <c r="B263" s="29" t="s">
        <v>1556</v>
      </c>
      <c r="C263" s="29" t="s">
        <v>1082</v>
      </c>
      <c r="D263" s="29" t="s">
        <v>1051</v>
      </c>
      <c r="E263" s="29" t="s">
        <v>1143</v>
      </c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32">
        <v>0</v>
      </c>
      <c r="Q263" s="32">
        <v>0</v>
      </c>
      <c r="R263" s="32">
        <v>4</v>
      </c>
      <c r="S263" s="29"/>
      <c r="T263" s="29"/>
      <c r="U263" s="32">
        <v>0</v>
      </c>
      <c r="V263" s="29"/>
      <c r="W263" s="29"/>
      <c r="X263" s="29"/>
      <c r="Y263" s="8"/>
      <c r="Z263" s="8"/>
      <c r="AA263" s="8"/>
    </row>
    <row r="264" spans="1:27">
      <c r="A264" s="31">
        <v>40693</v>
      </c>
      <c r="B264" s="29" t="s">
        <v>1557</v>
      </c>
      <c r="C264" s="29" t="s">
        <v>1082</v>
      </c>
      <c r="D264" s="29" t="s">
        <v>1051</v>
      </c>
      <c r="E264" s="29" t="s">
        <v>1085</v>
      </c>
      <c r="F264" s="29"/>
      <c r="G264" s="29"/>
      <c r="H264" s="29"/>
      <c r="I264" s="29"/>
      <c r="J264" s="32">
        <v>2</v>
      </c>
      <c r="K264" s="32">
        <v>56</v>
      </c>
      <c r="L264" s="29"/>
      <c r="M264" s="32">
        <v>213</v>
      </c>
      <c r="N264" s="29"/>
      <c r="O264" s="29"/>
      <c r="P264" s="32">
        <v>0</v>
      </c>
      <c r="Q264" s="32">
        <v>0</v>
      </c>
      <c r="R264" s="29"/>
      <c r="S264" s="32">
        <v>2</v>
      </c>
      <c r="T264" s="32">
        <v>1006</v>
      </c>
      <c r="U264" s="32">
        <v>0</v>
      </c>
      <c r="V264" s="29"/>
      <c r="W264" s="29"/>
      <c r="X264" s="29"/>
      <c r="Y264" s="8"/>
      <c r="Z264" s="8"/>
      <c r="AA264" s="8"/>
    </row>
    <row r="265" spans="1:27">
      <c r="A265" s="31">
        <v>40693</v>
      </c>
      <c r="B265" s="29" t="s">
        <v>1558</v>
      </c>
      <c r="C265" s="29" t="s">
        <v>1082</v>
      </c>
      <c r="D265" s="29" t="s">
        <v>1051</v>
      </c>
      <c r="E265" s="29" t="s">
        <v>1559</v>
      </c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32">
        <v>0</v>
      </c>
      <c r="Q265" s="32">
        <v>0</v>
      </c>
      <c r="R265" s="32">
        <v>1</v>
      </c>
      <c r="S265" s="29"/>
      <c r="T265" s="29"/>
      <c r="U265" s="32">
        <v>0</v>
      </c>
      <c r="V265" s="29"/>
      <c r="W265" s="29"/>
      <c r="X265" s="29" t="s">
        <v>1560</v>
      </c>
      <c r="Y265" s="8"/>
      <c r="Z265" s="8"/>
      <c r="AA265" s="8"/>
    </row>
    <row r="266" spans="1:27">
      <c r="A266" s="31">
        <v>40694</v>
      </c>
      <c r="B266" s="29" t="s">
        <v>1561</v>
      </c>
      <c r="C266" s="29" t="s">
        <v>1082</v>
      </c>
      <c r="D266" s="29" t="s">
        <v>1051</v>
      </c>
      <c r="E266" s="29" t="s">
        <v>1056</v>
      </c>
      <c r="F266" s="29"/>
      <c r="G266" s="29"/>
      <c r="H266" s="29"/>
      <c r="I266" s="29"/>
      <c r="J266" s="29"/>
      <c r="K266" s="32">
        <v>251</v>
      </c>
      <c r="L266" s="29"/>
      <c r="M266" s="32">
        <v>1004</v>
      </c>
      <c r="N266" s="29"/>
      <c r="O266" s="29"/>
      <c r="P266" s="32">
        <v>0</v>
      </c>
      <c r="Q266" s="32">
        <v>0</v>
      </c>
      <c r="R266" s="32">
        <v>4</v>
      </c>
      <c r="S266" s="29"/>
      <c r="T266" s="29"/>
      <c r="U266" s="32">
        <v>0</v>
      </c>
      <c r="V266" s="29"/>
      <c r="W266" s="29"/>
      <c r="X266" s="29"/>
      <c r="Y266" s="8"/>
      <c r="Z266" s="8"/>
      <c r="AA266" s="8"/>
    </row>
    <row r="267" spans="1:27">
      <c r="A267" s="31">
        <v>40694</v>
      </c>
      <c r="B267" s="29" t="s">
        <v>1562</v>
      </c>
      <c r="C267" s="29" t="s">
        <v>1082</v>
      </c>
      <c r="D267" s="29" t="s">
        <v>1051</v>
      </c>
      <c r="E267" s="29" t="s">
        <v>1234</v>
      </c>
      <c r="F267" s="29"/>
      <c r="G267" s="29"/>
      <c r="H267" s="29"/>
      <c r="I267" s="29"/>
      <c r="J267" s="32">
        <v>65</v>
      </c>
      <c r="K267" s="32">
        <v>197</v>
      </c>
      <c r="L267" s="29"/>
      <c r="M267" s="32">
        <v>1093</v>
      </c>
      <c r="N267" s="29"/>
      <c r="O267" s="29"/>
      <c r="P267" s="32">
        <v>0</v>
      </c>
      <c r="Q267" s="32">
        <v>0</v>
      </c>
      <c r="R267" s="32">
        <v>1</v>
      </c>
      <c r="S267" s="29"/>
      <c r="T267" s="29"/>
      <c r="U267" s="32">
        <v>0</v>
      </c>
      <c r="V267" s="29"/>
      <c r="W267" s="29"/>
      <c r="X267" s="29"/>
      <c r="Y267" s="8"/>
      <c r="Z267" s="8"/>
      <c r="AA267" s="8"/>
    </row>
    <row r="268" spans="1:27">
      <c r="A268" s="31">
        <v>40694</v>
      </c>
      <c r="B268" s="29" t="s">
        <v>1563</v>
      </c>
      <c r="C268" s="29" t="s">
        <v>1082</v>
      </c>
      <c r="D268" s="29" t="s">
        <v>1051</v>
      </c>
      <c r="E268" s="29" t="s">
        <v>1108</v>
      </c>
      <c r="F268" s="29"/>
      <c r="G268" s="29"/>
      <c r="H268" s="29"/>
      <c r="I268" s="29"/>
      <c r="J268" s="29"/>
      <c r="K268" s="32">
        <v>20</v>
      </c>
      <c r="L268" s="29"/>
      <c r="M268" s="32">
        <v>76</v>
      </c>
      <c r="N268" s="29"/>
      <c r="O268" s="29"/>
      <c r="P268" s="32">
        <v>0</v>
      </c>
      <c r="Q268" s="32">
        <v>0</v>
      </c>
      <c r="R268" s="29"/>
      <c r="S268" s="29"/>
      <c r="T268" s="29"/>
      <c r="U268" s="32">
        <v>0</v>
      </c>
      <c r="V268" s="29"/>
      <c r="W268" s="29"/>
      <c r="X268" s="29"/>
      <c r="Y268" s="8"/>
      <c r="Z268" s="8"/>
      <c r="AA268" s="8"/>
    </row>
    <row r="269" spans="1:27">
      <c r="A269" s="31">
        <v>40695</v>
      </c>
      <c r="B269" s="29" t="s">
        <v>1564</v>
      </c>
      <c r="C269" s="29" t="s">
        <v>1082</v>
      </c>
      <c r="D269" s="29" t="s">
        <v>1051</v>
      </c>
      <c r="E269" s="29" t="s">
        <v>1115</v>
      </c>
      <c r="F269" s="29"/>
      <c r="G269" s="29"/>
      <c r="H269" s="29"/>
      <c r="I269" s="29"/>
      <c r="J269" s="32">
        <v>100</v>
      </c>
      <c r="K269" s="32">
        <v>573</v>
      </c>
      <c r="L269" s="29"/>
      <c r="M269" s="32">
        <v>1682</v>
      </c>
      <c r="N269" s="29"/>
      <c r="O269" s="29"/>
      <c r="P269" s="32">
        <v>0</v>
      </c>
      <c r="Q269" s="32">
        <v>0</v>
      </c>
      <c r="R269" s="29"/>
      <c r="S269" s="29"/>
      <c r="T269" s="29"/>
      <c r="U269" s="32">
        <v>0</v>
      </c>
      <c r="V269" s="29"/>
      <c r="W269" s="29"/>
      <c r="X269" s="29"/>
      <c r="Y269" s="8"/>
      <c r="Z269" s="8"/>
      <c r="AA269" s="8"/>
    </row>
    <row r="270" spans="1:27">
      <c r="A270" s="31">
        <v>40695</v>
      </c>
      <c r="B270" s="29" t="s">
        <v>1565</v>
      </c>
      <c r="C270" s="29" t="s">
        <v>1082</v>
      </c>
      <c r="D270" s="29" t="s">
        <v>1051</v>
      </c>
      <c r="E270" s="29" t="s">
        <v>506</v>
      </c>
      <c r="F270" s="29"/>
      <c r="G270" s="29"/>
      <c r="H270" s="29"/>
      <c r="I270" s="29"/>
      <c r="J270" s="32">
        <v>70</v>
      </c>
      <c r="K270" s="32">
        <v>110</v>
      </c>
      <c r="L270" s="29"/>
      <c r="M270" s="32">
        <v>637</v>
      </c>
      <c r="N270" s="29"/>
      <c r="O270" s="29"/>
      <c r="P270" s="32">
        <v>0</v>
      </c>
      <c r="Q270" s="32">
        <v>0</v>
      </c>
      <c r="R270" s="29"/>
      <c r="S270" s="29"/>
      <c r="T270" s="29"/>
      <c r="U270" s="32">
        <v>0</v>
      </c>
      <c r="V270" s="29"/>
      <c r="W270" s="29"/>
      <c r="X270" s="29"/>
      <c r="Y270" s="8"/>
      <c r="Z270" s="8"/>
      <c r="AA270" s="8"/>
    </row>
    <row r="271" spans="1:27">
      <c r="A271" s="31">
        <v>40696</v>
      </c>
      <c r="B271" s="29" t="s">
        <v>1566</v>
      </c>
      <c r="C271" s="29" t="s">
        <v>1082</v>
      </c>
      <c r="D271" s="29" t="s">
        <v>1051</v>
      </c>
      <c r="E271" s="29" t="s">
        <v>1138</v>
      </c>
      <c r="F271" s="29"/>
      <c r="G271" s="29"/>
      <c r="H271" s="29"/>
      <c r="I271" s="29"/>
      <c r="J271" s="32">
        <v>4</v>
      </c>
      <c r="K271" s="32">
        <v>67</v>
      </c>
      <c r="L271" s="29"/>
      <c r="M271" s="32">
        <v>382</v>
      </c>
      <c r="N271" s="29"/>
      <c r="O271" s="29"/>
      <c r="P271" s="32">
        <v>0</v>
      </c>
      <c r="Q271" s="32">
        <v>0</v>
      </c>
      <c r="R271" s="29"/>
      <c r="S271" s="29"/>
      <c r="T271" s="29"/>
      <c r="U271" s="32">
        <v>0</v>
      </c>
      <c r="V271" s="29"/>
      <c r="W271" s="29"/>
      <c r="X271" s="29"/>
      <c r="Y271" s="8"/>
      <c r="Z271" s="8"/>
      <c r="AA271" s="8"/>
    </row>
    <row r="272" spans="1:27">
      <c r="A272" s="31">
        <v>40696</v>
      </c>
      <c r="B272" s="29" t="s">
        <v>1567</v>
      </c>
      <c r="C272" s="29" t="s">
        <v>1082</v>
      </c>
      <c r="D272" s="29" t="s">
        <v>1051</v>
      </c>
      <c r="E272" s="29" t="s">
        <v>1100</v>
      </c>
      <c r="F272" s="29"/>
      <c r="G272" s="29"/>
      <c r="H272" s="29"/>
      <c r="I272" s="29"/>
      <c r="J272" s="29"/>
      <c r="K272" s="29"/>
      <c r="L272" s="29"/>
      <c r="M272" s="32">
        <v>402</v>
      </c>
      <c r="N272" s="29"/>
      <c r="O272" s="29"/>
      <c r="P272" s="32">
        <v>0</v>
      </c>
      <c r="Q272" s="32">
        <v>0</v>
      </c>
      <c r="R272" s="29"/>
      <c r="S272" s="29"/>
      <c r="T272" s="32">
        <v>502</v>
      </c>
      <c r="U272" s="32">
        <v>0</v>
      </c>
      <c r="V272" s="29"/>
      <c r="W272" s="29"/>
      <c r="X272" s="29"/>
      <c r="Y272" s="8"/>
      <c r="Z272" s="8"/>
      <c r="AA272" s="8"/>
    </row>
    <row r="273" spans="1:27">
      <c r="A273" s="31">
        <v>40696</v>
      </c>
      <c r="B273" s="29" t="s">
        <v>1568</v>
      </c>
      <c r="C273" s="29" t="s">
        <v>1082</v>
      </c>
      <c r="D273" s="29" t="s">
        <v>1051</v>
      </c>
      <c r="E273" s="29" t="s">
        <v>1311</v>
      </c>
      <c r="F273" s="29"/>
      <c r="G273" s="29"/>
      <c r="H273" s="29"/>
      <c r="I273" s="29"/>
      <c r="J273" s="32">
        <v>30</v>
      </c>
      <c r="K273" s="29"/>
      <c r="L273" s="29"/>
      <c r="M273" s="32">
        <v>120</v>
      </c>
      <c r="N273" s="29"/>
      <c r="O273" s="29"/>
      <c r="P273" s="32">
        <v>0</v>
      </c>
      <c r="Q273" s="32">
        <v>0</v>
      </c>
      <c r="R273" s="29"/>
      <c r="S273" s="29"/>
      <c r="T273" s="29"/>
      <c r="U273" s="32">
        <v>0</v>
      </c>
      <c r="V273" s="29"/>
      <c r="W273" s="29"/>
      <c r="X273" s="29"/>
      <c r="Y273" s="8"/>
      <c r="Z273" s="8"/>
      <c r="AA273" s="8"/>
    </row>
    <row r="274" spans="1:27">
      <c r="A274" s="31">
        <v>40697</v>
      </c>
      <c r="B274" s="29" t="s">
        <v>1569</v>
      </c>
      <c r="C274" s="29" t="s">
        <v>1082</v>
      </c>
      <c r="D274" s="29" t="s">
        <v>1051</v>
      </c>
      <c r="E274" s="29" t="s">
        <v>1356</v>
      </c>
      <c r="F274" s="29"/>
      <c r="G274" s="29"/>
      <c r="H274" s="29"/>
      <c r="I274" s="29"/>
      <c r="J274" s="29"/>
      <c r="K274" s="32">
        <v>13</v>
      </c>
      <c r="L274" s="29"/>
      <c r="M274" s="32">
        <v>108</v>
      </c>
      <c r="N274" s="29"/>
      <c r="O274" s="29"/>
      <c r="P274" s="32">
        <v>0</v>
      </c>
      <c r="Q274" s="32">
        <v>0</v>
      </c>
      <c r="R274" s="32">
        <v>1</v>
      </c>
      <c r="S274" s="29"/>
      <c r="T274" s="32">
        <v>93</v>
      </c>
      <c r="U274" s="32">
        <v>0</v>
      </c>
      <c r="V274" s="29"/>
      <c r="W274" s="29"/>
      <c r="X274" s="29"/>
      <c r="Y274" s="8"/>
      <c r="Z274" s="8"/>
      <c r="AA274" s="8"/>
    </row>
    <row r="275" spans="1:27">
      <c r="A275" s="31">
        <v>40697</v>
      </c>
      <c r="B275" s="29" t="s">
        <v>1570</v>
      </c>
      <c r="C275" s="29" t="s">
        <v>1082</v>
      </c>
      <c r="D275" s="29" t="s">
        <v>1051</v>
      </c>
      <c r="E275" s="29" t="s">
        <v>1177</v>
      </c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32">
        <v>0</v>
      </c>
      <c r="Q275" s="32">
        <v>0</v>
      </c>
      <c r="R275" s="29"/>
      <c r="S275" s="29"/>
      <c r="T275" s="29"/>
      <c r="U275" s="32">
        <v>0</v>
      </c>
      <c r="V275" s="29"/>
      <c r="W275" s="29"/>
      <c r="X275" s="29" t="s">
        <v>1571</v>
      </c>
      <c r="Y275" s="8"/>
      <c r="Z275" s="8"/>
      <c r="AA275" s="8"/>
    </row>
    <row r="276" spans="1:27">
      <c r="A276" s="31">
        <v>40701</v>
      </c>
      <c r="B276" s="29" t="s">
        <v>1572</v>
      </c>
      <c r="C276" s="29" t="s">
        <v>1082</v>
      </c>
      <c r="D276" s="29" t="s">
        <v>1051</v>
      </c>
      <c r="E276" s="29" t="s">
        <v>1330</v>
      </c>
      <c r="F276" s="29"/>
      <c r="G276" s="29"/>
      <c r="H276" s="29"/>
      <c r="I276" s="29"/>
      <c r="J276" s="32">
        <v>9</v>
      </c>
      <c r="K276" s="32">
        <v>245</v>
      </c>
      <c r="L276" s="29"/>
      <c r="M276" s="32">
        <v>1137</v>
      </c>
      <c r="N276" s="29"/>
      <c r="O276" s="29"/>
      <c r="P276" s="32">
        <v>0</v>
      </c>
      <c r="Q276" s="32">
        <v>0</v>
      </c>
      <c r="R276" s="29"/>
      <c r="S276" s="29"/>
      <c r="T276" s="29"/>
      <c r="U276" s="32">
        <v>0</v>
      </c>
      <c r="V276" s="29"/>
      <c r="W276" s="29"/>
      <c r="X276" s="29"/>
      <c r="Y276" s="8"/>
      <c r="Z276" s="8"/>
      <c r="AA276" s="8"/>
    </row>
    <row r="277" spans="1:27">
      <c r="A277" s="31">
        <v>40701</v>
      </c>
      <c r="B277" s="29" t="s">
        <v>1573</v>
      </c>
      <c r="C277" s="29" t="s">
        <v>1082</v>
      </c>
      <c r="D277" s="29" t="s">
        <v>1051</v>
      </c>
      <c r="E277" s="29" t="s">
        <v>1215</v>
      </c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32">
        <v>0</v>
      </c>
      <c r="Q277" s="32">
        <v>0</v>
      </c>
      <c r="R277" s="29"/>
      <c r="S277" s="29"/>
      <c r="T277" s="29"/>
      <c r="U277" s="32">
        <v>0</v>
      </c>
      <c r="V277" s="29"/>
      <c r="W277" s="29"/>
      <c r="X277" s="29" t="s">
        <v>1574</v>
      </c>
      <c r="Y277" s="8"/>
      <c r="Z277" s="8"/>
      <c r="AA277" s="8"/>
    </row>
    <row r="278" spans="1:27">
      <c r="A278" s="31">
        <v>40701</v>
      </c>
      <c r="B278" s="29" t="s">
        <v>1575</v>
      </c>
      <c r="C278" s="29" t="s">
        <v>1082</v>
      </c>
      <c r="D278" s="29" t="s">
        <v>1051</v>
      </c>
      <c r="E278" s="29" t="s">
        <v>1177</v>
      </c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32">
        <v>0</v>
      </c>
      <c r="Q278" s="32">
        <v>0</v>
      </c>
      <c r="R278" s="29"/>
      <c r="S278" s="29"/>
      <c r="T278" s="29"/>
      <c r="U278" s="32">
        <v>0</v>
      </c>
      <c r="V278" s="29"/>
      <c r="W278" s="29"/>
      <c r="X278" s="29"/>
      <c r="Y278" s="8"/>
      <c r="Z278" s="8"/>
      <c r="AA278" s="8"/>
    </row>
    <row r="279" spans="1:27">
      <c r="A279" s="31">
        <v>40701</v>
      </c>
      <c r="B279" s="29" t="s">
        <v>1576</v>
      </c>
      <c r="C279" s="29" t="s">
        <v>1082</v>
      </c>
      <c r="D279" s="29" t="s">
        <v>1051</v>
      </c>
      <c r="E279" s="29" t="s">
        <v>1150</v>
      </c>
      <c r="F279" s="29"/>
      <c r="G279" s="29"/>
      <c r="H279" s="29"/>
      <c r="I279" s="29"/>
      <c r="J279" s="32">
        <v>177</v>
      </c>
      <c r="K279" s="32">
        <v>597</v>
      </c>
      <c r="L279" s="29"/>
      <c r="M279" s="32">
        <v>2350</v>
      </c>
      <c r="N279" s="29"/>
      <c r="O279" s="29"/>
      <c r="P279" s="32">
        <v>0</v>
      </c>
      <c r="Q279" s="32">
        <v>0</v>
      </c>
      <c r="R279" s="29"/>
      <c r="S279" s="29"/>
      <c r="T279" s="29"/>
      <c r="U279" s="32">
        <v>0</v>
      </c>
      <c r="V279" s="29"/>
      <c r="W279" s="29"/>
      <c r="X279" s="29"/>
      <c r="Y279" s="8"/>
      <c r="Z279" s="8"/>
      <c r="AA279" s="8"/>
    </row>
    <row r="280" spans="1:27">
      <c r="A280" s="31">
        <v>40702</v>
      </c>
      <c r="B280" s="29" t="s">
        <v>1577</v>
      </c>
      <c r="C280" s="29" t="s">
        <v>1082</v>
      </c>
      <c r="D280" s="29" t="s">
        <v>1051</v>
      </c>
      <c r="E280" s="29" t="s">
        <v>1091</v>
      </c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32">
        <v>0</v>
      </c>
      <c r="Q280" s="32">
        <v>0</v>
      </c>
      <c r="R280" s="32">
        <v>15</v>
      </c>
      <c r="S280" s="29"/>
      <c r="T280" s="29"/>
      <c r="U280" s="32">
        <v>0</v>
      </c>
      <c r="V280" s="29"/>
      <c r="W280" s="29"/>
      <c r="X280" s="29"/>
      <c r="Y280" s="8"/>
      <c r="Z280" s="8"/>
      <c r="AA280" s="8"/>
    </row>
    <row r="281" spans="1:27">
      <c r="A281" s="31">
        <v>40704</v>
      </c>
      <c r="B281" s="29" t="s">
        <v>1578</v>
      </c>
      <c r="C281" s="29" t="s">
        <v>1082</v>
      </c>
      <c r="D281" s="29" t="s">
        <v>1051</v>
      </c>
      <c r="E281" s="29" t="s">
        <v>1208</v>
      </c>
      <c r="F281" s="29"/>
      <c r="G281" s="29"/>
      <c r="H281" s="29"/>
      <c r="I281" s="29"/>
      <c r="J281" s="32">
        <v>8</v>
      </c>
      <c r="K281" s="32">
        <v>70</v>
      </c>
      <c r="L281" s="29"/>
      <c r="M281" s="32">
        <v>349</v>
      </c>
      <c r="N281" s="29"/>
      <c r="O281" s="29"/>
      <c r="P281" s="32">
        <v>0</v>
      </c>
      <c r="Q281" s="32">
        <v>0</v>
      </c>
      <c r="R281" s="32">
        <v>5</v>
      </c>
      <c r="S281" s="32">
        <v>1</v>
      </c>
      <c r="T281" s="29"/>
      <c r="U281" s="32">
        <v>0</v>
      </c>
      <c r="V281" s="29"/>
      <c r="W281" s="29"/>
      <c r="X281" s="29"/>
      <c r="Y281" s="8"/>
      <c r="Z281" s="8"/>
      <c r="AA281" s="8"/>
    </row>
    <row r="282" spans="1:27">
      <c r="A282" s="31">
        <v>40707</v>
      </c>
      <c r="B282" s="29" t="s">
        <v>1579</v>
      </c>
      <c r="C282" s="29" t="s">
        <v>1082</v>
      </c>
      <c r="D282" s="29" t="s">
        <v>1051</v>
      </c>
      <c r="E282" s="29" t="s">
        <v>211</v>
      </c>
      <c r="F282" s="29"/>
      <c r="G282" s="29"/>
      <c r="H282" s="29"/>
      <c r="I282" s="29"/>
      <c r="J282" s="29"/>
      <c r="K282" s="32">
        <v>133</v>
      </c>
      <c r="L282" s="29"/>
      <c r="M282" s="32">
        <v>532</v>
      </c>
      <c r="N282" s="29"/>
      <c r="O282" s="29"/>
      <c r="P282" s="32">
        <v>0</v>
      </c>
      <c r="Q282" s="32">
        <v>0</v>
      </c>
      <c r="R282" s="29"/>
      <c r="S282" s="29"/>
      <c r="T282" s="29"/>
      <c r="U282" s="32">
        <v>0</v>
      </c>
      <c r="V282" s="29"/>
      <c r="W282" s="29"/>
      <c r="X282" s="29"/>
      <c r="Y282" s="8"/>
      <c r="Z282" s="8"/>
      <c r="AA282" s="8"/>
    </row>
    <row r="283" spans="1:27">
      <c r="A283" s="31">
        <v>40707</v>
      </c>
      <c r="B283" s="29" t="s">
        <v>1580</v>
      </c>
      <c r="C283" s="29" t="s">
        <v>1082</v>
      </c>
      <c r="D283" s="29" t="s">
        <v>1051</v>
      </c>
      <c r="E283" s="29" t="s">
        <v>1100</v>
      </c>
      <c r="F283" s="29"/>
      <c r="G283" s="29"/>
      <c r="H283" s="29"/>
      <c r="I283" s="29"/>
      <c r="J283" s="29"/>
      <c r="K283" s="32">
        <v>435</v>
      </c>
      <c r="L283" s="29"/>
      <c r="M283" s="32">
        <v>1498</v>
      </c>
      <c r="N283" s="29"/>
      <c r="O283" s="29"/>
      <c r="P283" s="32">
        <v>0</v>
      </c>
      <c r="Q283" s="32">
        <v>0</v>
      </c>
      <c r="R283" s="32">
        <v>2</v>
      </c>
      <c r="S283" s="29"/>
      <c r="T283" s="29"/>
      <c r="U283" s="32">
        <v>0</v>
      </c>
      <c r="V283" s="29"/>
      <c r="W283" s="29"/>
      <c r="X283" s="29"/>
      <c r="Y283" s="8"/>
      <c r="Z283" s="8"/>
      <c r="AA283" s="8"/>
    </row>
    <row r="284" spans="1:27">
      <c r="A284" s="31">
        <v>40711</v>
      </c>
      <c r="B284" s="29" t="s">
        <v>1581</v>
      </c>
      <c r="C284" s="29" t="s">
        <v>1082</v>
      </c>
      <c r="D284" s="29" t="s">
        <v>1051</v>
      </c>
      <c r="E284" s="29" t="s">
        <v>1165</v>
      </c>
      <c r="F284" s="29"/>
      <c r="G284" s="29"/>
      <c r="H284" s="29"/>
      <c r="I284" s="29"/>
      <c r="J284" s="32">
        <v>120</v>
      </c>
      <c r="K284" s="32">
        <v>114</v>
      </c>
      <c r="L284" s="29"/>
      <c r="M284" s="32">
        <v>982</v>
      </c>
      <c r="N284" s="29"/>
      <c r="O284" s="29"/>
      <c r="P284" s="32">
        <v>0</v>
      </c>
      <c r="Q284" s="32">
        <v>0</v>
      </c>
      <c r="R284" s="29"/>
      <c r="S284" s="29"/>
      <c r="T284" s="32">
        <v>44</v>
      </c>
      <c r="U284" s="32">
        <v>0</v>
      </c>
      <c r="V284" s="29"/>
      <c r="W284" s="29"/>
      <c r="X284" s="29"/>
      <c r="Y284" s="8"/>
      <c r="Z284" s="8"/>
      <c r="AA284" s="8"/>
    </row>
    <row r="285" spans="1:27">
      <c r="A285" s="31">
        <v>40711</v>
      </c>
      <c r="B285" s="29" t="s">
        <v>1582</v>
      </c>
      <c r="C285" s="29" t="s">
        <v>1082</v>
      </c>
      <c r="D285" s="29" t="s">
        <v>1051</v>
      </c>
      <c r="E285" s="29" t="s">
        <v>1474</v>
      </c>
      <c r="F285" s="29"/>
      <c r="G285" s="29"/>
      <c r="H285" s="29"/>
      <c r="I285" s="29"/>
      <c r="J285" s="29"/>
      <c r="K285" s="32">
        <v>14</v>
      </c>
      <c r="L285" s="29"/>
      <c r="M285" s="32">
        <v>163</v>
      </c>
      <c r="N285" s="29"/>
      <c r="O285" s="29"/>
      <c r="P285" s="32">
        <v>0</v>
      </c>
      <c r="Q285" s="32">
        <v>0</v>
      </c>
      <c r="R285" s="29"/>
      <c r="S285" s="29"/>
      <c r="T285" s="32">
        <v>109</v>
      </c>
      <c r="U285" s="32">
        <v>0</v>
      </c>
      <c r="V285" s="29"/>
      <c r="W285" s="29"/>
      <c r="X285" s="29"/>
      <c r="Y285" s="8"/>
      <c r="Z285" s="8"/>
      <c r="AA285" s="8"/>
    </row>
    <row r="286" spans="1:27">
      <c r="A286" s="31">
        <v>40714</v>
      </c>
      <c r="B286" s="29" t="s">
        <v>1583</v>
      </c>
      <c r="C286" s="29" t="s">
        <v>1082</v>
      </c>
      <c r="D286" s="29" t="s">
        <v>1051</v>
      </c>
      <c r="E286" s="29" t="s">
        <v>467</v>
      </c>
      <c r="F286" s="29"/>
      <c r="G286" s="29"/>
      <c r="H286" s="29"/>
      <c r="I286" s="29"/>
      <c r="J286" s="32">
        <v>8</v>
      </c>
      <c r="K286" s="32">
        <v>63</v>
      </c>
      <c r="L286" s="29"/>
      <c r="M286" s="32">
        <v>327</v>
      </c>
      <c r="N286" s="29"/>
      <c r="O286" s="29"/>
      <c r="P286" s="32">
        <v>0</v>
      </c>
      <c r="Q286" s="32">
        <v>0</v>
      </c>
      <c r="R286" s="29"/>
      <c r="S286" s="29"/>
      <c r="T286" s="32">
        <v>47</v>
      </c>
      <c r="U286" s="32">
        <v>0</v>
      </c>
      <c r="V286" s="29"/>
      <c r="W286" s="29"/>
      <c r="X286" s="29"/>
      <c r="Y286" s="8"/>
      <c r="Z286" s="8"/>
      <c r="AA286" s="8"/>
    </row>
    <row r="287" spans="1:27">
      <c r="A287" s="31">
        <v>40715</v>
      </c>
      <c r="B287" s="29" t="s">
        <v>1584</v>
      </c>
      <c r="C287" s="29" t="s">
        <v>1082</v>
      </c>
      <c r="D287" s="29" t="s">
        <v>1051</v>
      </c>
      <c r="E287" s="29" t="s">
        <v>1091</v>
      </c>
      <c r="F287" s="29"/>
      <c r="G287" s="29"/>
      <c r="H287" s="29"/>
      <c r="I287" s="29"/>
      <c r="J287" s="32">
        <v>1</v>
      </c>
      <c r="K287" s="32">
        <v>40</v>
      </c>
      <c r="L287" s="29"/>
      <c r="M287" s="32">
        <v>264</v>
      </c>
      <c r="N287" s="29"/>
      <c r="O287" s="29"/>
      <c r="P287" s="32">
        <v>0</v>
      </c>
      <c r="Q287" s="32">
        <v>0</v>
      </c>
      <c r="R287" s="29"/>
      <c r="S287" s="29"/>
      <c r="T287" s="32">
        <v>279</v>
      </c>
      <c r="U287" s="32">
        <v>0</v>
      </c>
      <c r="V287" s="29"/>
      <c r="W287" s="29"/>
      <c r="X287" s="29"/>
      <c r="Y287" s="8"/>
      <c r="Z287" s="8"/>
      <c r="AA287" s="8"/>
    </row>
    <row r="288" spans="1:27">
      <c r="A288" s="31">
        <v>40715</v>
      </c>
      <c r="B288" s="29" t="s">
        <v>1585</v>
      </c>
      <c r="C288" s="29" t="s">
        <v>1082</v>
      </c>
      <c r="D288" s="29" t="s">
        <v>1051</v>
      </c>
      <c r="E288" s="29" t="s">
        <v>1143</v>
      </c>
      <c r="F288" s="29"/>
      <c r="G288" s="29"/>
      <c r="H288" s="29"/>
      <c r="I288" s="29"/>
      <c r="J288" s="32">
        <v>1</v>
      </c>
      <c r="K288" s="32">
        <v>197</v>
      </c>
      <c r="L288" s="29"/>
      <c r="M288" s="32">
        <v>674</v>
      </c>
      <c r="N288" s="29"/>
      <c r="O288" s="29"/>
      <c r="P288" s="32">
        <v>0</v>
      </c>
      <c r="Q288" s="32">
        <v>0</v>
      </c>
      <c r="R288" s="29"/>
      <c r="S288" s="29"/>
      <c r="T288" s="29"/>
      <c r="U288" s="32">
        <v>0</v>
      </c>
      <c r="V288" s="29"/>
      <c r="W288" s="29"/>
      <c r="X288" s="29"/>
      <c r="Y288" s="8"/>
      <c r="Z288" s="8"/>
      <c r="AA288" s="8"/>
    </row>
    <row r="289" spans="1:27">
      <c r="A289" s="31">
        <v>40716</v>
      </c>
      <c r="B289" s="29" t="s">
        <v>1586</v>
      </c>
      <c r="C289" s="29" t="s">
        <v>1082</v>
      </c>
      <c r="D289" s="29" t="s">
        <v>1051</v>
      </c>
      <c r="E289" s="29" t="s">
        <v>1138</v>
      </c>
      <c r="F289" s="29"/>
      <c r="G289" s="29"/>
      <c r="H289" s="29"/>
      <c r="I289" s="29"/>
      <c r="J289" s="32">
        <v>6</v>
      </c>
      <c r="K289" s="32">
        <v>206</v>
      </c>
      <c r="L289" s="29"/>
      <c r="M289" s="32">
        <v>993</v>
      </c>
      <c r="N289" s="29"/>
      <c r="O289" s="29"/>
      <c r="P289" s="32">
        <v>0</v>
      </c>
      <c r="Q289" s="32">
        <v>0</v>
      </c>
      <c r="R289" s="29"/>
      <c r="S289" s="29"/>
      <c r="T289" s="32">
        <v>108</v>
      </c>
      <c r="U289" s="32">
        <v>0</v>
      </c>
      <c r="V289" s="29"/>
      <c r="W289" s="29"/>
      <c r="X289" s="29"/>
      <c r="Y289" s="8"/>
      <c r="Z289" s="8"/>
      <c r="AA289" s="8"/>
    </row>
    <row r="290" spans="1:27">
      <c r="A290" s="31">
        <v>40718</v>
      </c>
      <c r="B290" s="29" t="s">
        <v>1587</v>
      </c>
      <c r="C290" s="29" t="s">
        <v>1082</v>
      </c>
      <c r="D290" s="29" t="s">
        <v>1051</v>
      </c>
      <c r="E290" s="29" t="s">
        <v>1300</v>
      </c>
      <c r="F290" s="29"/>
      <c r="G290" s="29"/>
      <c r="H290" s="29"/>
      <c r="I290" s="29"/>
      <c r="J290" s="32">
        <v>31</v>
      </c>
      <c r="K290" s="32">
        <v>422</v>
      </c>
      <c r="L290" s="29"/>
      <c r="M290" s="32">
        <v>3311</v>
      </c>
      <c r="N290" s="29"/>
      <c r="O290" s="29"/>
      <c r="P290" s="32">
        <v>0</v>
      </c>
      <c r="Q290" s="32">
        <v>0</v>
      </c>
      <c r="R290" s="29"/>
      <c r="S290" s="29"/>
      <c r="T290" s="32">
        <v>957</v>
      </c>
      <c r="U290" s="32">
        <v>0</v>
      </c>
      <c r="V290" s="29"/>
      <c r="W290" s="29"/>
      <c r="X290" s="29"/>
      <c r="Y290" s="8"/>
      <c r="Z290" s="8"/>
      <c r="AA290" s="8"/>
    </row>
    <row r="291" spans="1:27">
      <c r="A291" s="31">
        <v>40718</v>
      </c>
      <c r="B291" s="29" t="s">
        <v>1588</v>
      </c>
      <c r="C291" s="29" t="s">
        <v>1082</v>
      </c>
      <c r="D291" s="29" t="s">
        <v>1051</v>
      </c>
      <c r="E291" s="29" t="s">
        <v>1119</v>
      </c>
      <c r="F291" s="29"/>
      <c r="G291" s="29"/>
      <c r="H291" s="29"/>
      <c r="I291" s="29"/>
      <c r="J291" s="29"/>
      <c r="K291" s="32">
        <v>16</v>
      </c>
      <c r="L291" s="29"/>
      <c r="M291" s="32">
        <v>307</v>
      </c>
      <c r="N291" s="29"/>
      <c r="O291" s="29"/>
      <c r="P291" s="32">
        <v>0</v>
      </c>
      <c r="Q291" s="32">
        <v>0</v>
      </c>
      <c r="R291" s="29"/>
      <c r="S291" s="29"/>
      <c r="T291" s="32">
        <v>594</v>
      </c>
      <c r="U291" s="32">
        <v>0</v>
      </c>
      <c r="V291" s="29"/>
      <c r="W291" s="29"/>
      <c r="X291" s="29"/>
      <c r="Y291" s="8"/>
      <c r="Z291" s="8"/>
      <c r="AA291" s="8"/>
    </row>
    <row r="292" spans="1:27">
      <c r="A292" s="31">
        <v>40718</v>
      </c>
      <c r="B292" s="29" t="s">
        <v>1589</v>
      </c>
      <c r="C292" s="29" t="s">
        <v>1082</v>
      </c>
      <c r="D292" s="29" t="s">
        <v>1051</v>
      </c>
      <c r="E292" s="29" t="s">
        <v>1356</v>
      </c>
      <c r="F292" s="29"/>
      <c r="G292" s="29"/>
      <c r="H292" s="29"/>
      <c r="I292" s="29"/>
      <c r="J292" s="29"/>
      <c r="K292" s="32">
        <v>1</v>
      </c>
      <c r="L292" s="29"/>
      <c r="M292" s="32">
        <v>110</v>
      </c>
      <c r="N292" s="29"/>
      <c r="O292" s="29"/>
      <c r="P292" s="32">
        <v>0</v>
      </c>
      <c r="Q292" s="32">
        <v>0</v>
      </c>
      <c r="R292" s="29"/>
      <c r="S292" s="29"/>
      <c r="T292" s="29"/>
      <c r="U292" s="32">
        <v>0</v>
      </c>
      <c r="V292" s="29"/>
      <c r="W292" s="29"/>
      <c r="X292" s="29"/>
      <c r="Y292" s="8"/>
      <c r="Z292" s="8"/>
      <c r="AA292" s="8"/>
    </row>
    <row r="293" spans="1:27">
      <c r="A293" s="31">
        <v>40722</v>
      </c>
      <c r="B293" s="29" t="s">
        <v>1590</v>
      </c>
      <c r="C293" s="29" t="s">
        <v>1082</v>
      </c>
      <c r="D293" s="29" t="s">
        <v>1051</v>
      </c>
      <c r="E293" s="29" t="s">
        <v>1215</v>
      </c>
      <c r="F293" s="29"/>
      <c r="G293" s="29"/>
      <c r="H293" s="29"/>
      <c r="I293" s="29"/>
      <c r="J293" s="29"/>
      <c r="K293" s="32">
        <v>21</v>
      </c>
      <c r="L293" s="29"/>
      <c r="M293" s="32">
        <v>95</v>
      </c>
      <c r="N293" s="29"/>
      <c r="O293" s="29"/>
      <c r="P293" s="32">
        <v>0</v>
      </c>
      <c r="Q293" s="32">
        <v>0</v>
      </c>
      <c r="R293" s="29"/>
      <c r="S293" s="29"/>
      <c r="T293" s="32">
        <v>24</v>
      </c>
      <c r="U293" s="32">
        <v>0</v>
      </c>
      <c r="V293" s="29"/>
      <c r="W293" s="29"/>
      <c r="X293" s="29"/>
      <c r="Y293" s="8"/>
      <c r="Z293" s="8"/>
      <c r="AA293" s="8"/>
    </row>
    <row r="294" spans="1:27">
      <c r="A294" s="31">
        <v>40722</v>
      </c>
      <c r="B294" s="29" t="s">
        <v>1591</v>
      </c>
      <c r="C294" s="29" t="s">
        <v>1082</v>
      </c>
      <c r="D294" s="29" t="s">
        <v>1051</v>
      </c>
      <c r="E294" s="29" t="s">
        <v>1085</v>
      </c>
      <c r="F294" s="29"/>
      <c r="G294" s="29"/>
      <c r="H294" s="29"/>
      <c r="I294" s="29"/>
      <c r="J294" s="32">
        <v>2</v>
      </c>
      <c r="K294" s="32">
        <v>55</v>
      </c>
      <c r="L294" s="29"/>
      <c r="M294" s="32">
        <v>400</v>
      </c>
      <c r="N294" s="29"/>
      <c r="O294" s="29"/>
      <c r="P294" s="32">
        <v>0</v>
      </c>
      <c r="Q294" s="32">
        <v>0</v>
      </c>
      <c r="R294" s="29"/>
      <c r="S294" s="29"/>
      <c r="T294" s="32">
        <v>423</v>
      </c>
      <c r="U294" s="32">
        <v>0</v>
      </c>
      <c r="V294" s="29"/>
      <c r="W294" s="29"/>
      <c r="X294" s="29"/>
      <c r="Y294" s="8"/>
      <c r="Z294" s="8"/>
      <c r="AA294" s="8"/>
    </row>
    <row r="295" spans="1:27">
      <c r="A295" s="31">
        <v>40723</v>
      </c>
      <c r="B295" s="29" t="s">
        <v>1592</v>
      </c>
      <c r="C295" s="29" t="s">
        <v>1082</v>
      </c>
      <c r="D295" s="29" t="s">
        <v>1051</v>
      </c>
      <c r="E295" s="29" t="s">
        <v>1182</v>
      </c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32">
        <v>0</v>
      </c>
      <c r="Q295" s="32">
        <v>0</v>
      </c>
      <c r="R295" s="29"/>
      <c r="S295" s="29"/>
      <c r="T295" s="29"/>
      <c r="U295" s="32">
        <v>0</v>
      </c>
      <c r="V295" s="29"/>
      <c r="W295" s="29"/>
      <c r="X295" s="29" t="s">
        <v>1593</v>
      </c>
      <c r="Y295" s="8"/>
      <c r="Z295" s="8"/>
      <c r="AA295" s="8"/>
    </row>
    <row r="296" spans="1:27">
      <c r="A296" s="31">
        <v>40724</v>
      </c>
      <c r="B296" s="29" t="s">
        <v>1594</v>
      </c>
      <c r="C296" s="29" t="s">
        <v>1082</v>
      </c>
      <c r="D296" s="29" t="s">
        <v>1051</v>
      </c>
      <c r="E296" s="29" t="s">
        <v>1175</v>
      </c>
      <c r="F296" s="29"/>
      <c r="G296" s="29"/>
      <c r="H296" s="29"/>
      <c r="I296" s="29"/>
      <c r="J296" s="29"/>
      <c r="K296" s="32">
        <v>53</v>
      </c>
      <c r="L296" s="29"/>
      <c r="M296" s="32">
        <v>275</v>
      </c>
      <c r="N296" s="29"/>
      <c r="O296" s="29"/>
      <c r="P296" s="32">
        <v>0</v>
      </c>
      <c r="Q296" s="32">
        <v>0</v>
      </c>
      <c r="R296" s="29"/>
      <c r="S296" s="29"/>
      <c r="T296" s="32">
        <v>27</v>
      </c>
      <c r="U296" s="32">
        <v>0</v>
      </c>
      <c r="V296" s="29"/>
      <c r="W296" s="29"/>
      <c r="X296" s="29"/>
      <c r="Y296" s="8"/>
      <c r="Z296" s="8"/>
      <c r="AA296" s="8"/>
    </row>
    <row r="297" spans="1:27">
      <c r="A297" s="31">
        <v>40724</v>
      </c>
      <c r="B297" s="29" t="s">
        <v>1595</v>
      </c>
      <c r="C297" s="29" t="s">
        <v>1082</v>
      </c>
      <c r="D297" s="29" t="s">
        <v>1051</v>
      </c>
      <c r="E297" s="29" t="s">
        <v>1211</v>
      </c>
      <c r="F297" s="29"/>
      <c r="G297" s="29"/>
      <c r="H297" s="29"/>
      <c r="I297" s="29"/>
      <c r="J297" s="32">
        <v>9</v>
      </c>
      <c r="K297" s="32">
        <v>50</v>
      </c>
      <c r="L297" s="29"/>
      <c r="M297" s="32">
        <v>236</v>
      </c>
      <c r="N297" s="29"/>
      <c r="O297" s="29"/>
      <c r="P297" s="32">
        <v>0</v>
      </c>
      <c r="Q297" s="32">
        <v>0</v>
      </c>
      <c r="R297" s="29"/>
      <c r="S297" s="29"/>
      <c r="T297" s="29"/>
      <c r="U297" s="32">
        <v>0</v>
      </c>
      <c r="V297" s="29"/>
      <c r="W297" s="29"/>
      <c r="X297" s="29"/>
      <c r="Y297" s="8"/>
      <c r="Z297" s="8"/>
      <c r="AA297" s="8"/>
    </row>
    <row r="298" spans="1:27">
      <c r="A298" s="31">
        <v>40724</v>
      </c>
      <c r="B298" s="29" t="s">
        <v>1596</v>
      </c>
      <c r="C298" s="29" t="s">
        <v>1082</v>
      </c>
      <c r="D298" s="29" t="s">
        <v>1051</v>
      </c>
      <c r="E298" s="29" t="s">
        <v>1133</v>
      </c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32">
        <v>0</v>
      </c>
      <c r="Q298" s="32">
        <v>0</v>
      </c>
      <c r="R298" s="29"/>
      <c r="S298" s="29"/>
      <c r="T298" s="29"/>
      <c r="U298" s="32">
        <v>0</v>
      </c>
      <c r="V298" s="29"/>
      <c r="W298" s="29"/>
      <c r="X298" s="29"/>
      <c r="Y298" s="8"/>
      <c r="Z298" s="8"/>
      <c r="AA298" s="8"/>
    </row>
    <row r="299" spans="1:27">
      <c r="A299" s="33">
        <v>40822</v>
      </c>
      <c r="B299" s="29" t="s">
        <v>1597</v>
      </c>
      <c r="C299" s="29" t="s">
        <v>1082</v>
      </c>
      <c r="D299" s="29" t="s">
        <v>1051</v>
      </c>
      <c r="E299" s="29" t="s">
        <v>1211</v>
      </c>
      <c r="F299" s="29" t="s">
        <v>644</v>
      </c>
      <c r="G299" s="32">
        <v>1</v>
      </c>
      <c r="H299" s="32">
        <v>3</v>
      </c>
      <c r="I299" s="29"/>
      <c r="J299" s="29"/>
      <c r="K299" s="29"/>
      <c r="L299" s="29"/>
      <c r="M299" s="29"/>
      <c r="N299" s="29"/>
      <c r="O299" s="29"/>
      <c r="P299" s="32">
        <v>0</v>
      </c>
      <c r="Q299" s="32">
        <v>0</v>
      </c>
      <c r="R299" s="29"/>
      <c r="S299" s="29"/>
      <c r="T299" s="29"/>
      <c r="U299" s="32">
        <v>0</v>
      </c>
      <c r="V299" s="29"/>
      <c r="W299" s="29"/>
      <c r="X299" s="29" t="s">
        <v>1598</v>
      </c>
      <c r="Y299" s="8"/>
      <c r="Z299" s="8"/>
      <c r="AA299" s="8"/>
    </row>
    <row r="300" spans="1:27">
      <c r="A300" s="33">
        <v>40850</v>
      </c>
      <c r="B300" s="29" t="s">
        <v>1599</v>
      </c>
      <c r="C300" s="29" t="s">
        <v>1082</v>
      </c>
      <c r="D300" s="29" t="s">
        <v>1051</v>
      </c>
      <c r="E300" s="29" t="s">
        <v>1091</v>
      </c>
      <c r="F300" s="29" t="s">
        <v>1600</v>
      </c>
      <c r="G300" s="29"/>
      <c r="H300" s="29"/>
      <c r="I300" s="29"/>
      <c r="J300" s="29"/>
      <c r="K300" s="32">
        <v>29</v>
      </c>
      <c r="L300" s="29"/>
      <c r="M300" s="32">
        <v>116</v>
      </c>
      <c r="N300" s="29"/>
      <c r="O300" s="29"/>
      <c r="P300" s="32">
        <v>0</v>
      </c>
      <c r="Q300" s="32">
        <v>0</v>
      </c>
      <c r="R300" s="32">
        <v>2</v>
      </c>
      <c r="S300" s="29"/>
      <c r="T300" s="29"/>
      <c r="U300" s="32">
        <v>0</v>
      </c>
      <c r="V300" s="29"/>
      <c r="W300" s="29"/>
      <c r="X300" s="29" t="s">
        <v>1601</v>
      </c>
      <c r="Y300" s="8"/>
      <c r="Z300" s="8"/>
      <c r="AA300" s="8"/>
    </row>
    <row r="301" spans="1:27">
      <c r="A301" s="33">
        <v>40850</v>
      </c>
      <c r="B301" s="29" t="s">
        <v>1602</v>
      </c>
      <c r="C301" s="29" t="s">
        <v>1082</v>
      </c>
      <c r="D301" s="29" t="s">
        <v>1051</v>
      </c>
      <c r="E301" s="29" t="s">
        <v>1321</v>
      </c>
      <c r="F301" s="29" t="s">
        <v>484</v>
      </c>
      <c r="G301" s="29"/>
      <c r="H301" s="29"/>
      <c r="I301" s="29"/>
      <c r="J301" s="29"/>
      <c r="K301" s="32">
        <v>38</v>
      </c>
      <c r="L301" s="29"/>
      <c r="M301" s="32">
        <v>143</v>
      </c>
      <c r="N301" s="29"/>
      <c r="O301" s="29"/>
      <c r="P301" s="32">
        <v>0</v>
      </c>
      <c r="Q301" s="32">
        <v>0</v>
      </c>
      <c r="R301" s="29"/>
      <c r="S301" s="29"/>
      <c r="T301" s="29"/>
      <c r="U301" s="32">
        <v>0</v>
      </c>
      <c r="V301" s="29"/>
      <c r="W301" s="29"/>
      <c r="X301" s="29" t="s">
        <v>1603</v>
      </c>
      <c r="Y301" s="8"/>
      <c r="Z301" s="8"/>
      <c r="AA301" s="8"/>
    </row>
    <row r="302" spans="1:27">
      <c r="A302" s="33">
        <v>40853</v>
      </c>
      <c r="B302" s="29" t="s">
        <v>1604</v>
      </c>
      <c r="C302" s="29" t="s">
        <v>1082</v>
      </c>
      <c r="D302" s="29" t="s">
        <v>1051</v>
      </c>
      <c r="E302" s="29" t="s">
        <v>1231</v>
      </c>
      <c r="F302" s="29" t="s">
        <v>1605</v>
      </c>
      <c r="G302" s="29"/>
      <c r="H302" s="29"/>
      <c r="I302" s="29"/>
      <c r="J302" s="29"/>
      <c r="K302" s="32">
        <v>37</v>
      </c>
      <c r="L302" s="29"/>
      <c r="M302" s="32">
        <v>148</v>
      </c>
      <c r="N302" s="29"/>
      <c r="O302" s="29"/>
      <c r="P302" s="32">
        <v>0</v>
      </c>
      <c r="Q302" s="32">
        <v>0</v>
      </c>
      <c r="R302" s="29"/>
      <c r="S302" s="29"/>
      <c r="T302" s="29"/>
      <c r="U302" s="32">
        <v>0</v>
      </c>
      <c r="V302" s="29"/>
      <c r="W302" s="29"/>
      <c r="X302" s="29" t="s">
        <v>1606</v>
      </c>
      <c r="Y302" s="8"/>
      <c r="Z302" s="8"/>
      <c r="AA302" s="8"/>
    </row>
    <row r="303" spans="1:27">
      <c r="A303" s="33">
        <v>40858</v>
      </c>
      <c r="B303" s="29" t="s">
        <v>1607</v>
      </c>
      <c r="C303" s="29" t="s">
        <v>1082</v>
      </c>
      <c r="D303" s="29" t="s">
        <v>1051</v>
      </c>
      <c r="E303" s="29" t="s">
        <v>1290</v>
      </c>
      <c r="F303" s="29" t="s">
        <v>1608</v>
      </c>
      <c r="G303" s="29"/>
      <c r="H303" s="29"/>
      <c r="I303" s="29"/>
      <c r="J303" s="29"/>
      <c r="K303" s="32">
        <v>1</v>
      </c>
      <c r="L303" s="29"/>
      <c r="M303" s="32">
        <v>5</v>
      </c>
      <c r="N303" s="29"/>
      <c r="O303" s="29"/>
      <c r="P303" s="32">
        <v>0</v>
      </c>
      <c r="Q303" s="32">
        <v>0</v>
      </c>
      <c r="R303" s="32">
        <v>1</v>
      </c>
      <c r="S303" s="29"/>
      <c r="T303" s="29"/>
      <c r="U303" s="32">
        <v>0</v>
      </c>
      <c r="V303" s="29"/>
      <c r="W303" s="29"/>
      <c r="X303" s="29" t="s">
        <v>1609</v>
      </c>
      <c r="Y303" s="8"/>
      <c r="Z303" s="8"/>
      <c r="AA303" s="8"/>
    </row>
    <row r="304" spans="1:27">
      <c r="A304" s="33">
        <v>40863</v>
      </c>
      <c r="B304" s="29" t="s">
        <v>1610</v>
      </c>
      <c r="C304" s="29" t="s">
        <v>1082</v>
      </c>
      <c r="D304" s="29" t="s">
        <v>1051</v>
      </c>
      <c r="E304" s="29" t="s">
        <v>1231</v>
      </c>
      <c r="F304" s="29" t="s">
        <v>1605</v>
      </c>
      <c r="G304" s="29"/>
      <c r="H304" s="29"/>
      <c r="I304" s="29"/>
      <c r="J304" s="29"/>
      <c r="K304" s="29"/>
      <c r="L304" s="29"/>
      <c r="M304" s="29"/>
      <c r="N304" s="29"/>
      <c r="O304" s="29"/>
      <c r="P304" s="32">
        <v>0</v>
      </c>
      <c r="Q304" s="32">
        <v>0</v>
      </c>
      <c r="R304" s="29"/>
      <c r="S304" s="32">
        <v>1</v>
      </c>
      <c r="T304" s="29"/>
      <c r="U304" s="32">
        <v>0</v>
      </c>
      <c r="V304" s="29"/>
      <c r="W304" s="29"/>
      <c r="X304" s="29" t="s">
        <v>1611</v>
      </c>
      <c r="Y304" s="8"/>
      <c r="Z304" s="8"/>
      <c r="AA304" s="8"/>
    </row>
    <row r="305" spans="1:27">
      <c r="A305" s="33">
        <v>40865</v>
      </c>
      <c r="B305" s="29" t="s">
        <v>1612</v>
      </c>
      <c r="C305" s="29" t="s">
        <v>1082</v>
      </c>
      <c r="D305" s="29" t="s">
        <v>1051</v>
      </c>
      <c r="E305" s="29" t="s">
        <v>1131</v>
      </c>
      <c r="F305" s="29" t="s">
        <v>1613</v>
      </c>
      <c r="G305" s="29"/>
      <c r="H305" s="32">
        <v>2</v>
      </c>
      <c r="I305" s="29"/>
      <c r="J305" s="29"/>
      <c r="K305" s="32">
        <v>12</v>
      </c>
      <c r="L305" s="29"/>
      <c r="M305" s="32">
        <v>60</v>
      </c>
      <c r="N305" s="29"/>
      <c r="O305" s="29"/>
      <c r="P305" s="32">
        <v>0</v>
      </c>
      <c r="Q305" s="32">
        <v>0</v>
      </c>
      <c r="R305" s="29"/>
      <c r="S305" s="29"/>
      <c r="T305" s="29"/>
      <c r="U305" s="32">
        <v>0</v>
      </c>
      <c r="V305" s="29"/>
      <c r="W305" s="29"/>
      <c r="X305" s="29" t="s">
        <v>1606</v>
      </c>
      <c r="Y305" s="8"/>
      <c r="Z305" s="8"/>
      <c r="AA305" s="8"/>
    </row>
    <row r="306" spans="1:27">
      <c r="A306" s="33">
        <v>40865</v>
      </c>
      <c r="B306" s="29" t="s">
        <v>1614</v>
      </c>
      <c r="C306" s="29" t="s">
        <v>1082</v>
      </c>
      <c r="D306" s="29" t="s">
        <v>1051</v>
      </c>
      <c r="E306" s="29" t="s">
        <v>1112</v>
      </c>
      <c r="F306" s="29" t="s">
        <v>493</v>
      </c>
      <c r="G306" s="29"/>
      <c r="H306" s="29"/>
      <c r="I306" s="29"/>
      <c r="J306" s="29"/>
      <c r="K306" s="32">
        <v>12</v>
      </c>
      <c r="L306" s="29"/>
      <c r="M306" s="32">
        <v>48</v>
      </c>
      <c r="N306" s="29"/>
      <c r="O306" s="29"/>
      <c r="P306" s="32">
        <v>0</v>
      </c>
      <c r="Q306" s="32">
        <v>0</v>
      </c>
      <c r="R306" s="29"/>
      <c r="S306" s="29"/>
      <c r="T306" s="29"/>
      <c r="U306" s="32">
        <v>0</v>
      </c>
      <c r="V306" s="29"/>
      <c r="W306" s="29"/>
      <c r="X306" s="29" t="s">
        <v>1615</v>
      </c>
      <c r="Y306" s="8"/>
      <c r="Z306" s="8"/>
      <c r="AA306" s="8"/>
    </row>
    <row r="307" spans="1:27">
      <c r="A307" s="33">
        <v>40869</v>
      </c>
      <c r="B307" s="29" t="s">
        <v>1616</v>
      </c>
      <c r="C307" s="29" t="s">
        <v>1082</v>
      </c>
      <c r="D307" s="29" t="s">
        <v>1051</v>
      </c>
      <c r="E307" s="29" t="s">
        <v>1115</v>
      </c>
      <c r="F307" s="29" t="s">
        <v>1617</v>
      </c>
      <c r="G307" s="29"/>
      <c r="H307" s="29"/>
      <c r="I307" s="29"/>
      <c r="J307" s="29"/>
      <c r="K307" s="29"/>
      <c r="L307" s="29"/>
      <c r="M307" s="29"/>
      <c r="N307" s="29"/>
      <c r="O307" s="29"/>
      <c r="P307" s="32">
        <v>0</v>
      </c>
      <c r="Q307" s="32">
        <v>0</v>
      </c>
      <c r="R307" s="32">
        <v>1</v>
      </c>
      <c r="S307" s="29"/>
      <c r="T307" s="29"/>
      <c r="U307" s="32">
        <v>0</v>
      </c>
      <c r="V307" s="29"/>
      <c r="W307" s="29"/>
      <c r="X307" s="29" t="s">
        <v>1618</v>
      </c>
      <c r="Y307" s="8"/>
      <c r="Z307" s="8"/>
      <c r="AA307" s="8"/>
    </row>
    <row r="308" spans="1:27">
      <c r="A308" s="33">
        <v>40870</v>
      </c>
      <c r="B308" s="29" t="s">
        <v>1619</v>
      </c>
      <c r="C308" s="29" t="s">
        <v>1082</v>
      </c>
      <c r="D308" s="29" t="s">
        <v>1051</v>
      </c>
      <c r="E308" s="29" t="s">
        <v>1115</v>
      </c>
      <c r="F308" s="29" t="s">
        <v>1620</v>
      </c>
      <c r="G308" s="29"/>
      <c r="H308" s="29"/>
      <c r="I308" s="29"/>
      <c r="J308" s="29"/>
      <c r="K308" s="29"/>
      <c r="L308" s="29"/>
      <c r="M308" s="29"/>
      <c r="N308" s="29"/>
      <c r="O308" s="29"/>
      <c r="P308" s="32">
        <v>0</v>
      </c>
      <c r="Q308" s="32">
        <v>0</v>
      </c>
      <c r="R308" s="29"/>
      <c r="S308" s="29"/>
      <c r="T308" s="29"/>
      <c r="U308" s="32">
        <v>0</v>
      </c>
      <c r="V308" s="29"/>
      <c r="W308" s="29"/>
      <c r="X308" s="29" t="s">
        <v>1621</v>
      </c>
      <c r="Y308" s="8"/>
      <c r="Z308" s="8"/>
      <c r="AA308" s="8"/>
    </row>
    <row r="309" spans="1:27">
      <c r="A309" s="33">
        <v>40876</v>
      </c>
      <c r="B309" s="29" t="s">
        <v>1622</v>
      </c>
      <c r="C309" s="29" t="s">
        <v>1082</v>
      </c>
      <c r="D309" s="29" t="s">
        <v>1051</v>
      </c>
      <c r="E309" s="29" t="s">
        <v>1190</v>
      </c>
      <c r="F309" s="29" t="s">
        <v>1623</v>
      </c>
      <c r="G309" s="29"/>
      <c r="H309" s="32">
        <v>2</v>
      </c>
      <c r="I309" s="29"/>
      <c r="J309" s="29"/>
      <c r="K309" s="32">
        <v>3</v>
      </c>
      <c r="L309" s="29"/>
      <c r="M309" s="32">
        <v>12</v>
      </c>
      <c r="N309" s="29"/>
      <c r="O309" s="29"/>
      <c r="P309" s="32">
        <v>0</v>
      </c>
      <c r="Q309" s="32">
        <v>0</v>
      </c>
      <c r="R309" s="29"/>
      <c r="S309" s="29"/>
      <c r="T309" s="29"/>
      <c r="U309" s="32">
        <v>0</v>
      </c>
      <c r="V309" s="29"/>
      <c r="W309" s="29"/>
      <c r="X309" s="29" t="s">
        <v>1624</v>
      </c>
      <c r="Y309" s="8"/>
      <c r="Z309" s="8"/>
      <c r="AA309" s="8"/>
    </row>
    <row r="310" spans="1:27">
      <c r="A310" s="33">
        <v>40878</v>
      </c>
      <c r="B310" s="29" t="s">
        <v>1625</v>
      </c>
      <c r="C310" s="29" t="s">
        <v>1082</v>
      </c>
      <c r="D310" s="29" t="s">
        <v>1051</v>
      </c>
      <c r="E310" s="29" t="s">
        <v>1321</v>
      </c>
      <c r="F310" s="29" t="s">
        <v>1626</v>
      </c>
      <c r="G310" s="29"/>
      <c r="H310" s="29"/>
      <c r="I310" s="29"/>
      <c r="J310" s="29"/>
      <c r="K310" s="32">
        <v>21</v>
      </c>
      <c r="L310" s="29"/>
      <c r="M310" s="32">
        <v>84</v>
      </c>
      <c r="N310" s="29"/>
      <c r="O310" s="29"/>
      <c r="P310" s="32">
        <v>0</v>
      </c>
      <c r="Q310" s="32">
        <v>0</v>
      </c>
      <c r="R310" s="29"/>
      <c r="S310" s="29"/>
      <c r="T310" s="29"/>
      <c r="U310" s="32">
        <v>0</v>
      </c>
      <c r="V310" s="29"/>
      <c r="W310" s="29"/>
      <c r="X310" s="29" t="s">
        <v>1627</v>
      </c>
      <c r="Y310" s="8"/>
      <c r="Z310" s="8"/>
      <c r="AA310" s="8"/>
    </row>
    <row r="311" spans="1:27">
      <c r="A311" s="33">
        <v>40879</v>
      </c>
      <c r="B311" s="29" t="s">
        <v>1628</v>
      </c>
      <c r="C311" s="29" t="s">
        <v>1082</v>
      </c>
      <c r="D311" s="29" t="s">
        <v>1051</v>
      </c>
      <c r="E311" s="29" t="s">
        <v>1131</v>
      </c>
      <c r="F311" s="29" t="s">
        <v>1613</v>
      </c>
      <c r="G311" s="29"/>
      <c r="H311" s="29"/>
      <c r="I311" s="29"/>
      <c r="J311" s="29"/>
      <c r="K311" s="32">
        <v>19</v>
      </c>
      <c r="L311" s="29"/>
      <c r="M311" s="32">
        <v>71</v>
      </c>
      <c r="N311" s="29"/>
      <c r="O311" s="29"/>
      <c r="P311" s="32">
        <v>0</v>
      </c>
      <c r="Q311" s="32">
        <v>0</v>
      </c>
      <c r="R311" s="29"/>
      <c r="S311" s="29"/>
      <c r="T311" s="29"/>
      <c r="U311" s="32">
        <v>0</v>
      </c>
      <c r="V311" s="29"/>
      <c r="W311" s="29"/>
      <c r="X311" s="29" t="s">
        <v>1629</v>
      </c>
      <c r="Y311" s="8"/>
      <c r="Z311" s="8"/>
      <c r="AA311" s="8"/>
    </row>
    <row r="312" spans="1:27">
      <c r="A312" s="33">
        <v>40882</v>
      </c>
      <c r="B312" s="29" t="s">
        <v>1630</v>
      </c>
      <c r="C312" s="29" t="s">
        <v>1082</v>
      </c>
      <c r="D312" s="29" t="s">
        <v>1051</v>
      </c>
      <c r="E312" s="29" t="s">
        <v>1103</v>
      </c>
      <c r="F312" s="29" t="s">
        <v>1631</v>
      </c>
      <c r="G312" s="29"/>
      <c r="H312" s="29"/>
      <c r="I312" s="29"/>
      <c r="J312" s="29"/>
      <c r="K312" s="29"/>
      <c r="L312" s="29"/>
      <c r="M312" s="29"/>
      <c r="N312" s="29"/>
      <c r="O312" s="29"/>
      <c r="P312" s="32">
        <v>0</v>
      </c>
      <c r="Q312" s="32">
        <v>0</v>
      </c>
      <c r="R312" s="32">
        <v>1</v>
      </c>
      <c r="S312" s="29"/>
      <c r="T312" s="29"/>
      <c r="U312" s="32">
        <v>0</v>
      </c>
      <c r="V312" s="29"/>
      <c r="W312" s="29"/>
      <c r="X312" s="29" t="s">
        <v>1632</v>
      </c>
      <c r="Y312" s="8"/>
      <c r="Z312" s="8"/>
      <c r="AA312" s="8"/>
    </row>
    <row r="313" spans="1:27">
      <c r="A313" s="33">
        <v>40882</v>
      </c>
      <c r="B313" s="29" t="s">
        <v>1633</v>
      </c>
      <c r="C313" s="29" t="s">
        <v>1082</v>
      </c>
      <c r="D313" s="29" t="s">
        <v>1051</v>
      </c>
      <c r="E313" s="29" t="s">
        <v>506</v>
      </c>
      <c r="F313" s="29" t="s">
        <v>1634</v>
      </c>
      <c r="G313" s="32">
        <v>1</v>
      </c>
      <c r="H313" s="29"/>
      <c r="I313" s="29"/>
      <c r="J313" s="29"/>
      <c r="K313" s="29"/>
      <c r="L313" s="29"/>
      <c r="M313" s="29"/>
      <c r="N313" s="29"/>
      <c r="O313" s="29"/>
      <c r="P313" s="32">
        <v>0</v>
      </c>
      <c r="Q313" s="32">
        <v>0</v>
      </c>
      <c r="R313" s="29"/>
      <c r="S313" s="29"/>
      <c r="T313" s="29"/>
      <c r="U313" s="32">
        <v>0</v>
      </c>
      <c r="V313" s="29"/>
      <c r="W313" s="29"/>
      <c r="X313" s="29" t="s">
        <v>1635</v>
      </c>
      <c r="Y313" s="8"/>
      <c r="Z313" s="8"/>
      <c r="AA313" s="8"/>
    </row>
    <row r="314" spans="1:27">
      <c r="A314" s="33">
        <v>40883</v>
      </c>
      <c r="B314" s="29" t="s">
        <v>1636</v>
      </c>
      <c r="C314" s="29" t="s">
        <v>1082</v>
      </c>
      <c r="D314" s="29" t="s">
        <v>1051</v>
      </c>
      <c r="E314" s="29" t="s">
        <v>1637</v>
      </c>
      <c r="F314" s="29" t="s">
        <v>1638</v>
      </c>
      <c r="G314" s="29"/>
      <c r="H314" s="29"/>
      <c r="I314" s="29"/>
      <c r="J314" s="29"/>
      <c r="K314" s="29"/>
      <c r="L314" s="29"/>
      <c r="M314" s="29"/>
      <c r="N314" s="29"/>
      <c r="O314" s="29"/>
      <c r="P314" s="32">
        <v>0</v>
      </c>
      <c r="Q314" s="32">
        <v>0</v>
      </c>
      <c r="R314" s="32">
        <v>1</v>
      </c>
      <c r="S314" s="29"/>
      <c r="T314" s="29"/>
      <c r="U314" s="32">
        <v>0</v>
      </c>
      <c r="V314" s="29"/>
      <c r="W314" s="29"/>
      <c r="X314" s="29" t="s">
        <v>1639</v>
      </c>
      <c r="Y314" s="8"/>
      <c r="Z314" s="8"/>
      <c r="AA314" s="8"/>
    </row>
    <row r="315" spans="1:27">
      <c r="A315" s="33">
        <v>40884</v>
      </c>
      <c r="B315" s="29" t="s">
        <v>1640</v>
      </c>
      <c r="C315" s="29" t="s">
        <v>1082</v>
      </c>
      <c r="D315" s="29" t="s">
        <v>1051</v>
      </c>
      <c r="E315" s="29" t="s">
        <v>1330</v>
      </c>
      <c r="F315" s="29" t="s">
        <v>1641</v>
      </c>
      <c r="G315" s="29"/>
      <c r="H315" s="29"/>
      <c r="I315" s="29"/>
      <c r="J315" s="29"/>
      <c r="K315" s="32">
        <v>3</v>
      </c>
      <c r="L315" s="29"/>
      <c r="M315" s="32">
        <v>13</v>
      </c>
      <c r="N315" s="29"/>
      <c r="O315" s="29"/>
      <c r="P315" s="32">
        <v>0</v>
      </c>
      <c r="Q315" s="32">
        <v>0</v>
      </c>
      <c r="R315" s="29"/>
      <c r="S315" s="29"/>
      <c r="T315" s="29"/>
      <c r="U315" s="32">
        <v>0</v>
      </c>
      <c r="V315" s="29"/>
      <c r="W315" s="29"/>
      <c r="X315" s="29" t="s">
        <v>1642</v>
      </c>
      <c r="Y315" s="8"/>
      <c r="Z315" s="8"/>
      <c r="AA315" s="8"/>
    </row>
    <row r="316" spans="1:27">
      <c r="A316" s="33">
        <v>40884</v>
      </c>
      <c r="B316" s="29" t="s">
        <v>1643</v>
      </c>
      <c r="C316" s="29" t="s">
        <v>1082</v>
      </c>
      <c r="D316" s="29" t="s">
        <v>1051</v>
      </c>
      <c r="E316" s="29" t="s">
        <v>1150</v>
      </c>
      <c r="F316" s="29" t="s">
        <v>1644</v>
      </c>
      <c r="G316" s="29"/>
      <c r="H316" s="29"/>
      <c r="I316" s="29"/>
      <c r="J316" s="29"/>
      <c r="K316" s="32">
        <v>45</v>
      </c>
      <c r="L316" s="29"/>
      <c r="M316" s="32">
        <v>180</v>
      </c>
      <c r="N316" s="29"/>
      <c r="O316" s="29"/>
      <c r="P316" s="32">
        <v>0</v>
      </c>
      <c r="Q316" s="32">
        <v>0</v>
      </c>
      <c r="R316" s="29"/>
      <c r="S316" s="29"/>
      <c r="T316" s="29"/>
      <c r="U316" s="32">
        <v>0</v>
      </c>
      <c r="V316" s="29"/>
      <c r="W316" s="29"/>
      <c r="X316" s="29" t="s">
        <v>1645</v>
      </c>
      <c r="Y316" s="8"/>
      <c r="Z316" s="8"/>
      <c r="AA316" s="8"/>
    </row>
    <row r="317" spans="1:27">
      <c r="A317" s="33">
        <v>40884</v>
      </c>
      <c r="B317" s="29" t="s">
        <v>1646</v>
      </c>
      <c r="C317" s="29" t="s">
        <v>1082</v>
      </c>
      <c r="D317" s="29" t="s">
        <v>1051</v>
      </c>
      <c r="E317" s="29" t="s">
        <v>1311</v>
      </c>
      <c r="F317" s="29" t="s">
        <v>1647</v>
      </c>
      <c r="G317" s="32">
        <v>1</v>
      </c>
      <c r="H317" s="29"/>
      <c r="I317" s="29"/>
      <c r="J317" s="29"/>
      <c r="K317" s="29"/>
      <c r="L317" s="29"/>
      <c r="M317" s="29"/>
      <c r="N317" s="29"/>
      <c r="O317" s="29"/>
      <c r="P317" s="32">
        <v>0</v>
      </c>
      <c r="Q317" s="32">
        <v>0</v>
      </c>
      <c r="R317" s="29"/>
      <c r="S317" s="29"/>
      <c r="T317" s="29"/>
      <c r="U317" s="32">
        <v>0</v>
      </c>
      <c r="V317" s="29"/>
      <c r="W317" s="29"/>
      <c r="X317" s="29" t="s">
        <v>1635</v>
      </c>
      <c r="Y317" s="8"/>
      <c r="Z317" s="8"/>
      <c r="AA317" s="8"/>
    </row>
    <row r="318" spans="1:27">
      <c r="A318" s="33">
        <v>40884</v>
      </c>
      <c r="B318" s="29" t="s">
        <v>1648</v>
      </c>
      <c r="C318" s="29" t="s">
        <v>1082</v>
      </c>
      <c r="D318" s="29" t="s">
        <v>1051</v>
      </c>
      <c r="E318" s="29" t="s">
        <v>1054</v>
      </c>
      <c r="F318" s="29" t="s">
        <v>1649</v>
      </c>
      <c r="G318" s="32">
        <v>1</v>
      </c>
      <c r="H318" s="29"/>
      <c r="I318" s="29"/>
      <c r="J318" s="29"/>
      <c r="K318" s="29"/>
      <c r="L318" s="29"/>
      <c r="M318" s="29"/>
      <c r="N318" s="29"/>
      <c r="O318" s="29"/>
      <c r="P318" s="32">
        <v>0</v>
      </c>
      <c r="Q318" s="32">
        <v>0</v>
      </c>
      <c r="R318" s="29"/>
      <c r="S318" s="29"/>
      <c r="T318" s="29"/>
      <c r="U318" s="32">
        <v>0</v>
      </c>
      <c r="V318" s="29"/>
      <c r="W318" s="29"/>
      <c r="X318" s="29" t="s">
        <v>1650</v>
      </c>
      <c r="Y318" s="8"/>
      <c r="Z318" s="8"/>
      <c r="AA318" s="8"/>
    </row>
    <row r="319" spans="1:27">
      <c r="A319" s="33">
        <v>40889</v>
      </c>
      <c r="B319" s="29" t="s">
        <v>1651</v>
      </c>
      <c r="C319" s="29" t="s">
        <v>1082</v>
      </c>
      <c r="D319" s="29" t="s">
        <v>1051</v>
      </c>
      <c r="E319" s="29" t="s">
        <v>1177</v>
      </c>
      <c r="F319" s="29" t="s">
        <v>20</v>
      </c>
      <c r="G319" s="29"/>
      <c r="H319" s="29"/>
      <c r="I319" s="29"/>
      <c r="J319" s="32">
        <v>1</v>
      </c>
      <c r="K319" s="32">
        <v>18</v>
      </c>
      <c r="L319" s="29"/>
      <c r="M319" s="32">
        <v>87</v>
      </c>
      <c r="N319" s="29"/>
      <c r="O319" s="29"/>
      <c r="P319" s="32">
        <v>0</v>
      </c>
      <c r="Q319" s="32">
        <v>0</v>
      </c>
      <c r="R319" s="29"/>
      <c r="S319" s="29"/>
      <c r="T319" s="29"/>
      <c r="U319" s="32">
        <v>0</v>
      </c>
      <c r="V319" s="29"/>
      <c r="W319" s="29"/>
      <c r="X319" s="29" t="s">
        <v>1652</v>
      </c>
      <c r="Y319" s="8"/>
      <c r="Z319" s="8"/>
      <c r="AA319" s="8"/>
    </row>
    <row r="320" spans="1:27">
      <c r="A320" s="33">
        <v>40889</v>
      </c>
      <c r="B320" s="29" t="s">
        <v>1653</v>
      </c>
      <c r="C320" s="29" t="s">
        <v>1082</v>
      </c>
      <c r="D320" s="29" t="s">
        <v>1051</v>
      </c>
      <c r="E320" s="29" t="s">
        <v>1097</v>
      </c>
      <c r="F320" s="29" t="s">
        <v>515</v>
      </c>
      <c r="G320" s="32">
        <v>14</v>
      </c>
      <c r="H320" s="29"/>
      <c r="I320" s="32">
        <v>1</v>
      </c>
      <c r="J320" s="32">
        <v>3</v>
      </c>
      <c r="K320" s="29"/>
      <c r="L320" s="29"/>
      <c r="M320" s="29"/>
      <c r="N320" s="29"/>
      <c r="O320" s="29"/>
      <c r="P320" s="32">
        <v>0</v>
      </c>
      <c r="Q320" s="32">
        <v>0</v>
      </c>
      <c r="R320" s="32">
        <v>1</v>
      </c>
      <c r="S320" s="29"/>
      <c r="T320" s="29"/>
      <c r="U320" s="32">
        <v>0</v>
      </c>
      <c r="V320" s="29"/>
      <c r="W320" s="29"/>
      <c r="X320" s="29" t="s">
        <v>1654</v>
      </c>
      <c r="Y320" s="8"/>
      <c r="Z320" s="8"/>
      <c r="AA320" s="8"/>
    </row>
    <row r="321" spans="1:27">
      <c r="A321" s="33">
        <v>40890</v>
      </c>
      <c r="B321" s="29" t="s">
        <v>1655</v>
      </c>
      <c r="C321" s="29" t="s">
        <v>1082</v>
      </c>
      <c r="D321" s="29" t="s">
        <v>1051</v>
      </c>
      <c r="E321" s="29" t="s">
        <v>1094</v>
      </c>
      <c r="F321" s="29" t="s">
        <v>1656</v>
      </c>
      <c r="G321" s="29"/>
      <c r="H321" s="29"/>
      <c r="I321" s="29"/>
      <c r="J321" s="29"/>
      <c r="K321" s="32">
        <v>11</v>
      </c>
      <c r="L321" s="29"/>
      <c r="M321" s="32">
        <v>44</v>
      </c>
      <c r="N321" s="29"/>
      <c r="O321" s="29"/>
      <c r="P321" s="32">
        <v>0</v>
      </c>
      <c r="Q321" s="32">
        <v>0</v>
      </c>
      <c r="R321" s="29"/>
      <c r="S321" s="29"/>
      <c r="T321" s="29"/>
      <c r="U321" s="32">
        <v>0</v>
      </c>
      <c r="V321" s="29"/>
      <c r="W321" s="29"/>
      <c r="X321" s="29" t="s">
        <v>1657</v>
      </c>
      <c r="Y321" s="8"/>
      <c r="Z321" s="8"/>
      <c r="AA321" s="8"/>
    </row>
    <row r="322" spans="1:27">
      <c r="A322" s="33">
        <v>40892</v>
      </c>
      <c r="B322" s="29" t="s">
        <v>1658</v>
      </c>
      <c r="C322" s="29" t="s">
        <v>1082</v>
      </c>
      <c r="D322" s="29" t="s">
        <v>1051</v>
      </c>
      <c r="E322" s="29" t="s">
        <v>1177</v>
      </c>
      <c r="F322" s="29" t="s">
        <v>20</v>
      </c>
      <c r="G322" s="29"/>
      <c r="H322" s="29"/>
      <c r="I322" s="29"/>
      <c r="J322" s="29"/>
      <c r="K322" s="29"/>
      <c r="L322" s="29"/>
      <c r="M322" s="29"/>
      <c r="N322" s="29"/>
      <c r="O322" s="29"/>
      <c r="P322" s="32">
        <v>0</v>
      </c>
      <c r="Q322" s="32">
        <v>0</v>
      </c>
      <c r="R322" s="29"/>
      <c r="S322" s="29"/>
      <c r="T322" s="29"/>
      <c r="U322" s="32">
        <v>0</v>
      </c>
      <c r="V322" s="29"/>
      <c r="W322" s="29"/>
      <c r="X322" s="29" t="s">
        <v>1659</v>
      </c>
      <c r="Y322" s="8"/>
      <c r="Z322" s="8"/>
      <c r="AA322" s="8"/>
    </row>
    <row r="323" spans="1:27">
      <c r="A323" s="33">
        <v>40894</v>
      </c>
      <c r="B323" s="29" t="s">
        <v>1660</v>
      </c>
      <c r="C323" s="29" t="s">
        <v>1082</v>
      </c>
      <c r="D323" s="29" t="s">
        <v>1051</v>
      </c>
      <c r="E323" s="29" t="s">
        <v>1131</v>
      </c>
      <c r="F323" s="29" t="s">
        <v>1613</v>
      </c>
      <c r="G323" s="29"/>
      <c r="H323" s="29"/>
      <c r="I323" s="29"/>
      <c r="J323" s="29"/>
      <c r="K323" s="32">
        <v>30</v>
      </c>
      <c r="L323" s="29"/>
      <c r="M323" s="32">
        <v>120</v>
      </c>
      <c r="N323" s="29"/>
      <c r="O323" s="29"/>
      <c r="P323" s="32">
        <v>0</v>
      </c>
      <c r="Q323" s="32">
        <v>0</v>
      </c>
      <c r="R323" s="29"/>
      <c r="S323" s="29"/>
      <c r="T323" s="29"/>
      <c r="U323" s="32">
        <v>0</v>
      </c>
      <c r="V323" s="29"/>
      <c r="W323" s="29"/>
      <c r="X323" s="29" t="s">
        <v>1635</v>
      </c>
      <c r="Y323" s="8"/>
      <c r="Z323" s="8"/>
      <c r="AA323" s="8"/>
    </row>
    <row r="324" spans="1:27">
      <c r="A324" s="33">
        <v>40894</v>
      </c>
      <c r="B324" s="29" t="s">
        <v>1661</v>
      </c>
      <c r="C324" s="29" t="s">
        <v>1082</v>
      </c>
      <c r="D324" s="29" t="s">
        <v>1051</v>
      </c>
      <c r="E324" s="29" t="s">
        <v>1108</v>
      </c>
      <c r="F324" s="29" t="s">
        <v>1662</v>
      </c>
      <c r="G324" s="29"/>
      <c r="H324" s="29"/>
      <c r="I324" s="29"/>
      <c r="J324" s="32">
        <v>1</v>
      </c>
      <c r="K324" s="32">
        <v>15</v>
      </c>
      <c r="L324" s="29"/>
      <c r="M324" s="32">
        <v>57</v>
      </c>
      <c r="N324" s="29"/>
      <c r="O324" s="29"/>
      <c r="P324" s="32">
        <v>0</v>
      </c>
      <c r="Q324" s="32">
        <v>0</v>
      </c>
      <c r="R324" s="32">
        <v>1</v>
      </c>
      <c r="S324" s="29"/>
      <c r="T324" s="29"/>
      <c r="U324" s="32">
        <v>0</v>
      </c>
      <c r="V324" s="29"/>
      <c r="W324" s="29"/>
      <c r="X324" s="29" t="s">
        <v>1663</v>
      </c>
      <c r="Y324" s="8"/>
      <c r="Z324" s="8"/>
      <c r="AA324" s="8"/>
    </row>
    <row r="325" spans="1:27">
      <c r="A325" s="33">
        <v>40896</v>
      </c>
      <c r="B325" s="29" t="s">
        <v>1664</v>
      </c>
      <c r="C325" s="29" t="s">
        <v>1082</v>
      </c>
      <c r="D325" s="29" t="s">
        <v>1051</v>
      </c>
      <c r="E325" s="29" t="s">
        <v>1330</v>
      </c>
      <c r="F325" s="29" t="s">
        <v>23</v>
      </c>
      <c r="G325" s="32">
        <v>1</v>
      </c>
      <c r="H325" s="29"/>
      <c r="I325" s="29"/>
      <c r="J325" s="29"/>
      <c r="K325" s="32">
        <v>21</v>
      </c>
      <c r="L325" s="29"/>
      <c r="M325" s="32">
        <v>84</v>
      </c>
      <c r="N325" s="29"/>
      <c r="O325" s="29"/>
      <c r="P325" s="32">
        <v>0</v>
      </c>
      <c r="Q325" s="32">
        <v>0</v>
      </c>
      <c r="R325" s="32">
        <v>1</v>
      </c>
      <c r="S325" s="29"/>
      <c r="T325" s="29"/>
      <c r="U325" s="32">
        <v>0</v>
      </c>
      <c r="V325" s="29"/>
      <c r="W325" s="29"/>
      <c r="X325" s="29" t="s">
        <v>1665</v>
      </c>
      <c r="Y325" s="8"/>
      <c r="Z325" s="8"/>
      <c r="AA325" s="8"/>
    </row>
    <row r="326" spans="1:27">
      <c r="A326" s="33">
        <v>40897</v>
      </c>
      <c r="B326" s="29" t="s">
        <v>1666</v>
      </c>
      <c r="C326" s="29" t="s">
        <v>1082</v>
      </c>
      <c r="D326" s="29" t="s">
        <v>1051</v>
      </c>
      <c r="E326" s="29" t="s">
        <v>1094</v>
      </c>
      <c r="F326" s="29" t="s">
        <v>1656</v>
      </c>
      <c r="G326" s="29"/>
      <c r="H326" s="29"/>
      <c r="I326" s="29"/>
      <c r="J326" s="29"/>
      <c r="K326" s="32">
        <v>4</v>
      </c>
      <c r="L326" s="29"/>
      <c r="M326" s="32">
        <v>16</v>
      </c>
      <c r="N326" s="29"/>
      <c r="O326" s="29"/>
      <c r="P326" s="32">
        <v>0</v>
      </c>
      <c r="Q326" s="32">
        <v>0</v>
      </c>
      <c r="R326" s="29"/>
      <c r="S326" s="29"/>
      <c r="T326" s="29"/>
      <c r="U326" s="32">
        <v>0</v>
      </c>
      <c r="V326" s="29"/>
      <c r="W326" s="29"/>
      <c r="X326" s="29" t="s">
        <v>1667</v>
      </c>
      <c r="Y326" s="8"/>
      <c r="Z326" s="8"/>
      <c r="AA326" s="8"/>
    </row>
    <row r="327" spans="1:27">
      <c r="A327" s="33">
        <v>40899</v>
      </c>
      <c r="B327" s="29" t="s">
        <v>1668</v>
      </c>
      <c r="C327" s="29" t="s">
        <v>1082</v>
      </c>
      <c r="D327" s="29" t="s">
        <v>1051</v>
      </c>
      <c r="E327" s="29" t="s">
        <v>1119</v>
      </c>
      <c r="F327" s="29" t="s">
        <v>1669</v>
      </c>
      <c r="G327" s="29"/>
      <c r="H327" s="29"/>
      <c r="I327" s="29"/>
      <c r="J327" s="29"/>
      <c r="K327" s="32">
        <v>4</v>
      </c>
      <c r="L327" s="29"/>
      <c r="M327" s="32">
        <v>17</v>
      </c>
      <c r="N327" s="29"/>
      <c r="O327" s="29"/>
      <c r="P327" s="32">
        <v>0</v>
      </c>
      <c r="Q327" s="32">
        <v>0</v>
      </c>
      <c r="R327" s="32">
        <v>1</v>
      </c>
      <c r="S327" s="29"/>
      <c r="T327" s="29"/>
      <c r="U327" s="32">
        <v>0</v>
      </c>
      <c r="V327" s="29"/>
      <c r="W327" s="29"/>
      <c r="X327" s="29" t="s">
        <v>1670</v>
      </c>
      <c r="Y327" s="8"/>
      <c r="Z327" s="8"/>
      <c r="AA327" s="8"/>
    </row>
    <row r="328" spans="1:27">
      <c r="A328" s="33">
        <v>40899</v>
      </c>
      <c r="B328" s="29" t="s">
        <v>1671</v>
      </c>
      <c r="C328" s="29" t="s">
        <v>1082</v>
      </c>
      <c r="D328" s="29" t="s">
        <v>1051</v>
      </c>
      <c r="E328" s="29" t="s">
        <v>1215</v>
      </c>
      <c r="F328" s="29" t="s">
        <v>1672</v>
      </c>
      <c r="G328" s="29"/>
      <c r="H328" s="29"/>
      <c r="I328" s="29"/>
      <c r="J328" s="29"/>
      <c r="K328" s="32">
        <v>12</v>
      </c>
      <c r="L328" s="29"/>
      <c r="M328" s="32">
        <v>56</v>
      </c>
      <c r="N328" s="29"/>
      <c r="O328" s="29"/>
      <c r="P328" s="32">
        <v>0</v>
      </c>
      <c r="Q328" s="32">
        <v>0</v>
      </c>
      <c r="R328" s="29"/>
      <c r="S328" s="29"/>
      <c r="T328" s="29"/>
      <c r="U328" s="32">
        <v>0</v>
      </c>
      <c r="V328" s="29"/>
      <c r="W328" s="29"/>
      <c r="X328" s="29" t="s">
        <v>1635</v>
      </c>
      <c r="Y328" s="8"/>
      <c r="Z328" s="8"/>
      <c r="AA328" s="8"/>
    </row>
    <row r="329" spans="1:27">
      <c r="A329" s="33">
        <v>40903</v>
      </c>
      <c r="B329" s="29" t="s">
        <v>1673</v>
      </c>
      <c r="C329" s="29" t="s">
        <v>1082</v>
      </c>
      <c r="D329" s="29" t="s">
        <v>1051</v>
      </c>
      <c r="E329" s="29" t="s">
        <v>506</v>
      </c>
      <c r="F329" s="29" t="s">
        <v>530</v>
      </c>
      <c r="G329" s="29"/>
      <c r="H329" s="29"/>
      <c r="I329" s="29"/>
      <c r="J329" s="29"/>
      <c r="K329" s="29"/>
      <c r="L329" s="29"/>
      <c r="M329" s="29"/>
      <c r="N329" s="29"/>
      <c r="O329" s="29"/>
      <c r="P329" s="32">
        <v>0</v>
      </c>
      <c r="Q329" s="32">
        <v>0</v>
      </c>
      <c r="R329" s="29"/>
      <c r="S329" s="29"/>
      <c r="T329" s="29"/>
      <c r="U329" s="32">
        <v>0</v>
      </c>
      <c r="V329" s="29"/>
      <c r="W329" s="29"/>
      <c r="X329" s="29" t="s">
        <v>1674</v>
      </c>
      <c r="Y329" s="8"/>
      <c r="Z329" s="8"/>
      <c r="AA329" s="8"/>
    </row>
    <row r="330" spans="1:27">
      <c r="A330" s="33">
        <v>40903</v>
      </c>
      <c r="B330" s="29" t="s">
        <v>1675</v>
      </c>
      <c r="C330" s="29" t="s">
        <v>1082</v>
      </c>
      <c r="D330" s="29" t="s">
        <v>1051</v>
      </c>
      <c r="E330" s="29" t="s">
        <v>1112</v>
      </c>
      <c r="F330" s="29" t="s">
        <v>493</v>
      </c>
      <c r="G330" s="29"/>
      <c r="H330" s="29"/>
      <c r="I330" s="29"/>
      <c r="J330" s="29"/>
      <c r="K330" s="32">
        <v>95</v>
      </c>
      <c r="L330" s="29"/>
      <c r="M330" s="32">
        <v>380</v>
      </c>
      <c r="N330" s="29"/>
      <c r="O330" s="29"/>
      <c r="P330" s="32">
        <v>0</v>
      </c>
      <c r="Q330" s="32">
        <v>0</v>
      </c>
      <c r="R330" s="29"/>
      <c r="S330" s="29"/>
      <c r="T330" s="29"/>
      <c r="U330" s="32">
        <v>0</v>
      </c>
      <c r="V330" s="29"/>
      <c r="W330" s="29"/>
      <c r="X330" s="29" t="s">
        <v>1635</v>
      </c>
      <c r="Y330" s="8"/>
      <c r="Z330" s="8"/>
      <c r="AA330" s="8"/>
    </row>
    <row r="331" spans="1:27">
      <c r="A331" s="31">
        <v>40910</v>
      </c>
      <c r="B331" s="29" t="s">
        <v>1676</v>
      </c>
      <c r="C331" s="29" t="s">
        <v>1082</v>
      </c>
      <c r="D331" s="29" t="s">
        <v>1051</v>
      </c>
      <c r="E331" s="29" t="s">
        <v>211</v>
      </c>
      <c r="F331" s="29"/>
      <c r="G331" s="29"/>
      <c r="H331" s="29"/>
      <c r="I331" s="29"/>
      <c r="J331" s="32">
        <v>84</v>
      </c>
      <c r="K331" s="32">
        <v>171</v>
      </c>
      <c r="L331" s="32">
        <v>420</v>
      </c>
      <c r="M331" s="32">
        <v>920</v>
      </c>
      <c r="N331" s="29"/>
      <c r="O331" s="29"/>
      <c r="P331" s="32">
        <v>0</v>
      </c>
      <c r="Q331" s="32">
        <v>0</v>
      </c>
      <c r="R331" s="29"/>
      <c r="S331" s="29"/>
      <c r="T331" s="29"/>
      <c r="U331" s="32">
        <v>0</v>
      </c>
      <c r="V331" s="29"/>
      <c r="W331" s="29"/>
      <c r="X331" s="29" t="s">
        <v>1677</v>
      </c>
      <c r="Y331" s="8"/>
      <c r="Z331" s="8"/>
      <c r="AA331" s="8"/>
    </row>
    <row r="332" spans="1:27">
      <c r="A332" s="31">
        <v>40911</v>
      </c>
      <c r="B332" s="29" t="s">
        <v>1678</v>
      </c>
      <c r="C332" s="29" t="s">
        <v>1082</v>
      </c>
      <c r="D332" s="29" t="s">
        <v>1051</v>
      </c>
      <c r="E332" s="29" t="s">
        <v>1115</v>
      </c>
      <c r="F332" s="29" t="s">
        <v>1679</v>
      </c>
      <c r="G332" s="29"/>
      <c r="H332" s="29"/>
      <c r="I332" s="29"/>
      <c r="J332" s="29"/>
      <c r="K332" s="29"/>
      <c r="L332" s="29"/>
      <c r="M332" s="29"/>
      <c r="N332" s="29"/>
      <c r="O332" s="29"/>
      <c r="P332" s="32">
        <v>0</v>
      </c>
      <c r="Q332" s="32">
        <v>0</v>
      </c>
      <c r="R332" s="32">
        <v>7</v>
      </c>
      <c r="S332" s="29"/>
      <c r="T332" s="29"/>
      <c r="U332" s="32">
        <v>0</v>
      </c>
      <c r="V332" s="29"/>
      <c r="W332" s="29"/>
      <c r="X332" s="29" t="s">
        <v>1680</v>
      </c>
      <c r="Y332" s="8"/>
      <c r="Z332" s="8"/>
      <c r="AA332" s="8"/>
    </row>
    <row r="333" spans="1:27">
      <c r="A333" s="31">
        <v>40912</v>
      </c>
      <c r="B333" s="29" t="s">
        <v>1678</v>
      </c>
      <c r="C333" s="29" t="s">
        <v>1082</v>
      </c>
      <c r="D333" s="29" t="s">
        <v>1051</v>
      </c>
      <c r="E333" s="29" t="s">
        <v>1097</v>
      </c>
      <c r="F333" s="29" t="s">
        <v>1681</v>
      </c>
      <c r="G333" s="29"/>
      <c r="H333" s="29"/>
      <c r="I333" s="29"/>
      <c r="J333" s="29"/>
      <c r="K333" s="32">
        <v>5</v>
      </c>
      <c r="L333" s="29"/>
      <c r="M333" s="32">
        <v>20</v>
      </c>
      <c r="N333" s="29"/>
      <c r="O333" s="29"/>
      <c r="P333" s="32">
        <v>0</v>
      </c>
      <c r="Q333" s="32">
        <v>0</v>
      </c>
      <c r="R333" s="32">
        <v>3</v>
      </c>
      <c r="S333" s="29"/>
      <c r="T333" s="29"/>
      <c r="U333" s="32">
        <v>0</v>
      </c>
      <c r="V333" s="29"/>
      <c r="W333" s="29"/>
      <c r="X333" s="29" t="s">
        <v>1682</v>
      </c>
      <c r="Y333" s="8"/>
      <c r="Z333" s="8"/>
      <c r="AA333" s="8"/>
    </row>
    <row r="334" spans="1:27">
      <c r="A334" s="31">
        <v>40913</v>
      </c>
      <c r="B334" s="29" t="s">
        <v>1683</v>
      </c>
      <c r="C334" s="29" t="s">
        <v>1082</v>
      </c>
      <c r="D334" s="29" t="s">
        <v>1051</v>
      </c>
      <c r="E334" s="29" t="s">
        <v>1172</v>
      </c>
      <c r="F334" s="29"/>
      <c r="G334" s="29"/>
      <c r="H334" s="29"/>
      <c r="I334" s="29"/>
      <c r="J334" s="32">
        <v>16</v>
      </c>
      <c r="K334" s="29"/>
      <c r="L334" s="32">
        <v>80</v>
      </c>
      <c r="M334" s="32">
        <v>61</v>
      </c>
      <c r="N334" s="29"/>
      <c r="O334" s="29"/>
      <c r="P334" s="32">
        <v>0</v>
      </c>
      <c r="Q334" s="32">
        <v>0</v>
      </c>
      <c r="R334" s="29"/>
      <c r="S334" s="29"/>
      <c r="T334" s="29"/>
      <c r="U334" s="32">
        <v>0</v>
      </c>
      <c r="V334" s="29"/>
      <c r="W334" s="29"/>
      <c r="X334" s="29" t="s">
        <v>1684</v>
      </c>
      <c r="Y334" s="8"/>
      <c r="Z334" s="8"/>
      <c r="AA334" s="8"/>
    </row>
    <row r="335" spans="1:27">
      <c r="A335" s="31">
        <v>40914</v>
      </c>
      <c r="B335" s="29" t="s">
        <v>1683</v>
      </c>
      <c r="C335" s="29" t="s">
        <v>1082</v>
      </c>
      <c r="D335" s="29" t="s">
        <v>1051</v>
      </c>
      <c r="E335" s="29" t="s">
        <v>1133</v>
      </c>
      <c r="F335" s="29" t="s">
        <v>1685</v>
      </c>
      <c r="G335" s="29"/>
      <c r="H335" s="29"/>
      <c r="I335" s="29"/>
      <c r="J335" s="32">
        <v>13</v>
      </c>
      <c r="K335" s="32">
        <v>68</v>
      </c>
      <c r="L335" s="32">
        <v>65</v>
      </c>
      <c r="M335" s="32">
        <v>236</v>
      </c>
      <c r="N335" s="29"/>
      <c r="O335" s="29"/>
      <c r="P335" s="32">
        <v>0</v>
      </c>
      <c r="Q335" s="32">
        <v>0</v>
      </c>
      <c r="R335" s="29"/>
      <c r="S335" s="29"/>
      <c r="T335" s="32">
        <v>520</v>
      </c>
      <c r="U335" s="32">
        <v>0</v>
      </c>
      <c r="V335" s="29"/>
      <c r="W335" s="29"/>
      <c r="X335" s="29" t="s">
        <v>1686</v>
      </c>
      <c r="Y335" s="8"/>
      <c r="Z335" s="8"/>
      <c r="AA335" s="8"/>
    </row>
    <row r="336" spans="1:27">
      <c r="A336" s="31">
        <v>40917</v>
      </c>
      <c r="B336" s="29" t="s">
        <v>1687</v>
      </c>
      <c r="C336" s="29" t="s">
        <v>1082</v>
      </c>
      <c r="D336" s="29" t="s">
        <v>1051</v>
      </c>
      <c r="E336" s="29" t="s">
        <v>1177</v>
      </c>
      <c r="F336" s="29"/>
      <c r="G336" s="29"/>
      <c r="H336" s="29"/>
      <c r="I336" s="29"/>
      <c r="J336" s="29"/>
      <c r="K336" s="32">
        <v>21</v>
      </c>
      <c r="L336" s="29"/>
      <c r="M336" s="32">
        <v>80</v>
      </c>
      <c r="N336" s="29"/>
      <c r="O336" s="29"/>
      <c r="P336" s="32">
        <v>0</v>
      </c>
      <c r="Q336" s="32">
        <v>0</v>
      </c>
      <c r="R336" s="29"/>
      <c r="S336" s="29"/>
      <c r="T336" s="29"/>
      <c r="U336" s="32">
        <v>0</v>
      </c>
      <c r="V336" s="29"/>
      <c r="W336" s="29"/>
      <c r="X336" s="29" t="s">
        <v>1688</v>
      </c>
      <c r="Y336" s="8"/>
      <c r="Z336" s="8"/>
      <c r="AA336" s="8"/>
    </row>
    <row r="337" spans="1:27">
      <c r="A337" s="31">
        <v>40919</v>
      </c>
      <c r="B337" s="29" t="s">
        <v>1689</v>
      </c>
      <c r="C337" s="29" t="s">
        <v>1082</v>
      </c>
      <c r="D337" s="29" t="s">
        <v>1051</v>
      </c>
      <c r="E337" s="29" t="s">
        <v>1466</v>
      </c>
      <c r="F337" s="29"/>
      <c r="G337" s="29"/>
      <c r="H337" s="29"/>
      <c r="I337" s="29"/>
      <c r="J337" s="29"/>
      <c r="K337" s="32">
        <v>13</v>
      </c>
      <c r="L337" s="29"/>
      <c r="M337" s="32">
        <v>52</v>
      </c>
      <c r="N337" s="29"/>
      <c r="O337" s="29"/>
      <c r="P337" s="32">
        <v>0</v>
      </c>
      <c r="Q337" s="32">
        <v>0</v>
      </c>
      <c r="R337" s="29"/>
      <c r="S337" s="29"/>
      <c r="T337" s="29"/>
      <c r="U337" s="32">
        <v>0</v>
      </c>
      <c r="V337" s="29"/>
      <c r="W337" s="29"/>
      <c r="X337" s="29" t="s">
        <v>1690</v>
      </c>
      <c r="Y337" s="8"/>
      <c r="Z337" s="8"/>
      <c r="AA337" s="8"/>
    </row>
    <row r="338" spans="1:27">
      <c r="A338" s="31">
        <v>40921</v>
      </c>
      <c r="B338" s="29" t="s">
        <v>1691</v>
      </c>
      <c r="C338" s="29" t="s">
        <v>1082</v>
      </c>
      <c r="D338" s="29" t="s">
        <v>1051</v>
      </c>
      <c r="E338" s="29" t="s">
        <v>1100</v>
      </c>
      <c r="F338" s="29"/>
      <c r="G338" s="29"/>
      <c r="H338" s="29"/>
      <c r="I338" s="29"/>
      <c r="J338" s="32">
        <v>8</v>
      </c>
      <c r="K338" s="32">
        <v>457</v>
      </c>
      <c r="L338" s="32">
        <v>40</v>
      </c>
      <c r="M338" s="32">
        <v>1859</v>
      </c>
      <c r="N338" s="29"/>
      <c r="O338" s="29"/>
      <c r="P338" s="32">
        <v>0</v>
      </c>
      <c r="Q338" s="32">
        <v>0</v>
      </c>
      <c r="R338" s="29"/>
      <c r="S338" s="29"/>
      <c r="T338" s="29"/>
      <c r="U338" s="32">
        <v>0</v>
      </c>
      <c r="V338" s="29"/>
      <c r="W338" s="29"/>
      <c r="X338" s="29" t="s">
        <v>1692</v>
      </c>
      <c r="Y338" s="8"/>
      <c r="Z338" s="8"/>
      <c r="AA338" s="8"/>
    </row>
    <row r="339" spans="1:27">
      <c r="A339" s="31">
        <v>40921</v>
      </c>
      <c r="B339" s="29" t="s">
        <v>1691</v>
      </c>
      <c r="C339" s="29" t="s">
        <v>1082</v>
      </c>
      <c r="D339" s="29" t="s">
        <v>1051</v>
      </c>
      <c r="E339" s="29" t="s">
        <v>1356</v>
      </c>
      <c r="F339" s="29" t="s">
        <v>1693</v>
      </c>
      <c r="G339" s="29"/>
      <c r="H339" s="29"/>
      <c r="I339" s="29"/>
      <c r="J339" s="29"/>
      <c r="K339" s="29"/>
      <c r="L339" s="29"/>
      <c r="M339" s="29"/>
      <c r="N339" s="29"/>
      <c r="O339" s="29"/>
      <c r="P339" s="32">
        <v>0</v>
      </c>
      <c r="Q339" s="32">
        <v>0</v>
      </c>
      <c r="R339" s="32">
        <v>2</v>
      </c>
      <c r="S339" s="29"/>
      <c r="T339" s="29"/>
      <c r="U339" s="32">
        <v>0</v>
      </c>
      <c r="V339" s="29"/>
      <c r="W339" s="29"/>
      <c r="X339" s="29" t="s">
        <v>1694</v>
      </c>
      <c r="Y339" s="8"/>
      <c r="Z339" s="8"/>
      <c r="AA339" s="8"/>
    </row>
    <row r="340" spans="1:27">
      <c r="A340" s="31">
        <v>40924</v>
      </c>
      <c r="B340" s="29" t="s">
        <v>1695</v>
      </c>
      <c r="C340" s="29" t="s">
        <v>1082</v>
      </c>
      <c r="D340" s="29" t="s">
        <v>1051</v>
      </c>
      <c r="E340" s="29" t="s">
        <v>1051</v>
      </c>
      <c r="F340" s="29" t="s">
        <v>1696</v>
      </c>
      <c r="G340" s="29"/>
      <c r="H340" s="29"/>
      <c r="I340" s="29"/>
      <c r="J340" s="29"/>
      <c r="K340" s="32">
        <v>169</v>
      </c>
      <c r="L340" s="29"/>
      <c r="M340" s="32">
        <v>524</v>
      </c>
      <c r="N340" s="29"/>
      <c r="O340" s="29"/>
      <c r="P340" s="32">
        <v>0</v>
      </c>
      <c r="Q340" s="32">
        <v>0</v>
      </c>
      <c r="R340" s="29"/>
      <c r="S340" s="29"/>
      <c r="T340" s="29"/>
      <c r="U340" s="32">
        <v>0</v>
      </c>
      <c r="V340" s="29"/>
      <c r="W340" s="29"/>
      <c r="X340" s="29" t="s">
        <v>1697</v>
      </c>
      <c r="Y340" s="8"/>
      <c r="Z340" s="8"/>
      <c r="AA340" s="8"/>
    </row>
    <row r="341" spans="1:27">
      <c r="A341" s="31">
        <v>40925</v>
      </c>
      <c r="B341" s="29" t="s">
        <v>1698</v>
      </c>
      <c r="C341" s="29" t="s">
        <v>1082</v>
      </c>
      <c r="D341" s="29" t="s">
        <v>1051</v>
      </c>
      <c r="E341" s="29" t="s">
        <v>1054</v>
      </c>
      <c r="F341" s="29" t="s">
        <v>1699</v>
      </c>
      <c r="G341" s="29"/>
      <c r="H341" s="29"/>
      <c r="I341" s="29"/>
      <c r="J341" s="29"/>
      <c r="K341" s="32">
        <v>7</v>
      </c>
      <c r="L341" s="29"/>
      <c r="M341" s="32">
        <v>29</v>
      </c>
      <c r="N341" s="29"/>
      <c r="O341" s="29"/>
      <c r="P341" s="32">
        <v>0</v>
      </c>
      <c r="Q341" s="32">
        <v>0</v>
      </c>
      <c r="R341" s="29"/>
      <c r="S341" s="29"/>
      <c r="T341" s="29"/>
      <c r="U341" s="32">
        <v>0</v>
      </c>
      <c r="V341" s="29"/>
      <c r="W341" s="29"/>
      <c r="X341" s="29" t="s">
        <v>1700</v>
      </c>
      <c r="Y341" s="8"/>
      <c r="Z341" s="8"/>
      <c r="AA341" s="8"/>
    </row>
    <row r="342" spans="1:27">
      <c r="A342" s="31">
        <v>40925</v>
      </c>
      <c r="B342" s="29" t="s">
        <v>1698</v>
      </c>
      <c r="C342" s="29" t="s">
        <v>1082</v>
      </c>
      <c r="D342" s="29" t="s">
        <v>1051</v>
      </c>
      <c r="E342" s="29" t="s">
        <v>1097</v>
      </c>
      <c r="F342" s="29" t="s">
        <v>1701</v>
      </c>
      <c r="G342" s="29"/>
      <c r="H342" s="29"/>
      <c r="I342" s="29"/>
      <c r="J342" s="29"/>
      <c r="K342" s="29"/>
      <c r="L342" s="29"/>
      <c r="M342" s="29"/>
      <c r="N342" s="29"/>
      <c r="O342" s="29"/>
      <c r="P342" s="32">
        <v>0</v>
      </c>
      <c r="Q342" s="32">
        <v>0</v>
      </c>
      <c r="R342" s="32">
        <v>6</v>
      </c>
      <c r="S342" s="29"/>
      <c r="T342" s="29"/>
      <c r="U342" s="32">
        <v>0</v>
      </c>
      <c r="V342" s="29"/>
      <c r="W342" s="29"/>
      <c r="X342" s="29" t="s">
        <v>1702</v>
      </c>
      <c r="Y342" s="8"/>
      <c r="Z342" s="8"/>
      <c r="AA342" s="8"/>
    </row>
    <row r="343" spans="1:27">
      <c r="A343" s="31">
        <v>40927</v>
      </c>
      <c r="B343" s="29" t="s">
        <v>1703</v>
      </c>
      <c r="C343" s="29" t="s">
        <v>1082</v>
      </c>
      <c r="D343" s="29" t="s">
        <v>1051</v>
      </c>
      <c r="E343" s="29" t="s">
        <v>1190</v>
      </c>
      <c r="F343" s="29" t="s">
        <v>1704</v>
      </c>
      <c r="G343" s="29"/>
      <c r="H343" s="29"/>
      <c r="I343" s="29"/>
      <c r="J343" s="29"/>
      <c r="K343" s="32">
        <v>43</v>
      </c>
      <c r="L343" s="29"/>
      <c r="M343" s="32">
        <v>172</v>
      </c>
      <c r="N343" s="29"/>
      <c r="O343" s="29"/>
      <c r="P343" s="32">
        <v>0</v>
      </c>
      <c r="Q343" s="32">
        <v>0</v>
      </c>
      <c r="R343" s="29"/>
      <c r="S343" s="29"/>
      <c r="T343" s="29"/>
      <c r="U343" s="32">
        <v>0</v>
      </c>
      <c r="V343" s="29"/>
      <c r="W343" s="29"/>
      <c r="X343" s="29" t="s">
        <v>1705</v>
      </c>
      <c r="Y343" s="8"/>
      <c r="Z343" s="8"/>
      <c r="AA343" s="8"/>
    </row>
    <row r="344" spans="1:27">
      <c r="A344" s="31">
        <v>40928</v>
      </c>
      <c r="B344" s="29" t="s">
        <v>1706</v>
      </c>
      <c r="C344" s="29" t="s">
        <v>1082</v>
      </c>
      <c r="D344" s="29" t="s">
        <v>1051</v>
      </c>
      <c r="E344" s="29" t="s">
        <v>1097</v>
      </c>
      <c r="F344" s="29" t="s">
        <v>1707</v>
      </c>
      <c r="G344" s="29"/>
      <c r="H344" s="29"/>
      <c r="I344" s="29"/>
      <c r="J344" s="29"/>
      <c r="K344" s="32">
        <v>13</v>
      </c>
      <c r="L344" s="29"/>
      <c r="M344" s="32">
        <v>52</v>
      </c>
      <c r="N344" s="29"/>
      <c r="O344" s="29"/>
      <c r="P344" s="32">
        <v>0</v>
      </c>
      <c r="Q344" s="32">
        <v>0</v>
      </c>
      <c r="R344" s="29"/>
      <c r="S344" s="29"/>
      <c r="T344" s="29"/>
      <c r="U344" s="32">
        <v>0</v>
      </c>
      <c r="V344" s="29"/>
      <c r="W344" s="29"/>
      <c r="X344" s="29" t="s">
        <v>1708</v>
      </c>
      <c r="Y344" s="8"/>
      <c r="Z344" s="8"/>
      <c r="AA344" s="8"/>
    </row>
    <row r="345" spans="1:27">
      <c r="A345" s="31">
        <v>40928</v>
      </c>
      <c r="B345" s="29" t="s">
        <v>1706</v>
      </c>
      <c r="C345" s="29" t="s">
        <v>1082</v>
      </c>
      <c r="D345" s="29" t="s">
        <v>1051</v>
      </c>
      <c r="E345" s="29" t="s">
        <v>1097</v>
      </c>
      <c r="F345" s="29" t="s">
        <v>1709</v>
      </c>
      <c r="G345" s="29"/>
      <c r="H345" s="29"/>
      <c r="I345" s="29"/>
      <c r="J345" s="29"/>
      <c r="K345" s="32">
        <v>240</v>
      </c>
      <c r="L345" s="29"/>
      <c r="M345" s="32">
        <v>998</v>
      </c>
      <c r="N345" s="29"/>
      <c r="O345" s="29"/>
      <c r="P345" s="32">
        <v>0</v>
      </c>
      <c r="Q345" s="32">
        <v>0</v>
      </c>
      <c r="R345" s="29"/>
      <c r="S345" s="29"/>
      <c r="T345" s="29"/>
      <c r="U345" s="32">
        <v>0</v>
      </c>
      <c r="V345" s="29"/>
      <c r="W345" s="29"/>
      <c r="X345" s="29" t="s">
        <v>1710</v>
      </c>
      <c r="Y345" s="8"/>
      <c r="Z345" s="8"/>
      <c r="AA345" s="8"/>
    </row>
    <row r="346" spans="1:27">
      <c r="A346" s="31">
        <v>40928</v>
      </c>
      <c r="B346" s="29" t="s">
        <v>1706</v>
      </c>
      <c r="C346" s="29" t="s">
        <v>1082</v>
      </c>
      <c r="D346" s="29" t="s">
        <v>1051</v>
      </c>
      <c r="E346" s="29" t="s">
        <v>1100</v>
      </c>
      <c r="F346" s="29" t="s">
        <v>1711</v>
      </c>
      <c r="G346" s="29"/>
      <c r="H346" s="29"/>
      <c r="I346" s="29"/>
      <c r="J346" s="32">
        <v>5</v>
      </c>
      <c r="K346" s="32">
        <v>87</v>
      </c>
      <c r="L346" s="32">
        <v>25</v>
      </c>
      <c r="M346" s="32">
        <v>315</v>
      </c>
      <c r="N346" s="29"/>
      <c r="O346" s="29"/>
      <c r="P346" s="32">
        <v>0</v>
      </c>
      <c r="Q346" s="32">
        <v>0</v>
      </c>
      <c r="R346" s="29"/>
      <c r="S346" s="29"/>
      <c r="T346" s="29"/>
      <c r="U346" s="32">
        <v>0</v>
      </c>
      <c r="V346" s="29"/>
      <c r="W346" s="29"/>
      <c r="X346" s="29" t="s">
        <v>1712</v>
      </c>
      <c r="Y346" s="8"/>
      <c r="Z346" s="8"/>
      <c r="AA346" s="8"/>
    </row>
    <row r="347" spans="1:27">
      <c r="A347" s="31">
        <v>40928</v>
      </c>
      <c r="B347" s="29" t="s">
        <v>1706</v>
      </c>
      <c r="C347" s="29" t="s">
        <v>1082</v>
      </c>
      <c r="D347" s="29" t="s">
        <v>1051</v>
      </c>
      <c r="E347" s="29" t="s">
        <v>1466</v>
      </c>
      <c r="F347" s="29" t="s">
        <v>1713</v>
      </c>
      <c r="G347" s="29"/>
      <c r="H347" s="29"/>
      <c r="I347" s="29"/>
      <c r="J347" s="29"/>
      <c r="K347" s="29"/>
      <c r="L347" s="29"/>
      <c r="M347" s="29"/>
      <c r="N347" s="29"/>
      <c r="O347" s="29"/>
      <c r="P347" s="32">
        <v>0</v>
      </c>
      <c r="Q347" s="32">
        <v>0</v>
      </c>
      <c r="R347" s="29"/>
      <c r="S347" s="29"/>
      <c r="T347" s="29"/>
      <c r="U347" s="32">
        <v>0</v>
      </c>
      <c r="V347" s="29"/>
      <c r="W347" s="29"/>
      <c r="X347" s="29" t="s">
        <v>1714</v>
      </c>
      <c r="Y347" s="8"/>
      <c r="Z347" s="8"/>
      <c r="AA347" s="8"/>
    </row>
    <row r="348" spans="1:27">
      <c r="A348" s="31">
        <v>40929</v>
      </c>
      <c r="B348" s="29" t="s">
        <v>1715</v>
      </c>
      <c r="C348" s="29" t="s">
        <v>1082</v>
      </c>
      <c r="D348" s="29" t="s">
        <v>1051</v>
      </c>
      <c r="E348" s="29" t="s">
        <v>1056</v>
      </c>
      <c r="F348" s="29" t="s">
        <v>1314</v>
      </c>
      <c r="G348" s="29"/>
      <c r="H348" s="29"/>
      <c r="I348" s="29"/>
      <c r="J348" s="29"/>
      <c r="K348" s="32">
        <v>57</v>
      </c>
      <c r="L348" s="29"/>
      <c r="M348" s="32">
        <v>271</v>
      </c>
      <c r="N348" s="29"/>
      <c r="O348" s="29"/>
      <c r="P348" s="32">
        <v>0</v>
      </c>
      <c r="Q348" s="32">
        <v>0</v>
      </c>
      <c r="R348" s="29"/>
      <c r="S348" s="29"/>
      <c r="T348" s="29"/>
      <c r="U348" s="32">
        <v>0</v>
      </c>
      <c r="V348" s="29"/>
      <c r="W348" s="29"/>
      <c r="X348" s="29" t="s">
        <v>1716</v>
      </c>
      <c r="Y348" s="8"/>
      <c r="Z348" s="8"/>
      <c r="AA348" s="8"/>
    </row>
    <row r="349" spans="1:27">
      <c r="A349" s="31">
        <v>40929</v>
      </c>
      <c r="B349" s="29" t="s">
        <v>1717</v>
      </c>
      <c r="C349" s="29" t="s">
        <v>1082</v>
      </c>
      <c r="D349" s="29" t="s">
        <v>1051</v>
      </c>
      <c r="E349" s="29" t="s">
        <v>1115</v>
      </c>
      <c r="F349" s="29" t="s">
        <v>1718</v>
      </c>
      <c r="G349" s="29"/>
      <c r="H349" s="29"/>
      <c r="I349" s="29"/>
      <c r="J349" s="29"/>
      <c r="K349" s="32">
        <v>4</v>
      </c>
      <c r="L349" s="29"/>
      <c r="M349" s="32">
        <v>16</v>
      </c>
      <c r="N349" s="29"/>
      <c r="O349" s="29"/>
      <c r="P349" s="32">
        <v>0</v>
      </c>
      <c r="Q349" s="32">
        <v>0</v>
      </c>
      <c r="R349" s="29"/>
      <c r="S349" s="29"/>
      <c r="T349" s="29"/>
      <c r="U349" s="32">
        <v>0</v>
      </c>
      <c r="V349" s="29"/>
      <c r="W349" s="29"/>
      <c r="X349" s="29" t="s">
        <v>1719</v>
      </c>
      <c r="Y349" s="8"/>
      <c r="Z349" s="8"/>
      <c r="AA349" s="8"/>
    </row>
    <row r="350" spans="1:27">
      <c r="A350" s="31">
        <v>40929</v>
      </c>
      <c r="B350" s="29" t="s">
        <v>1717</v>
      </c>
      <c r="C350" s="29" t="s">
        <v>1082</v>
      </c>
      <c r="D350" s="29" t="s">
        <v>1051</v>
      </c>
      <c r="E350" s="29" t="s">
        <v>1115</v>
      </c>
      <c r="F350" s="29" t="s">
        <v>1720</v>
      </c>
      <c r="G350" s="29"/>
      <c r="H350" s="29"/>
      <c r="I350" s="29"/>
      <c r="J350" s="32">
        <v>8</v>
      </c>
      <c r="K350" s="32">
        <v>158</v>
      </c>
      <c r="L350" s="32">
        <v>40</v>
      </c>
      <c r="M350" s="32">
        <v>445</v>
      </c>
      <c r="N350" s="29"/>
      <c r="O350" s="29"/>
      <c r="P350" s="32">
        <v>0</v>
      </c>
      <c r="Q350" s="32">
        <v>0</v>
      </c>
      <c r="R350" s="32">
        <v>1</v>
      </c>
      <c r="S350" s="29"/>
      <c r="T350" s="32">
        <v>16</v>
      </c>
      <c r="U350" s="32">
        <v>0</v>
      </c>
      <c r="V350" s="29"/>
      <c r="W350" s="29"/>
      <c r="X350" s="29" t="s">
        <v>1721</v>
      </c>
      <c r="Y350" s="8"/>
      <c r="Z350" s="8"/>
      <c r="AA350" s="8"/>
    </row>
    <row r="351" spans="1:27">
      <c r="A351" s="31">
        <v>40929</v>
      </c>
      <c r="B351" s="29" t="s">
        <v>1717</v>
      </c>
      <c r="C351" s="29" t="s">
        <v>1082</v>
      </c>
      <c r="D351" s="29" t="s">
        <v>1051</v>
      </c>
      <c r="E351" s="29" t="s">
        <v>1234</v>
      </c>
      <c r="F351" s="29" t="s">
        <v>1722</v>
      </c>
      <c r="G351" s="29"/>
      <c r="H351" s="29"/>
      <c r="I351" s="29"/>
      <c r="J351" s="32">
        <v>1</v>
      </c>
      <c r="K351" s="32">
        <v>9</v>
      </c>
      <c r="L351" s="32">
        <v>5</v>
      </c>
      <c r="M351" s="32">
        <v>37</v>
      </c>
      <c r="N351" s="29"/>
      <c r="O351" s="29"/>
      <c r="P351" s="32">
        <v>0</v>
      </c>
      <c r="Q351" s="32">
        <v>0</v>
      </c>
      <c r="R351" s="29"/>
      <c r="S351" s="29"/>
      <c r="T351" s="29"/>
      <c r="U351" s="32">
        <v>0</v>
      </c>
      <c r="V351" s="29"/>
      <c r="W351" s="29"/>
      <c r="X351" s="29" t="s">
        <v>1723</v>
      </c>
      <c r="Y351" s="8"/>
      <c r="Z351" s="8"/>
      <c r="AA351" s="8"/>
    </row>
    <row r="352" spans="1:27">
      <c r="A352" s="31">
        <v>40929</v>
      </c>
      <c r="B352" s="29" t="s">
        <v>1717</v>
      </c>
      <c r="C352" s="29" t="s">
        <v>1082</v>
      </c>
      <c r="D352" s="29" t="s">
        <v>1051</v>
      </c>
      <c r="E352" s="29" t="s">
        <v>1108</v>
      </c>
      <c r="F352" s="29" t="s">
        <v>1724</v>
      </c>
      <c r="G352" s="29"/>
      <c r="H352" s="29"/>
      <c r="I352" s="29"/>
      <c r="J352" s="29"/>
      <c r="K352" s="32">
        <v>14</v>
      </c>
      <c r="L352" s="29"/>
      <c r="M352" s="32">
        <v>57</v>
      </c>
      <c r="N352" s="29"/>
      <c r="O352" s="29"/>
      <c r="P352" s="32">
        <v>0</v>
      </c>
      <c r="Q352" s="32">
        <v>0</v>
      </c>
      <c r="R352" s="29"/>
      <c r="S352" s="29"/>
      <c r="T352" s="29"/>
      <c r="U352" s="32">
        <v>0</v>
      </c>
      <c r="V352" s="29"/>
      <c r="W352" s="29"/>
      <c r="X352" s="29" t="s">
        <v>1725</v>
      </c>
      <c r="Y352" s="8"/>
      <c r="Z352" s="8"/>
      <c r="AA352" s="8"/>
    </row>
    <row r="353" spans="1:27">
      <c r="A353" s="31">
        <v>40929</v>
      </c>
      <c r="B353" s="29" t="s">
        <v>1717</v>
      </c>
      <c r="C353" s="29" t="s">
        <v>1082</v>
      </c>
      <c r="D353" s="29" t="s">
        <v>1051</v>
      </c>
      <c r="E353" s="29" t="s">
        <v>1198</v>
      </c>
      <c r="F353" s="29" t="s">
        <v>1726</v>
      </c>
      <c r="G353" s="29"/>
      <c r="H353" s="29"/>
      <c r="I353" s="29"/>
      <c r="J353" s="32">
        <v>1</v>
      </c>
      <c r="K353" s="32">
        <v>92</v>
      </c>
      <c r="L353" s="32">
        <v>5</v>
      </c>
      <c r="M353" s="32">
        <v>330</v>
      </c>
      <c r="N353" s="29"/>
      <c r="O353" s="29"/>
      <c r="P353" s="32">
        <v>0</v>
      </c>
      <c r="Q353" s="32">
        <v>0</v>
      </c>
      <c r="R353" s="29"/>
      <c r="S353" s="29"/>
      <c r="T353" s="29"/>
      <c r="U353" s="32">
        <v>0</v>
      </c>
      <c r="V353" s="29"/>
      <c r="W353" s="29"/>
      <c r="X353" s="29" t="s">
        <v>1727</v>
      </c>
      <c r="Y353" s="8"/>
      <c r="Z353" s="8"/>
      <c r="AA353" s="8"/>
    </row>
    <row r="354" spans="1:27">
      <c r="A354" s="31">
        <v>40930</v>
      </c>
      <c r="B354" s="29" t="s">
        <v>1715</v>
      </c>
      <c r="C354" s="29" t="s">
        <v>1082</v>
      </c>
      <c r="D354" s="29" t="s">
        <v>1051</v>
      </c>
      <c r="E354" s="29" t="s">
        <v>1330</v>
      </c>
      <c r="F354" s="29" t="s">
        <v>1728</v>
      </c>
      <c r="G354" s="29"/>
      <c r="H354" s="29"/>
      <c r="I354" s="29"/>
      <c r="J354" s="29"/>
      <c r="K354" s="32">
        <v>25</v>
      </c>
      <c r="L354" s="29"/>
      <c r="M354" s="32">
        <v>100</v>
      </c>
      <c r="N354" s="29"/>
      <c r="O354" s="29"/>
      <c r="P354" s="32">
        <v>0</v>
      </c>
      <c r="Q354" s="32">
        <v>0</v>
      </c>
      <c r="R354" s="32">
        <v>1</v>
      </c>
      <c r="S354" s="29"/>
      <c r="T354" s="29"/>
      <c r="U354" s="32">
        <v>0</v>
      </c>
      <c r="V354" s="29"/>
      <c r="W354" s="29"/>
      <c r="X354" s="29" t="s">
        <v>1729</v>
      </c>
      <c r="Y354" s="8"/>
      <c r="Z354" s="8"/>
      <c r="AA354" s="8"/>
    </row>
    <row r="355" spans="1:27">
      <c r="A355" s="31">
        <v>40931</v>
      </c>
      <c r="B355" s="29" t="s">
        <v>1730</v>
      </c>
      <c r="C355" s="29" t="s">
        <v>1082</v>
      </c>
      <c r="D355" s="29" t="s">
        <v>1051</v>
      </c>
      <c r="E355" s="29" t="s">
        <v>1160</v>
      </c>
      <c r="F355" s="29" t="s">
        <v>1731</v>
      </c>
      <c r="G355" s="29"/>
      <c r="H355" s="29"/>
      <c r="I355" s="29"/>
      <c r="J355" s="32">
        <v>1</v>
      </c>
      <c r="K355" s="29"/>
      <c r="L355" s="32">
        <v>5</v>
      </c>
      <c r="M355" s="32">
        <v>4</v>
      </c>
      <c r="N355" s="29"/>
      <c r="O355" s="29"/>
      <c r="P355" s="32">
        <v>0</v>
      </c>
      <c r="Q355" s="32">
        <v>0</v>
      </c>
      <c r="R355" s="29"/>
      <c r="S355" s="29"/>
      <c r="T355" s="29"/>
      <c r="U355" s="32">
        <v>0</v>
      </c>
      <c r="V355" s="29"/>
      <c r="W355" s="29"/>
      <c r="X355" s="29" t="s">
        <v>1732</v>
      </c>
      <c r="Y355" s="8"/>
      <c r="Z355" s="8"/>
      <c r="AA355" s="8"/>
    </row>
    <row r="356" spans="1:27">
      <c r="A356" s="31">
        <v>40931</v>
      </c>
      <c r="B356" s="29" t="s">
        <v>1730</v>
      </c>
      <c r="C356" s="29" t="s">
        <v>1082</v>
      </c>
      <c r="D356" s="29" t="s">
        <v>1051</v>
      </c>
      <c r="E356" s="29" t="s">
        <v>1094</v>
      </c>
      <c r="F356" s="29"/>
      <c r="G356" s="29"/>
      <c r="H356" s="29"/>
      <c r="I356" s="29"/>
      <c r="J356" s="29"/>
      <c r="K356" s="32">
        <v>4</v>
      </c>
      <c r="L356" s="29"/>
      <c r="M356" s="32">
        <v>20</v>
      </c>
      <c r="N356" s="29"/>
      <c r="O356" s="29"/>
      <c r="P356" s="32">
        <v>0</v>
      </c>
      <c r="Q356" s="32">
        <v>0</v>
      </c>
      <c r="R356" s="29"/>
      <c r="S356" s="29"/>
      <c r="T356" s="29"/>
      <c r="U356" s="32">
        <v>0</v>
      </c>
      <c r="V356" s="29"/>
      <c r="W356" s="29"/>
      <c r="X356" s="29" t="s">
        <v>1733</v>
      </c>
      <c r="Y356" s="8"/>
      <c r="Z356" s="8"/>
      <c r="AA356" s="8"/>
    </row>
    <row r="357" spans="1:27">
      <c r="A357" s="31">
        <v>40932</v>
      </c>
      <c r="B357" s="29" t="s">
        <v>1734</v>
      </c>
      <c r="C357" s="29" t="s">
        <v>1082</v>
      </c>
      <c r="D357" s="29" t="s">
        <v>1051</v>
      </c>
      <c r="E357" s="29" t="s">
        <v>1215</v>
      </c>
      <c r="F357" s="29" t="s">
        <v>1735</v>
      </c>
      <c r="G357" s="29"/>
      <c r="H357" s="29"/>
      <c r="I357" s="29"/>
      <c r="J357" s="29"/>
      <c r="K357" s="32">
        <v>2</v>
      </c>
      <c r="L357" s="29"/>
      <c r="M357" s="32">
        <v>7</v>
      </c>
      <c r="N357" s="29"/>
      <c r="O357" s="29"/>
      <c r="P357" s="32">
        <v>0</v>
      </c>
      <c r="Q357" s="32">
        <v>0</v>
      </c>
      <c r="R357" s="29"/>
      <c r="S357" s="29"/>
      <c r="T357" s="32">
        <v>7</v>
      </c>
      <c r="U357" s="32">
        <v>0</v>
      </c>
      <c r="V357" s="29"/>
      <c r="W357" s="29"/>
      <c r="X357" s="29" t="s">
        <v>1736</v>
      </c>
      <c r="Y357" s="8"/>
      <c r="Z357" s="8"/>
      <c r="AA357" s="8"/>
    </row>
    <row r="358" spans="1:27">
      <c r="A358" s="31">
        <v>40932</v>
      </c>
      <c r="B358" s="29" t="s">
        <v>1734</v>
      </c>
      <c r="C358" s="29" t="s">
        <v>1082</v>
      </c>
      <c r="D358" s="29" t="s">
        <v>1051</v>
      </c>
      <c r="E358" s="29" t="s">
        <v>1222</v>
      </c>
      <c r="F358" s="29"/>
      <c r="G358" s="29"/>
      <c r="H358" s="29"/>
      <c r="I358" s="29"/>
      <c r="J358" s="29"/>
      <c r="K358" s="32">
        <v>12</v>
      </c>
      <c r="L358" s="29"/>
      <c r="M358" s="32">
        <v>48</v>
      </c>
      <c r="N358" s="29"/>
      <c r="O358" s="29"/>
      <c r="P358" s="32">
        <v>0</v>
      </c>
      <c r="Q358" s="32">
        <v>0</v>
      </c>
      <c r="R358" s="29"/>
      <c r="S358" s="29"/>
      <c r="T358" s="29"/>
      <c r="U358" s="32">
        <v>0</v>
      </c>
      <c r="V358" s="29"/>
      <c r="W358" s="29"/>
      <c r="X358" s="29" t="s">
        <v>1737</v>
      </c>
      <c r="Y358" s="8"/>
      <c r="Z358" s="8"/>
      <c r="AA358" s="8"/>
    </row>
    <row r="359" spans="1:27">
      <c r="A359" s="31">
        <v>40932</v>
      </c>
      <c r="B359" s="29" t="s">
        <v>1734</v>
      </c>
      <c r="C359" s="29" t="s">
        <v>1082</v>
      </c>
      <c r="D359" s="29" t="s">
        <v>1051</v>
      </c>
      <c r="E359" s="29" t="s">
        <v>1054</v>
      </c>
      <c r="F359" s="29" t="s">
        <v>1738</v>
      </c>
      <c r="G359" s="29"/>
      <c r="H359" s="29"/>
      <c r="I359" s="29"/>
      <c r="J359" s="29"/>
      <c r="K359" s="32">
        <v>12</v>
      </c>
      <c r="L359" s="29"/>
      <c r="M359" s="32">
        <v>52</v>
      </c>
      <c r="N359" s="29"/>
      <c r="O359" s="29"/>
      <c r="P359" s="32">
        <v>0</v>
      </c>
      <c r="Q359" s="32">
        <v>0</v>
      </c>
      <c r="R359" s="29"/>
      <c r="S359" s="29"/>
      <c r="T359" s="29"/>
      <c r="U359" s="32">
        <v>0</v>
      </c>
      <c r="V359" s="29"/>
      <c r="W359" s="29"/>
      <c r="X359" s="29" t="s">
        <v>1739</v>
      </c>
      <c r="Y359" s="8"/>
      <c r="Z359" s="8"/>
      <c r="AA359" s="8"/>
    </row>
    <row r="360" spans="1:27">
      <c r="A360" s="31">
        <v>40932</v>
      </c>
      <c r="B360" s="29" t="s">
        <v>1734</v>
      </c>
      <c r="C360" s="29" t="s">
        <v>1082</v>
      </c>
      <c r="D360" s="29" t="s">
        <v>1051</v>
      </c>
      <c r="E360" s="29" t="s">
        <v>211</v>
      </c>
      <c r="F360" s="29" t="s">
        <v>1740</v>
      </c>
      <c r="G360" s="29"/>
      <c r="H360" s="29"/>
      <c r="I360" s="29"/>
      <c r="J360" s="29"/>
      <c r="K360" s="29"/>
      <c r="L360" s="29"/>
      <c r="M360" s="29"/>
      <c r="N360" s="29"/>
      <c r="O360" s="29"/>
      <c r="P360" s="32">
        <v>0</v>
      </c>
      <c r="Q360" s="32">
        <v>0</v>
      </c>
      <c r="R360" s="29"/>
      <c r="S360" s="29"/>
      <c r="T360" s="29"/>
      <c r="U360" s="32">
        <v>0</v>
      </c>
      <c r="V360" s="29"/>
      <c r="W360" s="29"/>
      <c r="X360" s="29" t="s">
        <v>1741</v>
      </c>
      <c r="Y360" s="8"/>
      <c r="Z360" s="8"/>
      <c r="AA360" s="8"/>
    </row>
    <row r="361" spans="1:27">
      <c r="A361" s="31">
        <v>40932</v>
      </c>
      <c r="B361" s="29" t="s">
        <v>1734</v>
      </c>
      <c r="C361" s="29" t="s">
        <v>1082</v>
      </c>
      <c r="D361" s="29" t="s">
        <v>1051</v>
      </c>
      <c r="E361" s="29" t="s">
        <v>1085</v>
      </c>
      <c r="F361" s="29"/>
      <c r="G361" s="29"/>
      <c r="H361" s="29"/>
      <c r="I361" s="29"/>
      <c r="J361" s="29"/>
      <c r="K361" s="32">
        <v>20</v>
      </c>
      <c r="L361" s="29"/>
      <c r="M361" s="32">
        <v>62</v>
      </c>
      <c r="N361" s="29"/>
      <c r="O361" s="29"/>
      <c r="P361" s="32">
        <v>0</v>
      </c>
      <c r="Q361" s="32">
        <v>0</v>
      </c>
      <c r="R361" s="29"/>
      <c r="S361" s="29"/>
      <c r="T361" s="32">
        <v>25</v>
      </c>
      <c r="U361" s="32">
        <v>0</v>
      </c>
      <c r="V361" s="29"/>
      <c r="W361" s="29"/>
      <c r="X361" s="29" t="s">
        <v>1742</v>
      </c>
      <c r="Y361" s="8"/>
      <c r="Z361" s="8"/>
      <c r="AA361" s="8"/>
    </row>
    <row r="362" spans="1:27">
      <c r="A362" s="31">
        <v>40932</v>
      </c>
      <c r="B362" s="29" t="s">
        <v>1743</v>
      </c>
      <c r="C362" s="29" t="s">
        <v>1082</v>
      </c>
      <c r="D362" s="29" t="s">
        <v>1051</v>
      </c>
      <c r="E362" s="29" t="s">
        <v>506</v>
      </c>
      <c r="F362" s="29" t="s">
        <v>1744</v>
      </c>
      <c r="G362" s="29"/>
      <c r="H362" s="29"/>
      <c r="I362" s="29"/>
      <c r="J362" s="32">
        <v>1</v>
      </c>
      <c r="K362" s="29"/>
      <c r="L362" s="32">
        <v>5</v>
      </c>
      <c r="M362" s="32">
        <v>2</v>
      </c>
      <c r="N362" s="29"/>
      <c r="O362" s="29"/>
      <c r="P362" s="32">
        <v>0</v>
      </c>
      <c r="Q362" s="32">
        <v>0</v>
      </c>
      <c r="R362" s="29"/>
      <c r="S362" s="29"/>
      <c r="T362" s="29"/>
      <c r="U362" s="32">
        <v>0</v>
      </c>
      <c r="V362" s="29"/>
      <c r="W362" s="29"/>
      <c r="X362" s="29" t="s">
        <v>1745</v>
      </c>
      <c r="Y362" s="8"/>
      <c r="Z362" s="8"/>
      <c r="AA362" s="8"/>
    </row>
    <row r="363" spans="1:27">
      <c r="A363" s="31">
        <v>40932</v>
      </c>
      <c r="B363" s="29" t="s">
        <v>1743</v>
      </c>
      <c r="C363" s="29" t="s">
        <v>1082</v>
      </c>
      <c r="D363" s="29" t="s">
        <v>1051</v>
      </c>
      <c r="E363" s="29" t="s">
        <v>1278</v>
      </c>
      <c r="F363" s="29" t="s">
        <v>1746</v>
      </c>
      <c r="G363" s="29"/>
      <c r="H363" s="29"/>
      <c r="I363" s="29"/>
      <c r="J363" s="29"/>
      <c r="K363" s="29"/>
      <c r="L363" s="29"/>
      <c r="M363" s="29"/>
      <c r="N363" s="29"/>
      <c r="O363" s="29"/>
      <c r="P363" s="32">
        <v>0</v>
      </c>
      <c r="Q363" s="32">
        <v>0</v>
      </c>
      <c r="R363" s="29"/>
      <c r="S363" s="29"/>
      <c r="T363" s="29"/>
      <c r="U363" s="32">
        <v>0</v>
      </c>
      <c r="V363" s="29"/>
      <c r="W363" s="29"/>
      <c r="X363" s="29" t="s">
        <v>1747</v>
      </c>
      <c r="Y363" s="8"/>
      <c r="Z363" s="8"/>
      <c r="AA363" s="8"/>
    </row>
    <row r="364" spans="1:27">
      <c r="A364" s="31">
        <v>40933</v>
      </c>
      <c r="B364" s="29" t="s">
        <v>1748</v>
      </c>
      <c r="C364" s="29" t="s">
        <v>1082</v>
      </c>
      <c r="D364" s="29" t="s">
        <v>1051</v>
      </c>
      <c r="E364" s="29" t="s">
        <v>1138</v>
      </c>
      <c r="F364" s="29" t="s">
        <v>1749</v>
      </c>
      <c r="G364" s="29"/>
      <c r="H364" s="29"/>
      <c r="I364" s="29"/>
      <c r="J364" s="29"/>
      <c r="K364" s="32">
        <v>103</v>
      </c>
      <c r="L364" s="29"/>
      <c r="M364" s="32">
        <v>412</v>
      </c>
      <c r="N364" s="29"/>
      <c r="O364" s="29"/>
      <c r="P364" s="32">
        <v>0</v>
      </c>
      <c r="Q364" s="32">
        <v>0</v>
      </c>
      <c r="R364" s="29"/>
      <c r="S364" s="29"/>
      <c r="T364" s="29"/>
      <c r="U364" s="32">
        <v>0</v>
      </c>
      <c r="V364" s="29"/>
      <c r="W364" s="29"/>
      <c r="X364" s="29" t="s">
        <v>1750</v>
      </c>
      <c r="Y364" s="8"/>
      <c r="Z364" s="8"/>
      <c r="AA364" s="8"/>
    </row>
    <row r="365" spans="1:27">
      <c r="A365" s="31">
        <v>40933</v>
      </c>
      <c r="B365" s="29" t="s">
        <v>1748</v>
      </c>
      <c r="C365" s="29" t="s">
        <v>1082</v>
      </c>
      <c r="D365" s="29" t="s">
        <v>1051</v>
      </c>
      <c r="E365" s="29" t="s">
        <v>1091</v>
      </c>
      <c r="F365" s="29"/>
      <c r="G365" s="29"/>
      <c r="H365" s="29"/>
      <c r="I365" s="29"/>
      <c r="J365" s="29"/>
      <c r="K365" s="32">
        <v>31</v>
      </c>
      <c r="L365" s="29"/>
      <c r="M365" s="32">
        <v>124</v>
      </c>
      <c r="N365" s="29"/>
      <c r="O365" s="29"/>
      <c r="P365" s="32">
        <v>0</v>
      </c>
      <c r="Q365" s="32">
        <v>0</v>
      </c>
      <c r="R365" s="29"/>
      <c r="S365" s="29"/>
      <c r="T365" s="32">
        <v>80</v>
      </c>
      <c r="U365" s="32">
        <v>0</v>
      </c>
      <c r="V365" s="29"/>
      <c r="W365" s="29"/>
      <c r="X365" s="29" t="s">
        <v>1751</v>
      </c>
      <c r="Y365" s="8"/>
      <c r="Z365" s="8"/>
      <c r="AA365" s="8"/>
    </row>
    <row r="366" spans="1:27">
      <c r="A366" s="31">
        <v>40933</v>
      </c>
      <c r="B366" s="29" t="s">
        <v>1748</v>
      </c>
      <c r="C366" s="29" t="s">
        <v>1082</v>
      </c>
      <c r="D366" s="29" t="s">
        <v>1051</v>
      </c>
      <c r="E366" s="29" t="s">
        <v>1051</v>
      </c>
      <c r="F366" s="29" t="s">
        <v>1752</v>
      </c>
      <c r="G366" s="29"/>
      <c r="H366" s="29"/>
      <c r="I366" s="29"/>
      <c r="J366" s="29"/>
      <c r="K366" s="32">
        <v>5</v>
      </c>
      <c r="L366" s="29"/>
      <c r="M366" s="32">
        <v>20</v>
      </c>
      <c r="N366" s="29"/>
      <c r="O366" s="29"/>
      <c r="P366" s="32">
        <v>0</v>
      </c>
      <c r="Q366" s="32">
        <v>0</v>
      </c>
      <c r="R366" s="32">
        <v>1</v>
      </c>
      <c r="S366" s="29"/>
      <c r="T366" s="29"/>
      <c r="U366" s="32">
        <v>0</v>
      </c>
      <c r="V366" s="29"/>
      <c r="W366" s="29"/>
      <c r="X366" s="29" t="s">
        <v>1753</v>
      </c>
      <c r="Y366" s="8"/>
      <c r="Z366" s="8"/>
      <c r="AA366" s="8"/>
    </row>
    <row r="367" spans="1:27">
      <c r="A367" s="31">
        <v>40933</v>
      </c>
      <c r="B367" s="29" t="s">
        <v>1748</v>
      </c>
      <c r="C367" s="29" t="s">
        <v>1082</v>
      </c>
      <c r="D367" s="29" t="s">
        <v>1051</v>
      </c>
      <c r="E367" s="29" t="s">
        <v>1119</v>
      </c>
      <c r="F367" s="29" t="s">
        <v>1754</v>
      </c>
      <c r="G367" s="29"/>
      <c r="H367" s="29"/>
      <c r="I367" s="29"/>
      <c r="J367" s="29"/>
      <c r="K367" s="29"/>
      <c r="L367" s="29"/>
      <c r="M367" s="29"/>
      <c r="N367" s="29"/>
      <c r="O367" s="29"/>
      <c r="P367" s="32">
        <v>0</v>
      </c>
      <c r="Q367" s="32">
        <v>0</v>
      </c>
      <c r="R367" s="29"/>
      <c r="S367" s="29"/>
      <c r="T367" s="29"/>
      <c r="U367" s="32">
        <v>0</v>
      </c>
      <c r="V367" s="29"/>
      <c r="W367" s="29"/>
      <c r="X367" s="29" t="s">
        <v>1755</v>
      </c>
      <c r="Y367" s="8"/>
      <c r="Z367" s="8"/>
      <c r="AA367" s="8"/>
    </row>
    <row r="368" spans="1:27">
      <c r="A368" s="31">
        <v>40934</v>
      </c>
      <c r="B368" s="29" t="s">
        <v>1756</v>
      </c>
      <c r="C368" s="29" t="s">
        <v>1082</v>
      </c>
      <c r="D368" s="29" t="s">
        <v>1051</v>
      </c>
      <c r="E368" s="29" t="s">
        <v>1474</v>
      </c>
      <c r="F368" s="29" t="s">
        <v>1757</v>
      </c>
      <c r="G368" s="29"/>
      <c r="H368" s="29"/>
      <c r="I368" s="29"/>
      <c r="J368" s="29"/>
      <c r="K368" s="32">
        <v>4</v>
      </c>
      <c r="L368" s="29"/>
      <c r="M368" s="32">
        <v>16</v>
      </c>
      <c r="N368" s="29"/>
      <c r="O368" s="29"/>
      <c r="P368" s="32">
        <v>0</v>
      </c>
      <c r="Q368" s="32">
        <v>0</v>
      </c>
      <c r="R368" s="29"/>
      <c r="S368" s="29"/>
      <c r="T368" s="29"/>
      <c r="U368" s="32">
        <v>0</v>
      </c>
      <c r="V368" s="29"/>
      <c r="W368" s="29"/>
      <c r="X368" s="29" t="s">
        <v>1758</v>
      </c>
      <c r="Y368" s="8"/>
      <c r="Z368" s="8"/>
      <c r="AA368" s="8"/>
    </row>
    <row r="369" spans="1:27">
      <c r="A369" s="31">
        <v>40934</v>
      </c>
      <c r="B369" s="29" t="s">
        <v>1756</v>
      </c>
      <c r="C369" s="29" t="s">
        <v>1082</v>
      </c>
      <c r="D369" s="29" t="s">
        <v>1051</v>
      </c>
      <c r="E369" s="29" t="s">
        <v>1143</v>
      </c>
      <c r="F369" s="29"/>
      <c r="G369" s="29"/>
      <c r="H369" s="29"/>
      <c r="I369" s="29"/>
      <c r="J369" s="32">
        <v>2</v>
      </c>
      <c r="K369" s="32">
        <v>6</v>
      </c>
      <c r="L369" s="32">
        <v>10</v>
      </c>
      <c r="M369" s="32">
        <v>38</v>
      </c>
      <c r="N369" s="29"/>
      <c r="O369" s="29"/>
      <c r="P369" s="32">
        <v>0</v>
      </c>
      <c r="Q369" s="32">
        <v>0</v>
      </c>
      <c r="R369" s="29"/>
      <c r="S369" s="29"/>
      <c r="T369" s="29"/>
      <c r="U369" s="32">
        <v>0</v>
      </c>
      <c r="V369" s="29"/>
      <c r="W369" s="29"/>
      <c r="X369" s="29" t="s">
        <v>1759</v>
      </c>
      <c r="Y369" s="8"/>
      <c r="Z369" s="8"/>
      <c r="AA369" s="8"/>
    </row>
    <row r="370" spans="1:27">
      <c r="A370" s="31">
        <v>40935</v>
      </c>
      <c r="B370" s="29" t="s">
        <v>1760</v>
      </c>
      <c r="C370" s="29" t="s">
        <v>1082</v>
      </c>
      <c r="D370" s="29" t="s">
        <v>1051</v>
      </c>
      <c r="E370" s="29" t="s">
        <v>1213</v>
      </c>
      <c r="F370" s="29" t="s">
        <v>1634</v>
      </c>
      <c r="G370" s="29"/>
      <c r="H370" s="29"/>
      <c r="I370" s="29"/>
      <c r="J370" s="29"/>
      <c r="K370" s="32">
        <v>5</v>
      </c>
      <c r="L370" s="29"/>
      <c r="M370" s="32">
        <v>39</v>
      </c>
      <c r="N370" s="29"/>
      <c r="O370" s="29"/>
      <c r="P370" s="32">
        <v>0</v>
      </c>
      <c r="Q370" s="32">
        <v>0</v>
      </c>
      <c r="R370" s="29"/>
      <c r="S370" s="29"/>
      <c r="T370" s="29"/>
      <c r="U370" s="32">
        <v>0</v>
      </c>
      <c r="V370" s="29"/>
      <c r="W370" s="29"/>
      <c r="X370" s="29" t="s">
        <v>1761</v>
      </c>
      <c r="Y370" s="8"/>
      <c r="Z370" s="8"/>
      <c r="AA370" s="8"/>
    </row>
    <row r="371" spans="1:27">
      <c r="A371" s="31">
        <v>40935</v>
      </c>
      <c r="B371" s="29" t="s">
        <v>1760</v>
      </c>
      <c r="C371" s="29" t="s">
        <v>1082</v>
      </c>
      <c r="D371" s="29" t="s">
        <v>1051</v>
      </c>
      <c r="E371" s="29" t="s">
        <v>1131</v>
      </c>
      <c r="F371" s="29" t="s">
        <v>1762</v>
      </c>
      <c r="G371" s="29"/>
      <c r="H371" s="29"/>
      <c r="I371" s="29"/>
      <c r="J371" s="29"/>
      <c r="K371" s="32">
        <v>17</v>
      </c>
      <c r="L371" s="29"/>
      <c r="M371" s="32">
        <v>57</v>
      </c>
      <c r="N371" s="29"/>
      <c r="O371" s="29"/>
      <c r="P371" s="32">
        <v>0</v>
      </c>
      <c r="Q371" s="32">
        <v>0</v>
      </c>
      <c r="R371" s="32">
        <v>1</v>
      </c>
      <c r="S371" s="29"/>
      <c r="T371" s="29"/>
      <c r="U371" s="32">
        <v>0</v>
      </c>
      <c r="V371" s="29"/>
      <c r="W371" s="29"/>
      <c r="X371" s="29" t="s">
        <v>1763</v>
      </c>
      <c r="Y371" s="8"/>
      <c r="Z371" s="8"/>
      <c r="AA371" s="8"/>
    </row>
    <row r="372" spans="1:27">
      <c r="A372" s="31">
        <v>40938</v>
      </c>
      <c r="B372" s="29" t="s">
        <v>1764</v>
      </c>
      <c r="C372" s="29" t="s">
        <v>1082</v>
      </c>
      <c r="D372" s="29" t="s">
        <v>1051</v>
      </c>
      <c r="E372" s="29" t="s">
        <v>1350</v>
      </c>
      <c r="F372" s="29" t="s">
        <v>1765</v>
      </c>
      <c r="G372" s="29"/>
      <c r="H372" s="29"/>
      <c r="I372" s="29"/>
      <c r="J372" s="29"/>
      <c r="K372" s="29"/>
      <c r="L372" s="29"/>
      <c r="M372" s="29"/>
      <c r="N372" s="29"/>
      <c r="O372" s="29"/>
      <c r="P372" s="32">
        <v>0</v>
      </c>
      <c r="Q372" s="32">
        <v>0</v>
      </c>
      <c r="R372" s="32">
        <v>1</v>
      </c>
      <c r="S372" s="29"/>
      <c r="T372" s="29"/>
      <c r="U372" s="32">
        <v>0</v>
      </c>
      <c r="V372" s="29"/>
      <c r="W372" s="29"/>
      <c r="X372" s="29" t="s">
        <v>1766</v>
      </c>
      <c r="Y372" s="8"/>
      <c r="Z372" s="8"/>
      <c r="AA372" s="8"/>
    </row>
    <row r="373" spans="1:27">
      <c r="A373" s="31">
        <v>40938</v>
      </c>
      <c r="B373" s="29" t="s">
        <v>1767</v>
      </c>
      <c r="C373" s="29" t="s">
        <v>1082</v>
      </c>
      <c r="D373" s="29" t="s">
        <v>1051</v>
      </c>
      <c r="E373" s="29" t="s">
        <v>1160</v>
      </c>
      <c r="F373" s="29"/>
      <c r="G373" s="29"/>
      <c r="H373" s="29"/>
      <c r="I373" s="29"/>
      <c r="J373" s="32">
        <v>4</v>
      </c>
      <c r="K373" s="32">
        <v>11</v>
      </c>
      <c r="L373" s="32">
        <v>20</v>
      </c>
      <c r="M373" s="32">
        <v>67</v>
      </c>
      <c r="N373" s="29"/>
      <c r="O373" s="29"/>
      <c r="P373" s="32">
        <v>0</v>
      </c>
      <c r="Q373" s="32">
        <v>0</v>
      </c>
      <c r="R373" s="29"/>
      <c r="S373" s="29"/>
      <c r="T373" s="29"/>
      <c r="U373" s="32">
        <v>0</v>
      </c>
      <c r="V373" s="29"/>
      <c r="W373" s="29"/>
      <c r="X373" s="29" t="s">
        <v>1768</v>
      </c>
      <c r="Y373" s="8"/>
      <c r="Z373" s="8"/>
      <c r="AA373" s="8"/>
    </row>
    <row r="374" spans="1:27">
      <c r="A374" s="31">
        <v>40940</v>
      </c>
      <c r="B374" s="29" t="s">
        <v>1769</v>
      </c>
      <c r="C374" s="29" t="s">
        <v>1082</v>
      </c>
      <c r="D374" s="29" t="s">
        <v>1051</v>
      </c>
      <c r="E374" s="29" t="s">
        <v>1195</v>
      </c>
      <c r="F374" s="29" t="s">
        <v>1770</v>
      </c>
      <c r="G374" s="29"/>
      <c r="H374" s="29"/>
      <c r="I374" s="29"/>
      <c r="J374" s="29"/>
      <c r="K374" s="32">
        <v>20</v>
      </c>
      <c r="L374" s="29"/>
      <c r="M374" s="32">
        <v>90</v>
      </c>
      <c r="N374" s="29"/>
      <c r="O374" s="29"/>
      <c r="P374" s="32">
        <v>0</v>
      </c>
      <c r="Q374" s="32">
        <v>0</v>
      </c>
      <c r="R374" s="29"/>
      <c r="S374" s="29"/>
      <c r="T374" s="32">
        <v>40</v>
      </c>
      <c r="U374" s="32">
        <v>0</v>
      </c>
      <c r="V374" s="29"/>
      <c r="W374" s="29"/>
      <c r="X374" s="29" t="s">
        <v>1771</v>
      </c>
      <c r="Y374" s="8"/>
      <c r="Z374" s="8"/>
      <c r="AA374" s="8"/>
    </row>
    <row r="375" spans="1:27">
      <c r="A375" s="31">
        <v>40940</v>
      </c>
      <c r="B375" s="29" t="s">
        <v>1769</v>
      </c>
      <c r="C375" s="29" t="s">
        <v>1082</v>
      </c>
      <c r="D375" s="29" t="s">
        <v>1051</v>
      </c>
      <c r="E375" s="29" t="s">
        <v>1100</v>
      </c>
      <c r="F375" s="29" t="s">
        <v>1772</v>
      </c>
      <c r="G375" s="29"/>
      <c r="H375" s="29"/>
      <c r="I375" s="29"/>
      <c r="J375" s="29"/>
      <c r="K375" s="29"/>
      <c r="L375" s="29"/>
      <c r="M375" s="29"/>
      <c r="N375" s="29"/>
      <c r="O375" s="29"/>
      <c r="P375" s="32">
        <v>0</v>
      </c>
      <c r="Q375" s="32">
        <v>0</v>
      </c>
      <c r="R375" s="29"/>
      <c r="S375" s="29"/>
      <c r="T375" s="29"/>
      <c r="U375" s="32">
        <v>0</v>
      </c>
      <c r="V375" s="29"/>
      <c r="W375" s="29"/>
      <c r="X375" s="29" t="s">
        <v>1773</v>
      </c>
      <c r="Y375" s="8"/>
      <c r="Z375" s="8"/>
      <c r="AA375" s="8"/>
    </row>
    <row r="376" spans="1:27">
      <c r="A376" s="31">
        <v>40941</v>
      </c>
      <c r="B376" s="29" t="s">
        <v>1774</v>
      </c>
      <c r="C376" s="29" t="s">
        <v>1082</v>
      </c>
      <c r="D376" s="29" t="s">
        <v>1051</v>
      </c>
      <c r="E376" s="29" t="s">
        <v>1211</v>
      </c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32">
        <v>0</v>
      </c>
      <c r="Q376" s="32">
        <v>0</v>
      </c>
      <c r="R376" s="32">
        <v>1</v>
      </c>
      <c r="S376" s="29"/>
      <c r="T376" s="32">
        <v>180</v>
      </c>
      <c r="U376" s="32">
        <v>0</v>
      </c>
      <c r="V376" s="29"/>
      <c r="W376" s="29"/>
      <c r="X376" s="29" t="s">
        <v>1775</v>
      </c>
      <c r="Y376" s="8"/>
      <c r="Z376" s="8"/>
      <c r="AA376" s="8"/>
    </row>
    <row r="377" spans="1:27">
      <c r="A377" s="31">
        <v>40941</v>
      </c>
      <c r="B377" s="29" t="s">
        <v>1774</v>
      </c>
      <c r="C377" s="29" t="s">
        <v>1082</v>
      </c>
      <c r="D377" s="29" t="s">
        <v>1051</v>
      </c>
      <c r="E377" s="29" t="s">
        <v>1094</v>
      </c>
      <c r="F377" s="29" t="s">
        <v>1776</v>
      </c>
      <c r="G377" s="29"/>
      <c r="H377" s="29"/>
      <c r="I377" s="29"/>
      <c r="J377" s="29"/>
      <c r="K377" s="29"/>
      <c r="L377" s="29"/>
      <c r="M377" s="29"/>
      <c r="N377" s="29"/>
      <c r="O377" s="29"/>
      <c r="P377" s="32">
        <v>0</v>
      </c>
      <c r="Q377" s="32">
        <v>0</v>
      </c>
      <c r="R377" s="29"/>
      <c r="S377" s="29"/>
      <c r="T377" s="29"/>
      <c r="U377" s="32">
        <v>0</v>
      </c>
      <c r="V377" s="29"/>
      <c r="W377" s="29"/>
      <c r="X377" s="29" t="s">
        <v>1777</v>
      </c>
      <c r="Y377" s="8"/>
      <c r="Z377" s="8"/>
      <c r="AA377" s="8"/>
    </row>
    <row r="378" spans="1:27">
      <c r="A378" s="31">
        <v>40942</v>
      </c>
      <c r="B378" s="29" t="s">
        <v>1778</v>
      </c>
      <c r="C378" s="29" t="s">
        <v>1082</v>
      </c>
      <c r="D378" s="29" t="s">
        <v>1051</v>
      </c>
      <c r="E378" s="29" t="s">
        <v>1466</v>
      </c>
      <c r="F378" s="29" t="s">
        <v>1779</v>
      </c>
      <c r="G378" s="29"/>
      <c r="H378" s="29"/>
      <c r="I378" s="29"/>
      <c r="J378" s="29"/>
      <c r="K378" s="32">
        <v>9</v>
      </c>
      <c r="L378" s="29"/>
      <c r="M378" s="32">
        <v>34</v>
      </c>
      <c r="N378" s="29"/>
      <c r="O378" s="29"/>
      <c r="P378" s="32">
        <v>0</v>
      </c>
      <c r="Q378" s="32">
        <v>0</v>
      </c>
      <c r="R378" s="29"/>
      <c r="S378" s="29"/>
      <c r="T378" s="29"/>
      <c r="U378" s="32">
        <v>0</v>
      </c>
      <c r="V378" s="29"/>
      <c r="W378" s="29"/>
      <c r="X378" s="29" t="s">
        <v>1780</v>
      </c>
      <c r="Y378" s="8"/>
      <c r="Z378" s="8"/>
      <c r="AA378" s="8"/>
    </row>
    <row r="379" spans="1:27">
      <c r="A379" s="31">
        <v>40943</v>
      </c>
      <c r="B379" s="29" t="s">
        <v>1781</v>
      </c>
      <c r="C379" s="29" t="s">
        <v>1082</v>
      </c>
      <c r="D379" s="29" t="s">
        <v>1051</v>
      </c>
      <c r="E379" s="29" t="s">
        <v>1094</v>
      </c>
      <c r="F379" s="29"/>
      <c r="G379" s="29"/>
      <c r="H379" s="29"/>
      <c r="I379" s="29"/>
      <c r="J379" s="32">
        <v>1</v>
      </c>
      <c r="K379" s="32">
        <v>44</v>
      </c>
      <c r="L379" s="32">
        <v>5</v>
      </c>
      <c r="M379" s="32">
        <v>205</v>
      </c>
      <c r="N379" s="29"/>
      <c r="O379" s="29"/>
      <c r="P379" s="32">
        <v>0</v>
      </c>
      <c r="Q379" s="32">
        <v>0</v>
      </c>
      <c r="R379" s="32">
        <v>1</v>
      </c>
      <c r="S379" s="32">
        <v>1</v>
      </c>
      <c r="T379" s="29"/>
      <c r="U379" s="32">
        <v>0</v>
      </c>
      <c r="V379" s="29"/>
      <c r="W379" s="29"/>
      <c r="X379" s="29" t="s">
        <v>1782</v>
      </c>
      <c r="Y379" s="8"/>
      <c r="Z379" s="8"/>
      <c r="AA379" s="8"/>
    </row>
    <row r="380" spans="1:27">
      <c r="A380" s="31">
        <v>40945</v>
      </c>
      <c r="B380" s="29" t="s">
        <v>1783</v>
      </c>
      <c r="C380" s="29" t="s">
        <v>1082</v>
      </c>
      <c r="D380" s="29" t="s">
        <v>1051</v>
      </c>
      <c r="E380" s="29" t="s">
        <v>1330</v>
      </c>
      <c r="F380" s="29" t="s">
        <v>1784</v>
      </c>
      <c r="G380" s="29"/>
      <c r="H380" s="29"/>
      <c r="I380" s="29"/>
      <c r="J380" s="29"/>
      <c r="K380" s="29"/>
      <c r="L380" s="29"/>
      <c r="M380" s="29"/>
      <c r="N380" s="29"/>
      <c r="O380" s="29"/>
      <c r="P380" s="32">
        <v>0</v>
      </c>
      <c r="Q380" s="32">
        <v>0</v>
      </c>
      <c r="R380" s="32">
        <v>5</v>
      </c>
      <c r="S380" s="32">
        <v>1</v>
      </c>
      <c r="T380" s="29"/>
      <c r="U380" s="32">
        <v>0</v>
      </c>
      <c r="V380" s="29"/>
      <c r="W380" s="29"/>
      <c r="X380" s="29" t="s">
        <v>1785</v>
      </c>
      <c r="Y380" s="8"/>
      <c r="Z380" s="8"/>
      <c r="AA380" s="8"/>
    </row>
    <row r="381" spans="1:27">
      <c r="A381" s="31">
        <v>40945</v>
      </c>
      <c r="B381" s="29" t="s">
        <v>1783</v>
      </c>
      <c r="C381" s="29" t="s">
        <v>1082</v>
      </c>
      <c r="D381" s="29" t="s">
        <v>1051</v>
      </c>
      <c r="E381" s="29" t="s">
        <v>1350</v>
      </c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32">
        <v>0</v>
      </c>
      <c r="Q381" s="32">
        <v>0</v>
      </c>
      <c r="R381" s="32">
        <v>1</v>
      </c>
      <c r="S381" s="29"/>
      <c r="T381" s="29"/>
      <c r="U381" s="32">
        <v>0</v>
      </c>
      <c r="V381" s="29"/>
      <c r="W381" s="29"/>
      <c r="X381" s="29" t="s">
        <v>1786</v>
      </c>
      <c r="Y381" s="8"/>
      <c r="Z381" s="8"/>
      <c r="AA381" s="8"/>
    </row>
    <row r="382" spans="1:27">
      <c r="A382" s="31">
        <v>40946</v>
      </c>
      <c r="B382" s="29" t="s">
        <v>1787</v>
      </c>
      <c r="C382" s="29" t="s">
        <v>1082</v>
      </c>
      <c r="D382" s="29" t="s">
        <v>1051</v>
      </c>
      <c r="E382" s="29" t="s">
        <v>1208</v>
      </c>
      <c r="F382" s="29" t="s">
        <v>1788</v>
      </c>
      <c r="G382" s="29"/>
      <c r="H382" s="29"/>
      <c r="I382" s="29"/>
      <c r="J382" s="32">
        <v>1</v>
      </c>
      <c r="K382" s="32">
        <v>349</v>
      </c>
      <c r="L382" s="32">
        <v>5</v>
      </c>
      <c r="M382" s="32">
        <v>1500</v>
      </c>
      <c r="N382" s="29"/>
      <c r="O382" s="29"/>
      <c r="P382" s="32">
        <v>0</v>
      </c>
      <c r="Q382" s="32">
        <v>0</v>
      </c>
      <c r="R382" s="32">
        <v>4</v>
      </c>
      <c r="S382" s="29"/>
      <c r="T382" s="32">
        <v>120</v>
      </c>
      <c r="U382" s="32">
        <v>0</v>
      </c>
      <c r="V382" s="29"/>
      <c r="W382" s="29"/>
      <c r="X382" s="29" t="s">
        <v>1789</v>
      </c>
      <c r="Y382" s="8"/>
      <c r="Z382" s="8"/>
      <c r="AA382" s="8"/>
    </row>
    <row r="383" spans="1:27">
      <c r="A383" s="31">
        <v>40946</v>
      </c>
      <c r="B383" s="29" t="s">
        <v>1787</v>
      </c>
      <c r="C383" s="29" t="s">
        <v>1082</v>
      </c>
      <c r="D383" s="29" t="s">
        <v>1051</v>
      </c>
      <c r="E383" s="29" t="s">
        <v>1321</v>
      </c>
      <c r="F383" s="29" t="s">
        <v>1790</v>
      </c>
      <c r="G383" s="29"/>
      <c r="H383" s="29"/>
      <c r="I383" s="29"/>
      <c r="J383" s="32">
        <v>5</v>
      </c>
      <c r="K383" s="32">
        <v>3</v>
      </c>
      <c r="L383" s="32">
        <v>25</v>
      </c>
      <c r="M383" s="32">
        <v>32</v>
      </c>
      <c r="N383" s="29"/>
      <c r="O383" s="29"/>
      <c r="P383" s="32">
        <v>0</v>
      </c>
      <c r="Q383" s="32">
        <v>0</v>
      </c>
      <c r="R383" s="32">
        <v>1</v>
      </c>
      <c r="S383" s="29"/>
      <c r="T383" s="29"/>
      <c r="U383" s="32">
        <v>0</v>
      </c>
      <c r="V383" s="29"/>
      <c r="W383" s="29"/>
      <c r="X383" s="29" t="s">
        <v>1791</v>
      </c>
      <c r="Y383" s="8"/>
      <c r="Z383" s="8"/>
      <c r="AA383" s="8"/>
    </row>
    <row r="384" spans="1:27">
      <c r="A384" s="31">
        <v>40946</v>
      </c>
      <c r="B384" s="29" t="s">
        <v>1787</v>
      </c>
      <c r="C384" s="29" t="s">
        <v>1082</v>
      </c>
      <c r="D384" s="29" t="s">
        <v>1051</v>
      </c>
      <c r="E384" s="29" t="s">
        <v>1474</v>
      </c>
      <c r="F384" s="29" t="s">
        <v>652</v>
      </c>
      <c r="G384" s="29"/>
      <c r="H384" s="29"/>
      <c r="I384" s="29"/>
      <c r="J384" s="32">
        <v>9</v>
      </c>
      <c r="K384" s="32">
        <v>18</v>
      </c>
      <c r="L384" s="32">
        <v>45</v>
      </c>
      <c r="M384" s="32">
        <v>104</v>
      </c>
      <c r="N384" s="29"/>
      <c r="O384" s="29"/>
      <c r="P384" s="32">
        <v>0</v>
      </c>
      <c r="Q384" s="32">
        <v>0</v>
      </c>
      <c r="R384" s="29"/>
      <c r="S384" s="29"/>
      <c r="T384" s="29"/>
      <c r="U384" s="32">
        <v>0</v>
      </c>
      <c r="V384" s="29"/>
      <c r="W384" s="29"/>
      <c r="X384" s="29" t="s">
        <v>1792</v>
      </c>
      <c r="Y384" s="8"/>
      <c r="Z384" s="8"/>
      <c r="AA384" s="8"/>
    </row>
    <row r="385" spans="1:27">
      <c r="A385" s="31">
        <v>40947</v>
      </c>
      <c r="B385" s="29" t="s">
        <v>1793</v>
      </c>
      <c r="C385" s="29" t="s">
        <v>1082</v>
      </c>
      <c r="D385" s="29" t="s">
        <v>1051</v>
      </c>
      <c r="E385" s="29" t="s">
        <v>1198</v>
      </c>
      <c r="F385" s="29" t="s">
        <v>1794</v>
      </c>
      <c r="G385" s="29"/>
      <c r="H385" s="29"/>
      <c r="I385" s="29"/>
      <c r="J385" s="32">
        <v>1</v>
      </c>
      <c r="K385" s="32">
        <v>18</v>
      </c>
      <c r="L385" s="32">
        <v>5</v>
      </c>
      <c r="M385" s="32">
        <v>67</v>
      </c>
      <c r="N385" s="29"/>
      <c r="O385" s="29"/>
      <c r="P385" s="32">
        <v>0</v>
      </c>
      <c r="Q385" s="32">
        <v>0</v>
      </c>
      <c r="R385" s="32">
        <v>1</v>
      </c>
      <c r="S385" s="29"/>
      <c r="T385" s="32">
        <v>68</v>
      </c>
      <c r="U385" s="32">
        <v>0</v>
      </c>
      <c r="V385" s="29"/>
      <c r="W385" s="29"/>
      <c r="X385" s="29" t="s">
        <v>1795</v>
      </c>
      <c r="Y385" s="8"/>
      <c r="Z385" s="8"/>
      <c r="AA385" s="8"/>
    </row>
    <row r="386" spans="1:27">
      <c r="A386" s="31">
        <v>40949</v>
      </c>
      <c r="B386" s="29" t="s">
        <v>1796</v>
      </c>
      <c r="C386" s="29" t="s">
        <v>1082</v>
      </c>
      <c r="D386" s="29" t="s">
        <v>1051</v>
      </c>
      <c r="E386" s="29" t="s">
        <v>1300</v>
      </c>
      <c r="F386" s="29"/>
      <c r="G386" s="29"/>
      <c r="H386" s="29"/>
      <c r="I386" s="29"/>
      <c r="J386" s="29"/>
      <c r="K386" s="32">
        <v>42</v>
      </c>
      <c r="L386" s="29"/>
      <c r="M386" s="32">
        <v>160</v>
      </c>
      <c r="N386" s="29"/>
      <c r="O386" s="29"/>
      <c r="P386" s="32">
        <v>0</v>
      </c>
      <c r="Q386" s="32">
        <v>0</v>
      </c>
      <c r="R386" s="29"/>
      <c r="S386" s="29"/>
      <c r="T386" s="29"/>
      <c r="U386" s="32">
        <v>0</v>
      </c>
      <c r="V386" s="29"/>
      <c r="W386" s="29"/>
      <c r="X386" s="29" t="s">
        <v>1797</v>
      </c>
      <c r="Y386" s="8"/>
      <c r="Z386" s="8"/>
      <c r="AA386" s="8"/>
    </row>
    <row r="387" spans="1:27">
      <c r="A387" s="31">
        <v>40951</v>
      </c>
      <c r="B387" s="29" t="s">
        <v>1798</v>
      </c>
      <c r="C387" s="29" t="s">
        <v>1082</v>
      </c>
      <c r="D387" s="29" t="s">
        <v>1051</v>
      </c>
      <c r="E387" s="29" t="s">
        <v>506</v>
      </c>
      <c r="F387" s="29" t="s">
        <v>1799</v>
      </c>
      <c r="G387" s="29"/>
      <c r="H387" s="29"/>
      <c r="I387" s="29"/>
      <c r="J387" s="29"/>
      <c r="K387" s="29"/>
      <c r="L387" s="29"/>
      <c r="M387" s="29"/>
      <c r="N387" s="29"/>
      <c r="O387" s="29"/>
      <c r="P387" s="32">
        <v>0</v>
      </c>
      <c r="Q387" s="32">
        <v>0</v>
      </c>
      <c r="R387" s="29"/>
      <c r="S387" s="29"/>
      <c r="T387" s="32">
        <v>1</v>
      </c>
      <c r="U387" s="32">
        <v>0</v>
      </c>
      <c r="V387" s="29"/>
      <c r="W387" s="29"/>
      <c r="X387" s="29" t="s">
        <v>1800</v>
      </c>
      <c r="Y387" s="8"/>
      <c r="Z387" s="8"/>
      <c r="AA387" s="8"/>
    </row>
    <row r="388" spans="1:27">
      <c r="A388" s="31">
        <v>40952</v>
      </c>
      <c r="B388" s="29" t="s">
        <v>1801</v>
      </c>
      <c r="C388" s="29" t="s">
        <v>1082</v>
      </c>
      <c r="D388" s="29" t="s">
        <v>1051</v>
      </c>
      <c r="E388" s="29" t="s">
        <v>1350</v>
      </c>
      <c r="F388" s="29" t="s">
        <v>1802</v>
      </c>
      <c r="G388" s="29"/>
      <c r="H388" s="29"/>
      <c r="I388" s="29"/>
      <c r="J388" s="29"/>
      <c r="K388" s="32">
        <v>28</v>
      </c>
      <c r="L388" s="29"/>
      <c r="M388" s="32">
        <v>124</v>
      </c>
      <c r="N388" s="29"/>
      <c r="O388" s="29"/>
      <c r="P388" s="32">
        <v>0</v>
      </c>
      <c r="Q388" s="32">
        <v>0</v>
      </c>
      <c r="R388" s="32">
        <v>7</v>
      </c>
      <c r="S388" s="29"/>
      <c r="T388" s="32">
        <v>600</v>
      </c>
      <c r="U388" s="32">
        <v>0</v>
      </c>
      <c r="V388" s="29"/>
      <c r="W388" s="29"/>
      <c r="X388" s="29" t="s">
        <v>1803</v>
      </c>
      <c r="Y388" s="8"/>
      <c r="Z388" s="8"/>
      <c r="AA388" s="8"/>
    </row>
    <row r="389" spans="1:27">
      <c r="A389" s="31">
        <v>40954</v>
      </c>
      <c r="B389" s="29" t="s">
        <v>1804</v>
      </c>
      <c r="C389" s="29" t="s">
        <v>1082</v>
      </c>
      <c r="D389" s="29" t="s">
        <v>1051</v>
      </c>
      <c r="E389" s="29" t="s">
        <v>1347</v>
      </c>
      <c r="F389" s="29" t="s">
        <v>1805</v>
      </c>
      <c r="G389" s="29"/>
      <c r="H389" s="29"/>
      <c r="I389" s="29"/>
      <c r="J389" s="29"/>
      <c r="K389" s="32">
        <v>3</v>
      </c>
      <c r="L389" s="29"/>
      <c r="M389" s="32">
        <v>12</v>
      </c>
      <c r="N389" s="29"/>
      <c r="O389" s="29"/>
      <c r="P389" s="32">
        <v>0</v>
      </c>
      <c r="Q389" s="32">
        <v>0</v>
      </c>
      <c r="R389" s="32">
        <v>1</v>
      </c>
      <c r="S389" s="29"/>
      <c r="T389" s="32">
        <v>13</v>
      </c>
      <c r="U389" s="32">
        <v>0</v>
      </c>
      <c r="V389" s="29"/>
      <c r="W389" s="29"/>
      <c r="X389" s="29" t="s">
        <v>1806</v>
      </c>
      <c r="Y389" s="8"/>
      <c r="Z389" s="8"/>
      <c r="AA389" s="8"/>
    </row>
    <row r="390" spans="1:27">
      <c r="A390" s="31">
        <v>40955</v>
      </c>
      <c r="B390" s="29" t="s">
        <v>1807</v>
      </c>
      <c r="C390" s="29" t="s">
        <v>1082</v>
      </c>
      <c r="D390" s="29" t="s">
        <v>1051</v>
      </c>
      <c r="E390" s="29" t="s">
        <v>211</v>
      </c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32">
        <v>0</v>
      </c>
      <c r="Q390" s="32">
        <v>0</v>
      </c>
      <c r="R390" s="32">
        <v>1</v>
      </c>
      <c r="S390" s="29"/>
      <c r="T390" s="29"/>
      <c r="U390" s="32">
        <v>0</v>
      </c>
      <c r="V390" s="29"/>
      <c r="W390" s="29"/>
      <c r="X390" s="29" t="s">
        <v>1808</v>
      </c>
      <c r="Y390" s="8"/>
      <c r="Z390" s="8"/>
      <c r="AA390" s="8"/>
    </row>
    <row r="391" spans="1:27">
      <c r="A391" s="31">
        <v>40956</v>
      </c>
      <c r="B391" s="29" t="s">
        <v>1809</v>
      </c>
      <c r="C391" s="29" t="s">
        <v>1082</v>
      </c>
      <c r="D391" s="29" t="s">
        <v>1051</v>
      </c>
      <c r="E391" s="29" t="s">
        <v>1231</v>
      </c>
      <c r="F391" s="29" t="s">
        <v>1810</v>
      </c>
      <c r="G391" s="29"/>
      <c r="H391" s="29"/>
      <c r="I391" s="29"/>
      <c r="J391" s="29"/>
      <c r="K391" s="32">
        <v>149</v>
      </c>
      <c r="L391" s="29"/>
      <c r="M391" s="32">
        <v>589</v>
      </c>
      <c r="N391" s="29"/>
      <c r="O391" s="29"/>
      <c r="P391" s="32">
        <v>0</v>
      </c>
      <c r="Q391" s="32">
        <v>0</v>
      </c>
      <c r="R391" s="32">
        <v>1</v>
      </c>
      <c r="S391" s="29"/>
      <c r="T391" s="32">
        <v>35</v>
      </c>
      <c r="U391" s="32">
        <v>0</v>
      </c>
      <c r="V391" s="29"/>
      <c r="W391" s="29"/>
      <c r="X391" s="29" t="s">
        <v>1811</v>
      </c>
      <c r="Y391" s="8"/>
      <c r="Z391" s="8"/>
      <c r="AA391" s="8"/>
    </row>
    <row r="392" spans="1:27">
      <c r="A392" s="31">
        <v>40956</v>
      </c>
      <c r="B392" s="29" t="s">
        <v>1809</v>
      </c>
      <c r="C392" s="29" t="s">
        <v>1082</v>
      </c>
      <c r="D392" s="29" t="s">
        <v>1051</v>
      </c>
      <c r="E392" s="29" t="s">
        <v>1126</v>
      </c>
      <c r="F392" s="29" t="s">
        <v>1812</v>
      </c>
      <c r="G392" s="29"/>
      <c r="H392" s="29"/>
      <c r="I392" s="29"/>
      <c r="J392" s="29"/>
      <c r="K392" s="32">
        <v>23</v>
      </c>
      <c r="L392" s="29"/>
      <c r="M392" s="32">
        <v>189</v>
      </c>
      <c r="N392" s="29"/>
      <c r="O392" s="29"/>
      <c r="P392" s="32">
        <v>0</v>
      </c>
      <c r="Q392" s="32">
        <v>0</v>
      </c>
      <c r="R392" s="32">
        <v>2</v>
      </c>
      <c r="S392" s="29"/>
      <c r="T392" s="29"/>
      <c r="U392" s="32">
        <v>0</v>
      </c>
      <c r="V392" s="29"/>
      <c r="W392" s="29"/>
      <c r="X392" s="29" t="s">
        <v>1813</v>
      </c>
      <c r="Y392" s="8"/>
      <c r="Z392" s="8"/>
      <c r="AA392" s="8"/>
    </row>
    <row r="393" spans="1:27">
      <c r="A393" s="31">
        <v>40959</v>
      </c>
      <c r="B393" s="29" t="s">
        <v>1814</v>
      </c>
      <c r="C393" s="29" t="s">
        <v>1082</v>
      </c>
      <c r="D393" s="29" t="s">
        <v>1051</v>
      </c>
      <c r="E393" s="29" t="s">
        <v>1190</v>
      </c>
      <c r="F393" s="29" t="s">
        <v>1815</v>
      </c>
      <c r="G393" s="29"/>
      <c r="H393" s="29"/>
      <c r="I393" s="29"/>
      <c r="J393" s="29"/>
      <c r="K393" s="32">
        <v>340</v>
      </c>
      <c r="L393" s="29"/>
      <c r="M393" s="32">
        <v>1103</v>
      </c>
      <c r="N393" s="29"/>
      <c r="O393" s="29"/>
      <c r="P393" s="32">
        <v>0</v>
      </c>
      <c r="Q393" s="32">
        <v>0</v>
      </c>
      <c r="R393" s="29"/>
      <c r="S393" s="29"/>
      <c r="T393" s="32">
        <v>38</v>
      </c>
      <c r="U393" s="32">
        <v>0</v>
      </c>
      <c r="V393" s="29"/>
      <c r="W393" s="29"/>
      <c r="X393" s="29" t="s">
        <v>1816</v>
      </c>
      <c r="Y393" s="8"/>
      <c r="Z393" s="8"/>
      <c r="AA393" s="8"/>
    </row>
    <row r="394" spans="1:27">
      <c r="A394" s="31">
        <v>40961</v>
      </c>
      <c r="B394" s="29" t="s">
        <v>1817</v>
      </c>
      <c r="C394" s="29" t="s">
        <v>1082</v>
      </c>
      <c r="D394" s="29" t="s">
        <v>1051</v>
      </c>
      <c r="E394" s="29" t="s">
        <v>1213</v>
      </c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32">
        <v>0</v>
      </c>
      <c r="Q394" s="32">
        <v>0</v>
      </c>
      <c r="R394" s="32">
        <v>1</v>
      </c>
      <c r="S394" s="29"/>
      <c r="T394" s="32">
        <v>9</v>
      </c>
      <c r="U394" s="32">
        <v>0</v>
      </c>
      <c r="V394" s="29"/>
      <c r="W394" s="29"/>
      <c r="X394" s="29" t="s">
        <v>1818</v>
      </c>
      <c r="Y394" s="8"/>
      <c r="Z394" s="8"/>
      <c r="AA394" s="8"/>
    </row>
    <row r="395" spans="1:27">
      <c r="A395" s="31">
        <v>40961</v>
      </c>
      <c r="B395" s="29" t="s">
        <v>1817</v>
      </c>
      <c r="C395" s="29" t="s">
        <v>1082</v>
      </c>
      <c r="D395" s="29" t="s">
        <v>1051</v>
      </c>
      <c r="E395" s="29" t="s">
        <v>1211</v>
      </c>
      <c r="F395" s="29"/>
      <c r="G395" s="29"/>
      <c r="H395" s="29"/>
      <c r="I395" s="29"/>
      <c r="J395" s="32">
        <v>2</v>
      </c>
      <c r="K395" s="32">
        <v>80</v>
      </c>
      <c r="L395" s="32">
        <v>10</v>
      </c>
      <c r="M395" s="32">
        <v>236</v>
      </c>
      <c r="N395" s="29"/>
      <c r="O395" s="29"/>
      <c r="P395" s="32">
        <v>0</v>
      </c>
      <c r="Q395" s="32">
        <v>0</v>
      </c>
      <c r="R395" s="32">
        <v>1</v>
      </c>
      <c r="S395" s="29"/>
      <c r="T395" s="32">
        <v>97</v>
      </c>
      <c r="U395" s="32">
        <v>0</v>
      </c>
      <c r="V395" s="29"/>
      <c r="W395" s="29"/>
      <c r="X395" s="29" t="s">
        <v>1819</v>
      </c>
      <c r="Y395" s="8"/>
      <c r="Z395" s="8"/>
      <c r="AA395" s="8"/>
    </row>
    <row r="396" spans="1:27">
      <c r="A396" s="31">
        <v>40961</v>
      </c>
      <c r="B396" s="29" t="s">
        <v>1817</v>
      </c>
      <c r="C396" s="29" t="s">
        <v>1082</v>
      </c>
      <c r="D396" s="29" t="s">
        <v>1051</v>
      </c>
      <c r="E396" s="29" t="s">
        <v>1100</v>
      </c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32">
        <v>0</v>
      </c>
      <c r="Q396" s="32">
        <v>0</v>
      </c>
      <c r="R396" s="32">
        <v>4</v>
      </c>
      <c r="S396" s="32">
        <v>1</v>
      </c>
      <c r="T396" s="29"/>
      <c r="U396" s="32">
        <v>0</v>
      </c>
      <c r="V396" s="29"/>
      <c r="W396" s="29"/>
      <c r="X396" s="29" t="s">
        <v>1820</v>
      </c>
      <c r="Y396" s="8"/>
      <c r="Z396" s="8"/>
      <c r="AA396" s="8"/>
    </row>
    <row r="397" spans="1:27">
      <c r="A397" s="31">
        <v>40961</v>
      </c>
      <c r="B397" s="29" t="s">
        <v>1817</v>
      </c>
      <c r="C397" s="29" t="s">
        <v>1082</v>
      </c>
      <c r="D397" s="29" t="s">
        <v>1051</v>
      </c>
      <c r="E397" s="29" t="s">
        <v>1474</v>
      </c>
      <c r="F397" s="29" t="s">
        <v>1821</v>
      </c>
      <c r="G397" s="29"/>
      <c r="H397" s="29"/>
      <c r="I397" s="29"/>
      <c r="J397" s="32">
        <v>9</v>
      </c>
      <c r="K397" s="32">
        <v>30</v>
      </c>
      <c r="L397" s="32">
        <v>45</v>
      </c>
      <c r="M397" s="32">
        <v>135</v>
      </c>
      <c r="N397" s="29"/>
      <c r="O397" s="29"/>
      <c r="P397" s="32">
        <v>0</v>
      </c>
      <c r="Q397" s="32">
        <v>0</v>
      </c>
      <c r="R397" s="29"/>
      <c r="S397" s="29"/>
      <c r="T397" s="32">
        <v>534</v>
      </c>
      <c r="U397" s="32">
        <v>0</v>
      </c>
      <c r="V397" s="29"/>
      <c r="W397" s="29"/>
      <c r="X397" s="29" t="s">
        <v>1822</v>
      </c>
      <c r="Y397" s="8"/>
      <c r="Z397" s="8"/>
      <c r="AA397" s="8"/>
    </row>
    <row r="398" spans="1:27">
      <c r="A398" s="31">
        <v>40963</v>
      </c>
      <c r="B398" s="29" t="s">
        <v>1823</v>
      </c>
      <c r="C398" s="29" t="s">
        <v>1082</v>
      </c>
      <c r="D398" s="29" t="s">
        <v>1051</v>
      </c>
      <c r="E398" s="29" t="s">
        <v>1097</v>
      </c>
      <c r="F398" s="29" t="s">
        <v>1824</v>
      </c>
      <c r="G398" s="29"/>
      <c r="H398" s="29"/>
      <c r="I398" s="29"/>
      <c r="J398" s="29"/>
      <c r="K398" s="29"/>
      <c r="L398" s="32">
        <v>160</v>
      </c>
      <c r="M398" s="29"/>
      <c r="N398" s="29"/>
      <c r="O398" s="29"/>
      <c r="P398" s="32">
        <v>0</v>
      </c>
      <c r="Q398" s="32">
        <v>0</v>
      </c>
      <c r="R398" s="29"/>
      <c r="S398" s="29"/>
      <c r="T398" s="29"/>
      <c r="U398" s="32">
        <v>0</v>
      </c>
      <c r="V398" s="29"/>
      <c r="W398" s="29"/>
      <c r="X398" s="29" t="s">
        <v>1825</v>
      </c>
      <c r="Y398" s="8"/>
      <c r="Z398" s="8"/>
      <c r="AA398" s="8"/>
    </row>
    <row r="399" spans="1:27">
      <c r="A399" s="31">
        <v>40964</v>
      </c>
      <c r="B399" s="29" t="s">
        <v>1826</v>
      </c>
      <c r="C399" s="29" t="s">
        <v>1082</v>
      </c>
      <c r="D399" s="29" t="s">
        <v>1051</v>
      </c>
      <c r="E399" s="29" t="s">
        <v>1094</v>
      </c>
      <c r="F399" s="29"/>
      <c r="G399" s="29"/>
      <c r="H399" s="29"/>
      <c r="I399" s="29"/>
      <c r="J399" s="32">
        <v>2</v>
      </c>
      <c r="K399" s="32">
        <v>15</v>
      </c>
      <c r="L399" s="32">
        <v>10</v>
      </c>
      <c r="M399" s="32">
        <v>69</v>
      </c>
      <c r="N399" s="29"/>
      <c r="O399" s="29"/>
      <c r="P399" s="32">
        <v>0</v>
      </c>
      <c r="Q399" s="32">
        <v>0</v>
      </c>
      <c r="R399" s="32">
        <v>1</v>
      </c>
      <c r="S399" s="29"/>
      <c r="T399" s="29"/>
      <c r="U399" s="32">
        <v>0</v>
      </c>
      <c r="V399" s="29"/>
      <c r="W399" s="29"/>
      <c r="X399" s="29" t="s">
        <v>1827</v>
      </c>
      <c r="Y399" s="8"/>
      <c r="Z399" s="8"/>
      <c r="AA399" s="8"/>
    </row>
    <row r="400" spans="1:27">
      <c r="A400" s="31">
        <v>40965</v>
      </c>
      <c r="B400" s="29" t="s">
        <v>1828</v>
      </c>
      <c r="C400" s="29" t="s">
        <v>1082</v>
      </c>
      <c r="D400" s="29" t="s">
        <v>1051</v>
      </c>
      <c r="E400" s="29" t="s">
        <v>1054</v>
      </c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32">
        <v>0</v>
      </c>
      <c r="Q400" s="32">
        <v>0</v>
      </c>
      <c r="R400" s="29"/>
      <c r="S400" s="29"/>
      <c r="T400" s="29"/>
      <c r="U400" s="32">
        <v>0</v>
      </c>
      <c r="V400" s="29"/>
      <c r="W400" s="29"/>
      <c r="X400" s="29" t="s">
        <v>1829</v>
      </c>
      <c r="Y400" s="8"/>
      <c r="Z400" s="8"/>
      <c r="AA400" s="8"/>
    </row>
    <row r="401" spans="1:27">
      <c r="A401" s="31">
        <v>40966</v>
      </c>
      <c r="B401" s="29" t="s">
        <v>1828</v>
      </c>
      <c r="C401" s="29" t="s">
        <v>1082</v>
      </c>
      <c r="D401" s="29" t="s">
        <v>1051</v>
      </c>
      <c r="E401" s="29" t="s">
        <v>1143</v>
      </c>
      <c r="F401" s="29"/>
      <c r="G401" s="29"/>
      <c r="H401" s="29"/>
      <c r="I401" s="29"/>
      <c r="J401" s="29"/>
      <c r="K401" s="32">
        <v>4</v>
      </c>
      <c r="L401" s="29"/>
      <c r="M401" s="32">
        <v>18</v>
      </c>
      <c r="N401" s="29"/>
      <c r="O401" s="29"/>
      <c r="P401" s="32">
        <v>0</v>
      </c>
      <c r="Q401" s="32">
        <v>0</v>
      </c>
      <c r="R401" s="29"/>
      <c r="S401" s="29"/>
      <c r="T401" s="29"/>
      <c r="U401" s="32">
        <v>0</v>
      </c>
      <c r="V401" s="29"/>
      <c r="W401" s="29"/>
      <c r="X401" s="29" t="s">
        <v>1830</v>
      </c>
      <c r="Y401" s="8"/>
      <c r="Z401" s="8"/>
      <c r="AA401" s="8"/>
    </row>
    <row r="402" spans="1:27">
      <c r="A402" s="31">
        <v>40967</v>
      </c>
      <c r="B402" s="29" t="s">
        <v>1831</v>
      </c>
      <c r="C402" s="29" t="s">
        <v>1082</v>
      </c>
      <c r="D402" s="29" t="s">
        <v>1051</v>
      </c>
      <c r="E402" s="29" t="s">
        <v>1126</v>
      </c>
      <c r="F402" s="29"/>
      <c r="G402" s="29"/>
      <c r="H402" s="29"/>
      <c r="I402" s="29"/>
      <c r="J402" s="32">
        <v>22</v>
      </c>
      <c r="K402" s="32">
        <v>20</v>
      </c>
      <c r="L402" s="32">
        <v>110</v>
      </c>
      <c r="M402" s="32">
        <v>210</v>
      </c>
      <c r="N402" s="29"/>
      <c r="O402" s="29"/>
      <c r="P402" s="32">
        <v>0</v>
      </c>
      <c r="Q402" s="32">
        <v>0</v>
      </c>
      <c r="R402" s="29"/>
      <c r="S402" s="29"/>
      <c r="T402" s="29"/>
      <c r="U402" s="32">
        <v>0</v>
      </c>
      <c r="V402" s="29"/>
      <c r="W402" s="29"/>
      <c r="X402" s="29" t="s">
        <v>1832</v>
      </c>
      <c r="Y402" s="8"/>
      <c r="Z402" s="8"/>
      <c r="AA402" s="8"/>
    </row>
    <row r="403" spans="1:27">
      <c r="A403" s="31">
        <v>40967</v>
      </c>
      <c r="B403" s="29" t="s">
        <v>1831</v>
      </c>
      <c r="C403" s="29" t="s">
        <v>1082</v>
      </c>
      <c r="D403" s="29" t="s">
        <v>1051</v>
      </c>
      <c r="E403" s="29" t="s">
        <v>1112</v>
      </c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32">
        <v>0</v>
      </c>
      <c r="Q403" s="32">
        <v>0</v>
      </c>
      <c r="R403" s="29"/>
      <c r="S403" s="29"/>
      <c r="T403" s="29"/>
      <c r="U403" s="32">
        <v>0</v>
      </c>
      <c r="V403" s="32">
        <v>7</v>
      </c>
      <c r="W403" s="29"/>
      <c r="X403" s="29" t="s">
        <v>1833</v>
      </c>
      <c r="Y403" s="8"/>
      <c r="Z403" s="8"/>
      <c r="AA403" s="8"/>
    </row>
    <row r="404" spans="1:27">
      <c r="A404" s="31">
        <v>40983</v>
      </c>
      <c r="B404" s="29" t="s">
        <v>1834</v>
      </c>
      <c r="C404" s="29" t="s">
        <v>1082</v>
      </c>
      <c r="D404" s="29" t="s">
        <v>1051</v>
      </c>
      <c r="E404" s="29" t="s">
        <v>1177</v>
      </c>
      <c r="F404" s="29"/>
      <c r="G404" s="29"/>
      <c r="H404" s="29"/>
      <c r="I404" s="29"/>
      <c r="J404" s="32">
        <v>5</v>
      </c>
      <c r="K404" s="32">
        <v>43</v>
      </c>
      <c r="L404" s="32">
        <v>25</v>
      </c>
      <c r="M404" s="32">
        <v>141</v>
      </c>
      <c r="N404" s="29"/>
      <c r="O404" s="29"/>
      <c r="P404" s="32">
        <v>0</v>
      </c>
      <c r="Q404" s="32">
        <v>0</v>
      </c>
      <c r="R404" s="29"/>
      <c r="S404" s="29"/>
      <c r="T404" s="32">
        <v>62</v>
      </c>
      <c r="U404" s="32">
        <v>0</v>
      </c>
      <c r="V404" s="32">
        <v>1</v>
      </c>
      <c r="W404" s="29"/>
      <c r="X404" s="29" t="s">
        <v>1835</v>
      </c>
      <c r="Y404" s="8"/>
      <c r="Z404" s="8"/>
      <c r="AA404" s="8"/>
    </row>
    <row r="405" spans="1:27">
      <c r="A405" s="31">
        <v>40988</v>
      </c>
      <c r="B405" s="29" t="s">
        <v>1836</v>
      </c>
      <c r="C405" s="29" t="s">
        <v>1082</v>
      </c>
      <c r="D405" s="29" t="s">
        <v>1051</v>
      </c>
      <c r="E405" s="29" t="s">
        <v>1474</v>
      </c>
      <c r="F405" s="29"/>
      <c r="G405" s="29"/>
      <c r="H405" s="29"/>
      <c r="I405" s="29"/>
      <c r="J405" s="32">
        <v>7</v>
      </c>
      <c r="K405" s="32">
        <v>83</v>
      </c>
      <c r="L405" s="32">
        <v>35</v>
      </c>
      <c r="M405" s="32">
        <v>295</v>
      </c>
      <c r="N405" s="29"/>
      <c r="O405" s="29"/>
      <c r="P405" s="32">
        <v>0</v>
      </c>
      <c r="Q405" s="32">
        <v>0</v>
      </c>
      <c r="R405" s="32">
        <v>2</v>
      </c>
      <c r="S405" s="32">
        <v>3</v>
      </c>
      <c r="T405" s="32">
        <v>540</v>
      </c>
      <c r="U405" s="32">
        <v>0</v>
      </c>
      <c r="V405" s="32">
        <v>4</v>
      </c>
      <c r="W405" s="29"/>
      <c r="X405" s="29" t="s">
        <v>1837</v>
      </c>
      <c r="Y405" s="8"/>
      <c r="Z405" s="8"/>
      <c r="AA405" s="8"/>
    </row>
    <row r="406" spans="1:27">
      <c r="A406" s="31">
        <v>40990</v>
      </c>
      <c r="B406" s="29" t="s">
        <v>1838</v>
      </c>
      <c r="C406" s="29" t="s">
        <v>1082</v>
      </c>
      <c r="D406" s="29" t="s">
        <v>1051</v>
      </c>
      <c r="E406" s="29" t="s">
        <v>1112</v>
      </c>
      <c r="F406" s="29"/>
      <c r="G406" s="29"/>
      <c r="H406" s="29"/>
      <c r="I406" s="29"/>
      <c r="J406" s="32">
        <v>16</v>
      </c>
      <c r="K406" s="32">
        <v>65</v>
      </c>
      <c r="L406" s="32">
        <v>80</v>
      </c>
      <c r="M406" s="32">
        <v>299</v>
      </c>
      <c r="N406" s="29"/>
      <c r="O406" s="29"/>
      <c r="P406" s="32">
        <v>0</v>
      </c>
      <c r="Q406" s="32">
        <v>0</v>
      </c>
      <c r="R406" s="32">
        <v>3</v>
      </c>
      <c r="S406" s="29"/>
      <c r="T406" s="32">
        <v>115</v>
      </c>
      <c r="U406" s="32">
        <v>0</v>
      </c>
      <c r="V406" s="32">
        <v>3</v>
      </c>
      <c r="W406" s="29"/>
      <c r="X406" s="29" t="s">
        <v>1839</v>
      </c>
      <c r="Y406" s="8"/>
      <c r="Z406" s="8"/>
      <c r="AA406" s="8"/>
    </row>
    <row r="407" spans="1:27">
      <c r="A407" s="31">
        <v>40992</v>
      </c>
      <c r="B407" s="29" t="s">
        <v>1840</v>
      </c>
      <c r="C407" s="29" t="s">
        <v>1082</v>
      </c>
      <c r="D407" s="29" t="s">
        <v>1051</v>
      </c>
      <c r="E407" s="29" t="s">
        <v>1138</v>
      </c>
      <c r="F407" s="29"/>
      <c r="G407" s="29"/>
      <c r="H407" s="29"/>
      <c r="I407" s="29"/>
      <c r="J407" s="32">
        <v>1</v>
      </c>
      <c r="K407" s="29"/>
      <c r="L407" s="32">
        <v>5</v>
      </c>
      <c r="M407" s="32">
        <v>4</v>
      </c>
      <c r="N407" s="29"/>
      <c r="O407" s="29"/>
      <c r="P407" s="32">
        <v>0</v>
      </c>
      <c r="Q407" s="32">
        <v>0</v>
      </c>
      <c r="R407" s="29"/>
      <c r="S407" s="29"/>
      <c r="T407" s="29"/>
      <c r="U407" s="32">
        <v>0</v>
      </c>
      <c r="V407" s="32">
        <v>1</v>
      </c>
      <c r="W407" s="29"/>
      <c r="X407" s="29" t="s">
        <v>1841</v>
      </c>
      <c r="Y407" s="8"/>
      <c r="Z407" s="8"/>
      <c r="AA407" s="8"/>
    </row>
    <row r="408" spans="1:27">
      <c r="A408" s="31">
        <v>40992</v>
      </c>
      <c r="B408" s="29" t="s">
        <v>1840</v>
      </c>
      <c r="C408" s="29" t="s">
        <v>1082</v>
      </c>
      <c r="D408" s="29" t="s">
        <v>1051</v>
      </c>
      <c r="E408" s="29" t="s">
        <v>1190</v>
      </c>
      <c r="F408" s="29"/>
      <c r="G408" s="29"/>
      <c r="H408" s="29"/>
      <c r="I408" s="29"/>
      <c r="J408" s="32">
        <v>6</v>
      </c>
      <c r="K408" s="32">
        <v>19</v>
      </c>
      <c r="L408" s="32">
        <v>30</v>
      </c>
      <c r="M408" s="32">
        <v>93</v>
      </c>
      <c r="N408" s="29"/>
      <c r="O408" s="29"/>
      <c r="P408" s="32">
        <v>0</v>
      </c>
      <c r="Q408" s="32">
        <v>0</v>
      </c>
      <c r="R408" s="29"/>
      <c r="S408" s="29"/>
      <c r="T408" s="29"/>
      <c r="U408" s="32">
        <v>0</v>
      </c>
      <c r="V408" s="32">
        <v>6</v>
      </c>
      <c r="W408" s="29"/>
      <c r="X408" s="29" t="s">
        <v>1842</v>
      </c>
      <c r="Y408" s="8"/>
      <c r="Z408" s="8"/>
      <c r="AA408" s="8"/>
    </row>
    <row r="409" spans="1:27">
      <c r="A409" s="31">
        <v>40994</v>
      </c>
      <c r="B409" s="29" t="s">
        <v>1843</v>
      </c>
      <c r="C409" s="29" t="s">
        <v>1082</v>
      </c>
      <c r="D409" s="29" t="s">
        <v>1051</v>
      </c>
      <c r="E409" s="29" t="s">
        <v>1177</v>
      </c>
      <c r="F409" s="29"/>
      <c r="G409" s="29"/>
      <c r="H409" s="29"/>
      <c r="I409" s="29"/>
      <c r="J409" s="29"/>
      <c r="K409" s="32">
        <v>20</v>
      </c>
      <c r="L409" s="29"/>
      <c r="M409" s="32">
        <v>71</v>
      </c>
      <c r="N409" s="29"/>
      <c r="O409" s="29"/>
      <c r="P409" s="32">
        <v>0</v>
      </c>
      <c r="Q409" s="32">
        <v>0</v>
      </c>
      <c r="R409" s="29"/>
      <c r="S409" s="29"/>
      <c r="T409" s="32">
        <v>9</v>
      </c>
      <c r="U409" s="32">
        <v>0</v>
      </c>
      <c r="V409" s="32">
        <v>5</v>
      </c>
      <c r="W409" s="29"/>
      <c r="X409" s="29" t="s">
        <v>1844</v>
      </c>
      <c r="Y409" s="8"/>
      <c r="Z409" s="8"/>
      <c r="AA409" s="8"/>
    </row>
    <row r="410" spans="1:27">
      <c r="A410" s="31">
        <v>40994</v>
      </c>
      <c r="B410" s="29" t="s">
        <v>1843</v>
      </c>
      <c r="C410" s="29" t="s">
        <v>1082</v>
      </c>
      <c r="D410" s="29" t="s">
        <v>1051</v>
      </c>
      <c r="E410" s="29" t="s">
        <v>1466</v>
      </c>
      <c r="F410" s="29"/>
      <c r="G410" s="29"/>
      <c r="H410" s="29"/>
      <c r="I410" s="29"/>
      <c r="J410" s="29"/>
      <c r="K410" s="32">
        <v>10</v>
      </c>
      <c r="L410" s="29"/>
      <c r="M410" s="32">
        <v>31</v>
      </c>
      <c r="N410" s="29"/>
      <c r="O410" s="29"/>
      <c r="P410" s="32">
        <v>0</v>
      </c>
      <c r="Q410" s="32">
        <v>0</v>
      </c>
      <c r="R410" s="29"/>
      <c r="S410" s="29"/>
      <c r="T410" s="32">
        <v>96</v>
      </c>
      <c r="U410" s="32">
        <v>0</v>
      </c>
      <c r="V410" s="32">
        <v>2</v>
      </c>
      <c r="W410" s="29"/>
      <c r="X410" s="29" t="s">
        <v>1845</v>
      </c>
      <c r="Y410" s="8"/>
      <c r="Z410" s="8"/>
      <c r="AA410" s="8"/>
    </row>
    <row r="411" spans="1:27">
      <c r="A411" s="31">
        <v>40995</v>
      </c>
      <c r="B411" s="29" t="s">
        <v>1846</v>
      </c>
      <c r="C411" s="29" t="s">
        <v>1082</v>
      </c>
      <c r="D411" s="29" t="s">
        <v>1051</v>
      </c>
      <c r="E411" s="29" t="s">
        <v>1190</v>
      </c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32">
        <v>0</v>
      </c>
      <c r="Q411" s="32">
        <v>0</v>
      </c>
      <c r="R411" s="29"/>
      <c r="S411" s="29"/>
      <c r="T411" s="29"/>
      <c r="U411" s="32">
        <v>0</v>
      </c>
      <c r="V411" s="32">
        <v>1</v>
      </c>
      <c r="W411" s="29"/>
      <c r="X411" s="29" t="s">
        <v>1847</v>
      </c>
      <c r="Y411" s="8"/>
      <c r="Z411" s="8"/>
      <c r="AA411" s="8"/>
    </row>
    <row r="412" spans="1:27">
      <c r="A412" s="31">
        <v>40995</v>
      </c>
      <c r="B412" s="29" t="s">
        <v>1848</v>
      </c>
      <c r="C412" s="29" t="s">
        <v>1082</v>
      </c>
      <c r="D412" s="29" t="s">
        <v>1051</v>
      </c>
      <c r="E412" s="29" t="s">
        <v>1160</v>
      </c>
      <c r="F412" s="29" t="s">
        <v>1849</v>
      </c>
      <c r="G412" s="32">
        <v>1</v>
      </c>
      <c r="H412" s="32">
        <v>4</v>
      </c>
      <c r="I412" s="29"/>
      <c r="J412" s="32">
        <v>10</v>
      </c>
      <c r="K412" s="32">
        <v>95</v>
      </c>
      <c r="L412" s="32">
        <v>50</v>
      </c>
      <c r="M412" s="32">
        <v>469</v>
      </c>
      <c r="N412" s="29"/>
      <c r="O412" s="29"/>
      <c r="P412" s="32">
        <v>0</v>
      </c>
      <c r="Q412" s="32">
        <v>0</v>
      </c>
      <c r="R412" s="29"/>
      <c r="S412" s="29"/>
      <c r="T412" s="32">
        <v>15</v>
      </c>
      <c r="U412" s="32">
        <v>0</v>
      </c>
      <c r="V412" s="29"/>
      <c r="W412" s="29"/>
      <c r="X412" s="29" t="s">
        <v>1850</v>
      </c>
      <c r="Y412" s="8"/>
      <c r="Z412" s="8"/>
      <c r="AA412" s="8"/>
    </row>
    <row r="413" spans="1:27">
      <c r="A413" s="31">
        <v>40997</v>
      </c>
      <c r="B413" s="29" t="s">
        <v>1851</v>
      </c>
      <c r="C413" s="29" t="s">
        <v>1082</v>
      </c>
      <c r="D413" s="29" t="s">
        <v>1051</v>
      </c>
      <c r="E413" s="29" t="s">
        <v>1051</v>
      </c>
      <c r="F413" s="29"/>
      <c r="G413" s="29"/>
      <c r="H413" s="29"/>
      <c r="I413" s="29"/>
      <c r="J413" s="29"/>
      <c r="K413" s="32">
        <v>22</v>
      </c>
      <c r="L413" s="29"/>
      <c r="M413" s="32">
        <v>79</v>
      </c>
      <c r="N413" s="29"/>
      <c r="O413" s="29"/>
      <c r="P413" s="32">
        <v>0</v>
      </c>
      <c r="Q413" s="32">
        <v>0</v>
      </c>
      <c r="R413" s="32">
        <v>1</v>
      </c>
      <c r="S413" s="29"/>
      <c r="T413" s="29"/>
      <c r="U413" s="32">
        <v>0</v>
      </c>
      <c r="V413" s="29"/>
      <c r="W413" s="29"/>
      <c r="X413" s="29" t="s">
        <v>1852</v>
      </c>
      <c r="Y413" s="8"/>
      <c r="Z413" s="8"/>
      <c r="AA413" s="8"/>
    </row>
    <row r="414" spans="1:27">
      <c r="A414" s="31">
        <v>40997</v>
      </c>
      <c r="B414" s="29" t="s">
        <v>1851</v>
      </c>
      <c r="C414" s="29" t="s">
        <v>1082</v>
      </c>
      <c r="D414" s="29" t="s">
        <v>1051</v>
      </c>
      <c r="E414" s="29" t="s">
        <v>506</v>
      </c>
      <c r="F414" s="29"/>
      <c r="G414" s="29"/>
      <c r="H414" s="29"/>
      <c r="I414" s="29"/>
      <c r="J414" s="29"/>
      <c r="K414" s="32">
        <v>155</v>
      </c>
      <c r="L414" s="29"/>
      <c r="M414" s="32">
        <v>688</v>
      </c>
      <c r="N414" s="29"/>
      <c r="O414" s="29"/>
      <c r="P414" s="32">
        <v>0</v>
      </c>
      <c r="Q414" s="32">
        <v>0</v>
      </c>
      <c r="R414" s="32">
        <v>7</v>
      </c>
      <c r="S414" s="32">
        <v>7</v>
      </c>
      <c r="T414" s="29"/>
      <c r="U414" s="32">
        <v>0</v>
      </c>
      <c r="V414" s="32">
        <v>3</v>
      </c>
      <c r="W414" s="29"/>
      <c r="X414" s="29" t="s">
        <v>1853</v>
      </c>
      <c r="Y414" s="8"/>
      <c r="Z414" s="8"/>
      <c r="AA414" s="8"/>
    </row>
    <row r="415" spans="1:27">
      <c r="A415" s="31">
        <v>40997</v>
      </c>
      <c r="B415" s="29" t="s">
        <v>1854</v>
      </c>
      <c r="C415" s="29" t="s">
        <v>1082</v>
      </c>
      <c r="D415" s="29" t="s">
        <v>1051</v>
      </c>
      <c r="E415" s="29" t="s">
        <v>1347</v>
      </c>
      <c r="F415" s="29"/>
      <c r="G415" s="29"/>
      <c r="H415" s="29"/>
      <c r="I415" s="29"/>
      <c r="J415" s="29"/>
      <c r="K415" s="32">
        <v>177</v>
      </c>
      <c r="L415" s="29"/>
      <c r="M415" s="32">
        <v>601</v>
      </c>
      <c r="N415" s="29"/>
      <c r="O415" s="29"/>
      <c r="P415" s="32">
        <v>0</v>
      </c>
      <c r="Q415" s="32">
        <v>0</v>
      </c>
      <c r="R415" s="32">
        <v>2</v>
      </c>
      <c r="S415" s="29"/>
      <c r="T415" s="32">
        <v>24</v>
      </c>
      <c r="U415" s="32">
        <v>0</v>
      </c>
      <c r="V415" s="29"/>
      <c r="W415" s="29"/>
      <c r="X415" s="29" t="s">
        <v>1855</v>
      </c>
      <c r="Y415" s="8"/>
      <c r="Z415" s="8"/>
      <c r="AA415" s="8"/>
    </row>
    <row r="416" spans="1:27">
      <c r="A416" s="31">
        <v>41004</v>
      </c>
      <c r="B416" s="29" t="s">
        <v>1856</v>
      </c>
      <c r="C416" s="29" t="s">
        <v>1082</v>
      </c>
      <c r="D416" s="29" t="s">
        <v>1051</v>
      </c>
      <c r="E416" s="29" t="s">
        <v>506</v>
      </c>
      <c r="F416" s="29"/>
      <c r="G416" s="29"/>
      <c r="H416" s="29"/>
      <c r="I416" s="29"/>
      <c r="J416" s="29"/>
      <c r="K416" s="32">
        <v>17</v>
      </c>
      <c r="L416" s="29"/>
      <c r="M416" s="32">
        <v>80</v>
      </c>
      <c r="N416" s="29"/>
      <c r="O416" s="29"/>
      <c r="P416" s="32">
        <v>0</v>
      </c>
      <c r="Q416" s="32">
        <v>0</v>
      </c>
      <c r="R416" s="29"/>
      <c r="S416" s="29"/>
      <c r="T416" s="29"/>
      <c r="U416" s="32">
        <v>0</v>
      </c>
      <c r="V416" s="29"/>
      <c r="W416" s="29"/>
      <c r="X416" s="29" t="s">
        <v>1857</v>
      </c>
      <c r="Y416" s="8"/>
      <c r="Z416" s="8"/>
      <c r="AA416" s="8"/>
    </row>
    <row r="417" spans="1:27">
      <c r="A417" s="31">
        <v>41005</v>
      </c>
      <c r="B417" s="29" t="s">
        <v>1858</v>
      </c>
      <c r="C417" s="29" t="s">
        <v>1082</v>
      </c>
      <c r="D417" s="29" t="s">
        <v>1051</v>
      </c>
      <c r="E417" s="29" t="s">
        <v>1290</v>
      </c>
      <c r="F417" s="29"/>
      <c r="G417" s="29"/>
      <c r="H417" s="29"/>
      <c r="I417" s="29"/>
      <c r="J417" s="32">
        <v>5</v>
      </c>
      <c r="K417" s="32">
        <v>10</v>
      </c>
      <c r="L417" s="32">
        <v>25</v>
      </c>
      <c r="M417" s="32">
        <v>64</v>
      </c>
      <c r="N417" s="29"/>
      <c r="O417" s="29"/>
      <c r="P417" s="32">
        <v>0</v>
      </c>
      <c r="Q417" s="32">
        <v>0</v>
      </c>
      <c r="R417" s="32">
        <v>1</v>
      </c>
      <c r="S417" s="29"/>
      <c r="T417" s="32">
        <v>10</v>
      </c>
      <c r="U417" s="32">
        <v>0</v>
      </c>
      <c r="V417" s="29"/>
      <c r="W417" s="29"/>
      <c r="X417" s="29" t="s">
        <v>1859</v>
      </c>
      <c r="Y417" s="8"/>
      <c r="Z417" s="8"/>
      <c r="AA417" s="8"/>
    </row>
    <row r="418" spans="1:27">
      <c r="A418" s="31">
        <v>41005</v>
      </c>
      <c r="B418" s="29" t="s">
        <v>1858</v>
      </c>
      <c r="C418" s="29" t="s">
        <v>1082</v>
      </c>
      <c r="D418" s="29" t="s">
        <v>1051</v>
      </c>
      <c r="E418" s="29" t="s">
        <v>1466</v>
      </c>
      <c r="F418" s="29"/>
      <c r="G418" s="29"/>
      <c r="H418" s="29"/>
      <c r="I418" s="29"/>
      <c r="J418" s="29"/>
      <c r="K418" s="32">
        <v>26</v>
      </c>
      <c r="L418" s="29"/>
      <c r="M418" s="32">
        <v>94</v>
      </c>
      <c r="N418" s="29"/>
      <c r="O418" s="29"/>
      <c r="P418" s="32">
        <v>0</v>
      </c>
      <c r="Q418" s="32">
        <v>0</v>
      </c>
      <c r="R418" s="32">
        <v>6</v>
      </c>
      <c r="S418" s="29"/>
      <c r="T418" s="32">
        <v>4</v>
      </c>
      <c r="U418" s="32">
        <v>0</v>
      </c>
      <c r="V418" s="32">
        <v>2</v>
      </c>
      <c r="W418" s="29"/>
      <c r="X418" s="29" t="s">
        <v>1860</v>
      </c>
      <c r="Y418" s="8"/>
      <c r="Z418" s="8"/>
      <c r="AA418" s="8"/>
    </row>
    <row r="419" spans="1:27">
      <c r="A419" s="31">
        <v>41009</v>
      </c>
      <c r="B419" s="29" t="s">
        <v>1861</v>
      </c>
      <c r="C419" s="29" t="s">
        <v>1082</v>
      </c>
      <c r="D419" s="29" t="s">
        <v>1051</v>
      </c>
      <c r="E419" s="29" t="s">
        <v>1088</v>
      </c>
      <c r="F419" s="29"/>
      <c r="G419" s="29"/>
      <c r="H419" s="29"/>
      <c r="I419" s="29"/>
      <c r="J419" s="29"/>
      <c r="K419" s="32">
        <v>24</v>
      </c>
      <c r="L419" s="29"/>
      <c r="M419" s="32">
        <v>102</v>
      </c>
      <c r="N419" s="29"/>
      <c r="O419" s="29"/>
      <c r="P419" s="32">
        <v>0</v>
      </c>
      <c r="Q419" s="32">
        <v>0</v>
      </c>
      <c r="R419" s="29"/>
      <c r="S419" s="29"/>
      <c r="T419" s="32">
        <v>9</v>
      </c>
      <c r="U419" s="32">
        <v>0</v>
      </c>
      <c r="V419" s="32">
        <v>4</v>
      </c>
      <c r="W419" s="29"/>
      <c r="X419" s="29" t="s">
        <v>1862</v>
      </c>
      <c r="Y419" s="8"/>
      <c r="Z419" s="8"/>
      <c r="AA419" s="8"/>
    </row>
    <row r="420" spans="1:27">
      <c r="A420" s="31">
        <v>41010</v>
      </c>
      <c r="B420" s="29" t="s">
        <v>1863</v>
      </c>
      <c r="C420" s="29" t="s">
        <v>1082</v>
      </c>
      <c r="D420" s="29" t="s">
        <v>1051</v>
      </c>
      <c r="E420" s="29" t="s">
        <v>1222</v>
      </c>
      <c r="F420" s="29"/>
      <c r="G420" s="29"/>
      <c r="H420" s="29"/>
      <c r="I420" s="29"/>
      <c r="J420" s="29"/>
      <c r="K420" s="32">
        <v>36</v>
      </c>
      <c r="L420" s="29"/>
      <c r="M420" s="32">
        <v>144</v>
      </c>
      <c r="N420" s="29"/>
      <c r="O420" s="29"/>
      <c r="P420" s="32">
        <v>0</v>
      </c>
      <c r="Q420" s="32">
        <v>0</v>
      </c>
      <c r="R420" s="32">
        <v>4</v>
      </c>
      <c r="S420" s="29"/>
      <c r="T420" s="32">
        <v>110</v>
      </c>
      <c r="U420" s="32">
        <v>0</v>
      </c>
      <c r="V420" s="32">
        <v>2</v>
      </c>
      <c r="W420" s="29"/>
      <c r="X420" s="29" t="s">
        <v>1864</v>
      </c>
      <c r="Y420" s="8"/>
      <c r="Z420" s="8"/>
      <c r="AA420" s="8"/>
    </row>
    <row r="421" spans="1:27">
      <c r="A421" s="31">
        <v>41010</v>
      </c>
      <c r="B421" s="29" t="s">
        <v>1863</v>
      </c>
      <c r="C421" s="29" t="s">
        <v>1082</v>
      </c>
      <c r="D421" s="29" t="s">
        <v>1051</v>
      </c>
      <c r="E421" s="29" t="s">
        <v>1138</v>
      </c>
      <c r="F421" s="29"/>
      <c r="G421" s="29"/>
      <c r="H421" s="29"/>
      <c r="I421" s="29"/>
      <c r="J421" s="32">
        <v>1</v>
      </c>
      <c r="K421" s="32">
        <v>13</v>
      </c>
      <c r="L421" s="32">
        <v>5</v>
      </c>
      <c r="M421" s="32">
        <v>56</v>
      </c>
      <c r="N421" s="29"/>
      <c r="O421" s="29"/>
      <c r="P421" s="32">
        <v>0</v>
      </c>
      <c r="Q421" s="32">
        <v>0</v>
      </c>
      <c r="R421" s="29"/>
      <c r="S421" s="29"/>
      <c r="T421" s="32">
        <v>1</v>
      </c>
      <c r="U421" s="32">
        <v>0</v>
      </c>
      <c r="V421" s="32">
        <v>3</v>
      </c>
      <c r="W421" s="29"/>
      <c r="X421" s="29" t="s">
        <v>1865</v>
      </c>
      <c r="Y421" s="8"/>
      <c r="Z421" s="8"/>
      <c r="AA421" s="8"/>
    </row>
    <row r="422" spans="1:27">
      <c r="A422" s="31">
        <v>41010</v>
      </c>
      <c r="B422" s="29" t="s">
        <v>1863</v>
      </c>
      <c r="C422" s="29" t="s">
        <v>1082</v>
      </c>
      <c r="D422" s="29" t="s">
        <v>1051</v>
      </c>
      <c r="E422" s="29" t="s">
        <v>1198</v>
      </c>
      <c r="F422" s="29"/>
      <c r="G422" s="29"/>
      <c r="H422" s="29"/>
      <c r="I422" s="29"/>
      <c r="J422" s="29"/>
      <c r="K422" s="32">
        <v>22</v>
      </c>
      <c r="L422" s="29"/>
      <c r="M422" s="32">
        <v>66</v>
      </c>
      <c r="N422" s="29"/>
      <c r="O422" s="29"/>
      <c r="P422" s="32">
        <v>0</v>
      </c>
      <c r="Q422" s="32">
        <v>0</v>
      </c>
      <c r="R422" s="32">
        <v>2</v>
      </c>
      <c r="S422" s="29"/>
      <c r="T422" s="29"/>
      <c r="U422" s="32">
        <v>0</v>
      </c>
      <c r="V422" s="32">
        <v>2</v>
      </c>
      <c r="W422" s="29"/>
      <c r="X422" s="29" t="s">
        <v>1866</v>
      </c>
      <c r="Y422" s="8"/>
      <c r="Z422" s="8"/>
      <c r="AA422" s="8"/>
    </row>
    <row r="423" spans="1:27">
      <c r="A423" s="31">
        <v>41011</v>
      </c>
      <c r="B423" s="29" t="s">
        <v>1867</v>
      </c>
      <c r="C423" s="29" t="s">
        <v>1082</v>
      </c>
      <c r="D423" s="29" t="s">
        <v>1051</v>
      </c>
      <c r="E423" s="29" t="s">
        <v>1190</v>
      </c>
      <c r="F423" s="29"/>
      <c r="G423" s="29"/>
      <c r="H423" s="29"/>
      <c r="I423" s="29"/>
      <c r="J423" s="29"/>
      <c r="K423" s="32">
        <v>55</v>
      </c>
      <c r="L423" s="29"/>
      <c r="M423" s="32">
        <v>204</v>
      </c>
      <c r="N423" s="29"/>
      <c r="O423" s="29"/>
      <c r="P423" s="32">
        <v>0</v>
      </c>
      <c r="Q423" s="32">
        <v>0</v>
      </c>
      <c r="R423" s="29"/>
      <c r="S423" s="29"/>
      <c r="T423" s="29"/>
      <c r="U423" s="32">
        <v>0</v>
      </c>
      <c r="V423" s="32">
        <v>8</v>
      </c>
      <c r="W423" s="29"/>
      <c r="X423" s="29" t="s">
        <v>1868</v>
      </c>
      <c r="Y423" s="8"/>
      <c r="Z423" s="8"/>
      <c r="AA423" s="8"/>
    </row>
    <row r="424" spans="1:27">
      <c r="A424" s="31">
        <v>41011</v>
      </c>
      <c r="B424" s="29" t="s">
        <v>1869</v>
      </c>
      <c r="C424" s="29" t="s">
        <v>1082</v>
      </c>
      <c r="D424" s="29" t="s">
        <v>1051</v>
      </c>
      <c r="E424" s="29" t="s">
        <v>1119</v>
      </c>
      <c r="F424" s="29"/>
      <c r="G424" s="29"/>
      <c r="H424" s="29"/>
      <c r="I424" s="29"/>
      <c r="J424" s="29"/>
      <c r="K424" s="32">
        <v>4</v>
      </c>
      <c r="L424" s="29"/>
      <c r="M424" s="32">
        <v>24</v>
      </c>
      <c r="N424" s="29"/>
      <c r="O424" s="29"/>
      <c r="P424" s="32">
        <v>0</v>
      </c>
      <c r="Q424" s="32">
        <v>0</v>
      </c>
      <c r="R424" s="29"/>
      <c r="S424" s="29"/>
      <c r="T424" s="29"/>
      <c r="U424" s="32">
        <v>0</v>
      </c>
      <c r="V424" s="32">
        <v>1</v>
      </c>
      <c r="W424" s="29"/>
      <c r="X424" s="29" t="s">
        <v>1870</v>
      </c>
      <c r="Y424" s="8"/>
      <c r="Z424" s="8"/>
      <c r="AA424" s="8"/>
    </row>
    <row r="425" spans="1:27">
      <c r="A425" s="31">
        <v>41011</v>
      </c>
      <c r="B425" s="29" t="s">
        <v>1869</v>
      </c>
      <c r="C425" s="29" t="s">
        <v>1082</v>
      </c>
      <c r="D425" s="29" t="s">
        <v>1051</v>
      </c>
      <c r="E425" s="29" t="s">
        <v>1094</v>
      </c>
      <c r="F425" s="29"/>
      <c r="G425" s="29"/>
      <c r="H425" s="29"/>
      <c r="I425" s="29"/>
      <c r="J425" s="29"/>
      <c r="K425" s="32">
        <v>14</v>
      </c>
      <c r="L425" s="29"/>
      <c r="M425" s="32">
        <v>49</v>
      </c>
      <c r="N425" s="29"/>
      <c r="O425" s="29"/>
      <c r="P425" s="32">
        <v>0</v>
      </c>
      <c r="Q425" s="32">
        <v>0</v>
      </c>
      <c r="R425" s="29"/>
      <c r="S425" s="29"/>
      <c r="T425" s="29"/>
      <c r="U425" s="32">
        <v>0</v>
      </c>
      <c r="V425" s="32">
        <v>1</v>
      </c>
      <c r="W425" s="29"/>
      <c r="X425" s="29" t="s">
        <v>1871</v>
      </c>
      <c r="Y425" s="8"/>
      <c r="Z425" s="8"/>
      <c r="AA425" s="8"/>
    </row>
    <row r="426" spans="1:27">
      <c r="A426" s="31">
        <v>41014</v>
      </c>
      <c r="B426" s="29" t="s">
        <v>1872</v>
      </c>
      <c r="C426" s="29" t="s">
        <v>1082</v>
      </c>
      <c r="D426" s="29" t="s">
        <v>1051</v>
      </c>
      <c r="E426" s="29" t="s">
        <v>1211</v>
      </c>
      <c r="F426" s="29"/>
      <c r="G426" s="32">
        <v>1</v>
      </c>
      <c r="H426" s="32">
        <v>1</v>
      </c>
      <c r="I426" s="29"/>
      <c r="J426" s="32">
        <v>1</v>
      </c>
      <c r="K426" s="32">
        <v>14</v>
      </c>
      <c r="L426" s="32">
        <v>5</v>
      </c>
      <c r="M426" s="32">
        <v>52</v>
      </c>
      <c r="N426" s="29"/>
      <c r="O426" s="29"/>
      <c r="P426" s="32">
        <v>0</v>
      </c>
      <c r="Q426" s="32">
        <v>0</v>
      </c>
      <c r="R426" s="32">
        <v>1</v>
      </c>
      <c r="S426" s="29"/>
      <c r="T426" s="32">
        <v>31</v>
      </c>
      <c r="U426" s="32">
        <v>0</v>
      </c>
      <c r="V426" s="32">
        <v>4</v>
      </c>
      <c r="W426" s="29"/>
      <c r="X426" s="29" t="s">
        <v>1873</v>
      </c>
      <c r="Y426" s="8"/>
      <c r="Z426" s="8"/>
      <c r="AA426" s="8"/>
    </row>
    <row r="427" spans="1:27">
      <c r="A427" s="31">
        <v>41015</v>
      </c>
      <c r="B427" s="29" t="s">
        <v>1874</v>
      </c>
      <c r="C427" s="29" t="s">
        <v>1082</v>
      </c>
      <c r="D427" s="29" t="s">
        <v>1051</v>
      </c>
      <c r="E427" s="29" t="s">
        <v>1219</v>
      </c>
      <c r="F427" s="29"/>
      <c r="G427" s="29"/>
      <c r="H427" s="29"/>
      <c r="I427" s="29"/>
      <c r="J427" s="29"/>
      <c r="K427" s="32">
        <v>3</v>
      </c>
      <c r="L427" s="29"/>
      <c r="M427" s="32">
        <v>10</v>
      </c>
      <c r="N427" s="29"/>
      <c r="O427" s="29"/>
      <c r="P427" s="32">
        <v>0</v>
      </c>
      <c r="Q427" s="32">
        <v>0</v>
      </c>
      <c r="R427" s="32">
        <v>1</v>
      </c>
      <c r="S427" s="29"/>
      <c r="T427" s="29"/>
      <c r="U427" s="32">
        <v>0</v>
      </c>
      <c r="V427" s="32">
        <v>1</v>
      </c>
      <c r="W427" s="29"/>
      <c r="X427" s="29" t="s">
        <v>1875</v>
      </c>
      <c r="Y427" s="8"/>
      <c r="Z427" s="8"/>
      <c r="AA427" s="8"/>
    </row>
    <row r="428" spans="1:27">
      <c r="A428" s="31">
        <v>41017</v>
      </c>
      <c r="B428" s="29" t="s">
        <v>1876</v>
      </c>
      <c r="C428" s="29" t="s">
        <v>1082</v>
      </c>
      <c r="D428" s="29" t="s">
        <v>1051</v>
      </c>
      <c r="E428" s="29" t="s">
        <v>1195</v>
      </c>
      <c r="F428" s="29"/>
      <c r="G428" s="29"/>
      <c r="H428" s="29"/>
      <c r="I428" s="29"/>
      <c r="J428" s="29"/>
      <c r="K428" s="32">
        <v>36</v>
      </c>
      <c r="L428" s="29"/>
      <c r="M428" s="32">
        <v>68</v>
      </c>
      <c r="N428" s="29"/>
      <c r="O428" s="29"/>
      <c r="P428" s="32">
        <v>0</v>
      </c>
      <c r="Q428" s="32">
        <v>0</v>
      </c>
      <c r="R428" s="29"/>
      <c r="S428" s="29"/>
      <c r="T428" s="32">
        <v>36</v>
      </c>
      <c r="U428" s="32">
        <v>0</v>
      </c>
      <c r="V428" s="32">
        <v>3</v>
      </c>
      <c r="W428" s="29"/>
      <c r="X428" s="29" t="s">
        <v>1877</v>
      </c>
      <c r="Y428" s="8"/>
      <c r="Z428" s="8"/>
      <c r="AA428" s="8"/>
    </row>
    <row r="429" spans="1:27">
      <c r="A429" s="31">
        <v>41017</v>
      </c>
      <c r="B429" s="29" t="s">
        <v>1876</v>
      </c>
      <c r="C429" s="29" t="s">
        <v>1082</v>
      </c>
      <c r="D429" s="29" t="s">
        <v>1051</v>
      </c>
      <c r="E429" s="29" t="s">
        <v>1133</v>
      </c>
      <c r="F429" s="29"/>
      <c r="G429" s="29"/>
      <c r="H429" s="29"/>
      <c r="I429" s="29"/>
      <c r="J429" s="29"/>
      <c r="K429" s="32">
        <v>20</v>
      </c>
      <c r="L429" s="29"/>
      <c r="M429" s="32">
        <v>80</v>
      </c>
      <c r="N429" s="29"/>
      <c r="O429" s="29"/>
      <c r="P429" s="32">
        <v>0</v>
      </c>
      <c r="Q429" s="32">
        <v>0</v>
      </c>
      <c r="R429" s="32">
        <v>1</v>
      </c>
      <c r="S429" s="29"/>
      <c r="T429" s="32">
        <v>9</v>
      </c>
      <c r="U429" s="32">
        <v>0</v>
      </c>
      <c r="V429" s="32">
        <v>1</v>
      </c>
      <c r="W429" s="29"/>
      <c r="X429" s="29" t="s">
        <v>1878</v>
      </c>
      <c r="Y429" s="8"/>
      <c r="Z429" s="8"/>
      <c r="AA429" s="8"/>
    </row>
    <row r="430" spans="1:27">
      <c r="A430" s="31">
        <v>41017</v>
      </c>
      <c r="B430" s="29" t="s">
        <v>1876</v>
      </c>
      <c r="C430" s="29" t="s">
        <v>1082</v>
      </c>
      <c r="D430" s="29" t="s">
        <v>1051</v>
      </c>
      <c r="E430" s="29" t="s">
        <v>1143</v>
      </c>
      <c r="F430" s="29"/>
      <c r="G430" s="29"/>
      <c r="H430" s="29"/>
      <c r="I430" s="29"/>
      <c r="J430" s="32">
        <v>6</v>
      </c>
      <c r="K430" s="32">
        <v>27</v>
      </c>
      <c r="L430" s="32">
        <v>30</v>
      </c>
      <c r="M430" s="32">
        <v>138</v>
      </c>
      <c r="N430" s="29"/>
      <c r="O430" s="29"/>
      <c r="P430" s="32">
        <v>0</v>
      </c>
      <c r="Q430" s="32">
        <v>0</v>
      </c>
      <c r="R430" s="29"/>
      <c r="S430" s="29"/>
      <c r="T430" s="29"/>
      <c r="U430" s="32">
        <v>0</v>
      </c>
      <c r="V430" s="29"/>
      <c r="W430" s="29"/>
      <c r="X430" s="29" t="s">
        <v>1879</v>
      </c>
      <c r="Y430" s="8"/>
      <c r="Z430" s="8"/>
      <c r="AA430" s="8"/>
    </row>
    <row r="431" spans="1:27">
      <c r="A431" s="31">
        <v>41017</v>
      </c>
      <c r="B431" s="29" t="s">
        <v>1876</v>
      </c>
      <c r="C431" s="29" t="s">
        <v>1082</v>
      </c>
      <c r="D431" s="29" t="s">
        <v>1051</v>
      </c>
      <c r="E431" s="29" t="s">
        <v>1143</v>
      </c>
      <c r="F431" s="29"/>
      <c r="G431" s="29"/>
      <c r="H431" s="29"/>
      <c r="I431" s="29"/>
      <c r="J431" s="29"/>
      <c r="K431" s="32">
        <v>14</v>
      </c>
      <c r="L431" s="29"/>
      <c r="M431" s="32">
        <v>56</v>
      </c>
      <c r="N431" s="29"/>
      <c r="O431" s="29"/>
      <c r="P431" s="32">
        <v>0</v>
      </c>
      <c r="Q431" s="32">
        <v>0</v>
      </c>
      <c r="R431" s="29"/>
      <c r="S431" s="29"/>
      <c r="T431" s="29"/>
      <c r="U431" s="32">
        <v>0</v>
      </c>
      <c r="V431" s="29"/>
      <c r="W431" s="29"/>
      <c r="X431" s="29" t="s">
        <v>1880</v>
      </c>
      <c r="Y431" s="8"/>
      <c r="Z431" s="8"/>
      <c r="AA431" s="8"/>
    </row>
    <row r="432" spans="1:27">
      <c r="A432" s="31">
        <v>41017</v>
      </c>
      <c r="B432" s="29" t="s">
        <v>1876</v>
      </c>
      <c r="C432" s="29" t="s">
        <v>1082</v>
      </c>
      <c r="D432" s="29" t="s">
        <v>1051</v>
      </c>
      <c r="E432" s="29" t="s">
        <v>1150</v>
      </c>
      <c r="F432" s="29"/>
      <c r="G432" s="29"/>
      <c r="H432" s="29"/>
      <c r="I432" s="29"/>
      <c r="J432" s="32">
        <v>2</v>
      </c>
      <c r="K432" s="32">
        <v>9</v>
      </c>
      <c r="L432" s="32">
        <v>10</v>
      </c>
      <c r="M432" s="32">
        <v>39</v>
      </c>
      <c r="N432" s="29"/>
      <c r="O432" s="29"/>
      <c r="P432" s="32">
        <v>0</v>
      </c>
      <c r="Q432" s="32">
        <v>0</v>
      </c>
      <c r="R432" s="29"/>
      <c r="S432" s="29"/>
      <c r="T432" s="32">
        <v>6</v>
      </c>
      <c r="U432" s="32">
        <v>0</v>
      </c>
      <c r="V432" s="32">
        <v>5</v>
      </c>
      <c r="W432" s="29"/>
      <c r="X432" s="29" t="s">
        <v>1881</v>
      </c>
      <c r="Y432" s="8"/>
      <c r="Z432" s="8"/>
      <c r="AA432" s="8"/>
    </row>
    <row r="433" spans="1:27">
      <c r="A433" s="31">
        <v>41019</v>
      </c>
      <c r="B433" s="29" t="s">
        <v>1882</v>
      </c>
      <c r="C433" s="29" t="s">
        <v>1082</v>
      </c>
      <c r="D433" s="29" t="s">
        <v>1051</v>
      </c>
      <c r="E433" s="29" t="s">
        <v>1165</v>
      </c>
      <c r="F433" s="29"/>
      <c r="G433" s="32">
        <v>2</v>
      </c>
      <c r="H433" s="29"/>
      <c r="I433" s="29"/>
      <c r="J433" s="32">
        <v>6</v>
      </c>
      <c r="K433" s="32">
        <v>79</v>
      </c>
      <c r="L433" s="32">
        <v>30</v>
      </c>
      <c r="M433" s="32">
        <v>338</v>
      </c>
      <c r="N433" s="29"/>
      <c r="O433" s="29"/>
      <c r="P433" s="32">
        <v>0</v>
      </c>
      <c r="Q433" s="32">
        <v>0</v>
      </c>
      <c r="R433" s="32">
        <v>3</v>
      </c>
      <c r="S433" s="29"/>
      <c r="T433" s="32">
        <v>43</v>
      </c>
      <c r="U433" s="32">
        <v>0</v>
      </c>
      <c r="V433" s="32">
        <v>7</v>
      </c>
      <c r="W433" s="29"/>
      <c r="X433" s="29" t="s">
        <v>1883</v>
      </c>
      <c r="Y433" s="8"/>
      <c r="Z433" s="8"/>
      <c r="AA433" s="8"/>
    </row>
    <row r="434" spans="1:27">
      <c r="A434" s="31">
        <v>41019</v>
      </c>
      <c r="B434" s="29" t="s">
        <v>1882</v>
      </c>
      <c r="C434" s="29" t="s">
        <v>1082</v>
      </c>
      <c r="D434" s="29" t="s">
        <v>1051</v>
      </c>
      <c r="E434" s="29" t="s">
        <v>1486</v>
      </c>
      <c r="F434" s="29"/>
      <c r="G434" s="29"/>
      <c r="H434" s="29"/>
      <c r="I434" s="29"/>
      <c r="J434" s="29"/>
      <c r="K434" s="32">
        <v>7</v>
      </c>
      <c r="L434" s="29"/>
      <c r="M434" s="32">
        <v>27</v>
      </c>
      <c r="N434" s="29"/>
      <c r="O434" s="29"/>
      <c r="P434" s="32">
        <v>0</v>
      </c>
      <c r="Q434" s="32">
        <v>0</v>
      </c>
      <c r="R434" s="29"/>
      <c r="S434" s="29"/>
      <c r="T434" s="32">
        <v>4</v>
      </c>
      <c r="U434" s="32">
        <v>0</v>
      </c>
      <c r="V434" s="32">
        <v>2</v>
      </c>
      <c r="W434" s="29"/>
      <c r="X434" s="29" t="s">
        <v>1884</v>
      </c>
      <c r="Y434" s="8"/>
      <c r="Z434" s="8"/>
      <c r="AA434" s="8"/>
    </row>
    <row r="435" spans="1:27">
      <c r="A435" s="31">
        <v>41019</v>
      </c>
      <c r="B435" s="29" t="s">
        <v>1882</v>
      </c>
      <c r="C435" s="29" t="s">
        <v>1082</v>
      </c>
      <c r="D435" s="29" t="s">
        <v>1051</v>
      </c>
      <c r="E435" s="29" t="s">
        <v>1234</v>
      </c>
      <c r="F435" s="29"/>
      <c r="G435" s="29"/>
      <c r="H435" s="29"/>
      <c r="I435" s="29"/>
      <c r="J435" s="29"/>
      <c r="K435" s="32">
        <v>40</v>
      </c>
      <c r="L435" s="29"/>
      <c r="M435" s="32">
        <v>134</v>
      </c>
      <c r="N435" s="29"/>
      <c r="O435" s="29"/>
      <c r="P435" s="32">
        <v>0</v>
      </c>
      <c r="Q435" s="32">
        <v>0</v>
      </c>
      <c r="R435" s="32">
        <v>1</v>
      </c>
      <c r="S435" s="29"/>
      <c r="T435" s="32">
        <v>282</v>
      </c>
      <c r="U435" s="32">
        <v>0</v>
      </c>
      <c r="V435" s="32">
        <v>5</v>
      </c>
      <c r="W435" s="29"/>
      <c r="X435" s="29" t="s">
        <v>1885</v>
      </c>
      <c r="Y435" s="8"/>
      <c r="Z435" s="8"/>
      <c r="AA435" s="8"/>
    </row>
    <row r="436" spans="1:27">
      <c r="A436" s="31">
        <v>41020</v>
      </c>
      <c r="B436" s="29" t="s">
        <v>1886</v>
      </c>
      <c r="C436" s="29" t="s">
        <v>1082</v>
      </c>
      <c r="D436" s="29" t="s">
        <v>1051</v>
      </c>
      <c r="E436" s="29" t="s">
        <v>1198</v>
      </c>
      <c r="F436" s="29"/>
      <c r="G436" s="32">
        <v>1</v>
      </c>
      <c r="H436" s="29"/>
      <c r="I436" s="29"/>
      <c r="J436" s="32">
        <v>11</v>
      </c>
      <c r="K436" s="32">
        <v>245</v>
      </c>
      <c r="L436" s="32">
        <v>55</v>
      </c>
      <c r="M436" s="32">
        <v>1176</v>
      </c>
      <c r="N436" s="29"/>
      <c r="O436" s="29"/>
      <c r="P436" s="32">
        <v>0</v>
      </c>
      <c r="Q436" s="32">
        <v>0</v>
      </c>
      <c r="R436" s="29"/>
      <c r="S436" s="29"/>
      <c r="T436" s="29" t="s">
        <v>1887</v>
      </c>
      <c r="U436" s="32">
        <v>0</v>
      </c>
      <c r="V436" s="32">
        <v>5</v>
      </c>
      <c r="W436" s="29"/>
      <c r="X436" s="29" t="s">
        <v>1888</v>
      </c>
      <c r="Y436" s="8"/>
      <c r="Z436" s="8"/>
      <c r="AA436" s="8"/>
    </row>
    <row r="437" spans="1:27">
      <c r="A437" s="31">
        <v>41022</v>
      </c>
      <c r="B437" s="29" t="s">
        <v>1889</v>
      </c>
      <c r="C437" s="29" t="s">
        <v>1082</v>
      </c>
      <c r="D437" s="29" t="s">
        <v>1051</v>
      </c>
      <c r="E437" s="29" t="s">
        <v>1126</v>
      </c>
      <c r="F437" s="29"/>
      <c r="G437" s="29"/>
      <c r="H437" s="29"/>
      <c r="I437" s="29"/>
      <c r="J437" s="32">
        <v>13</v>
      </c>
      <c r="K437" s="32">
        <v>32</v>
      </c>
      <c r="L437" s="32">
        <v>65</v>
      </c>
      <c r="M437" s="32">
        <v>151</v>
      </c>
      <c r="N437" s="29"/>
      <c r="O437" s="29"/>
      <c r="P437" s="32">
        <v>0</v>
      </c>
      <c r="Q437" s="32">
        <v>0</v>
      </c>
      <c r="R437" s="32">
        <v>2</v>
      </c>
      <c r="S437" s="29"/>
      <c r="T437" s="32">
        <v>50</v>
      </c>
      <c r="U437" s="32">
        <v>0</v>
      </c>
      <c r="V437" s="29"/>
      <c r="W437" s="29"/>
      <c r="X437" s="29" t="s">
        <v>1890</v>
      </c>
      <c r="Y437" s="8"/>
      <c r="Z437" s="8"/>
      <c r="AA437" s="8"/>
    </row>
    <row r="438" spans="1:27">
      <c r="A438" s="31">
        <v>41023</v>
      </c>
      <c r="B438" s="29" t="s">
        <v>1891</v>
      </c>
      <c r="C438" s="29" t="s">
        <v>1082</v>
      </c>
      <c r="D438" s="29" t="s">
        <v>1051</v>
      </c>
      <c r="E438" s="29" t="s">
        <v>1347</v>
      </c>
      <c r="F438" s="29"/>
      <c r="G438" s="29"/>
      <c r="H438" s="29"/>
      <c r="I438" s="29"/>
      <c r="J438" s="32">
        <v>9</v>
      </c>
      <c r="K438" s="32">
        <v>160</v>
      </c>
      <c r="L438" s="32">
        <v>45</v>
      </c>
      <c r="M438" s="32">
        <v>600</v>
      </c>
      <c r="N438" s="29"/>
      <c r="O438" s="29"/>
      <c r="P438" s="32">
        <v>0</v>
      </c>
      <c r="Q438" s="32">
        <v>0</v>
      </c>
      <c r="R438" s="32">
        <v>4</v>
      </c>
      <c r="S438" s="29"/>
      <c r="T438" s="29"/>
      <c r="U438" s="32">
        <v>0</v>
      </c>
      <c r="V438" s="32">
        <v>5</v>
      </c>
      <c r="W438" s="29"/>
      <c r="X438" s="29" t="s">
        <v>1892</v>
      </c>
      <c r="Y438" s="8"/>
      <c r="Z438" s="8"/>
      <c r="AA438" s="8"/>
    </row>
    <row r="439" spans="1:27">
      <c r="A439" s="31">
        <v>41025</v>
      </c>
      <c r="B439" s="29" t="s">
        <v>1893</v>
      </c>
      <c r="C439" s="29" t="s">
        <v>1082</v>
      </c>
      <c r="D439" s="29" t="s">
        <v>1051</v>
      </c>
      <c r="E439" s="29" t="s">
        <v>211</v>
      </c>
      <c r="F439" s="29"/>
      <c r="G439" s="29"/>
      <c r="H439" s="29"/>
      <c r="I439" s="29"/>
      <c r="J439" s="29"/>
      <c r="K439" s="32">
        <v>61</v>
      </c>
      <c r="L439" s="29"/>
      <c r="M439" s="32">
        <v>212</v>
      </c>
      <c r="N439" s="29"/>
      <c r="O439" s="29"/>
      <c r="P439" s="32">
        <v>0</v>
      </c>
      <c r="Q439" s="32">
        <v>0</v>
      </c>
      <c r="R439" s="29"/>
      <c r="S439" s="29"/>
      <c r="T439" s="29"/>
      <c r="U439" s="32">
        <v>0</v>
      </c>
      <c r="V439" s="29"/>
      <c r="W439" s="29"/>
      <c r="X439" s="29" t="s">
        <v>1894</v>
      </c>
      <c r="Y439" s="8"/>
      <c r="Z439" s="8"/>
      <c r="AA439" s="8"/>
    </row>
    <row r="440" spans="1:27">
      <c r="A440" s="31">
        <v>41026</v>
      </c>
      <c r="B440" s="29" t="s">
        <v>1895</v>
      </c>
      <c r="C440" s="29" t="s">
        <v>1082</v>
      </c>
      <c r="D440" s="29" t="s">
        <v>1051</v>
      </c>
      <c r="E440" s="29" t="s">
        <v>1466</v>
      </c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32">
        <v>0</v>
      </c>
      <c r="Q440" s="32">
        <v>0</v>
      </c>
      <c r="R440" s="29"/>
      <c r="S440" s="29"/>
      <c r="T440" s="29"/>
      <c r="U440" s="32">
        <v>0</v>
      </c>
      <c r="V440" s="29"/>
      <c r="W440" s="29"/>
      <c r="X440" s="29" t="s">
        <v>1896</v>
      </c>
      <c r="Y440" s="8"/>
      <c r="Z440" s="8"/>
      <c r="AA440" s="8"/>
    </row>
    <row r="441" spans="1:27">
      <c r="A441" s="31">
        <v>41026</v>
      </c>
      <c r="B441" s="29" t="s">
        <v>1897</v>
      </c>
      <c r="C441" s="29" t="s">
        <v>1082</v>
      </c>
      <c r="D441" s="29" t="s">
        <v>1051</v>
      </c>
      <c r="E441" s="29" t="s">
        <v>1198</v>
      </c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32">
        <v>0</v>
      </c>
      <c r="Q441" s="32">
        <v>0</v>
      </c>
      <c r="R441" s="29"/>
      <c r="S441" s="29"/>
      <c r="T441" s="29"/>
      <c r="U441" s="32">
        <v>0</v>
      </c>
      <c r="V441" s="29"/>
      <c r="W441" s="29"/>
      <c r="X441" s="29" t="s">
        <v>1898</v>
      </c>
      <c r="Y441" s="8"/>
      <c r="Z441" s="8"/>
      <c r="AA441" s="8"/>
    </row>
    <row r="442" spans="1:27">
      <c r="A442" s="31">
        <v>41028</v>
      </c>
      <c r="B442" s="29" t="s">
        <v>1899</v>
      </c>
      <c r="C442" s="29" t="s">
        <v>1082</v>
      </c>
      <c r="D442" s="29" t="s">
        <v>1051</v>
      </c>
      <c r="E442" s="29" t="s">
        <v>467</v>
      </c>
      <c r="F442" s="29"/>
      <c r="G442" s="29"/>
      <c r="H442" s="29"/>
      <c r="I442" s="29"/>
      <c r="J442" s="29"/>
      <c r="K442" s="32">
        <v>36</v>
      </c>
      <c r="L442" s="29"/>
      <c r="M442" s="32">
        <v>228</v>
      </c>
      <c r="N442" s="29"/>
      <c r="O442" s="29"/>
      <c r="P442" s="32">
        <v>0</v>
      </c>
      <c r="Q442" s="32">
        <v>0</v>
      </c>
      <c r="R442" s="29"/>
      <c r="S442" s="29"/>
      <c r="T442" s="29"/>
      <c r="U442" s="32">
        <v>0</v>
      </c>
      <c r="V442" s="32">
        <v>1</v>
      </c>
      <c r="W442" s="29"/>
      <c r="X442" s="29" t="s">
        <v>1900</v>
      </c>
      <c r="Y442" s="8"/>
      <c r="Z442" s="8"/>
      <c r="AA442" s="8"/>
    </row>
    <row r="443" spans="1:27">
      <c r="A443" s="31">
        <v>41031</v>
      </c>
      <c r="B443" s="29" t="s">
        <v>1901</v>
      </c>
      <c r="C443" s="29" t="s">
        <v>1082</v>
      </c>
      <c r="D443" s="29" t="s">
        <v>1051</v>
      </c>
      <c r="E443" s="29" t="s">
        <v>1211</v>
      </c>
      <c r="F443" s="29"/>
      <c r="G443" s="29"/>
      <c r="H443" s="29"/>
      <c r="I443" s="29"/>
      <c r="J443" s="29"/>
      <c r="K443" s="32">
        <v>15</v>
      </c>
      <c r="L443" s="29"/>
      <c r="M443" s="32">
        <v>39</v>
      </c>
      <c r="N443" s="29"/>
      <c r="O443" s="29"/>
      <c r="P443" s="32">
        <v>0</v>
      </c>
      <c r="Q443" s="32">
        <v>0</v>
      </c>
      <c r="R443" s="29"/>
      <c r="S443" s="29"/>
      <c r="T443" s="32">
        <v>12</v>
      </c>
      <c r="U443" s="32">
        <v>0</v>
      </c>
      <c r="V443" s="32">
        <v>4</v>
      </c>
      <c r="W443" s="29"/>
      <c r="X443" s="29" t="s">
        <v>1902</v>
      </c>
      <c r="Y443" s="8"/>
      <c r="Z443" s="8"/>
      <c r="AA443" s="8"/>
    </row>
    <row r="444" spans="1:27">
      <c r="A444" s="31">
        <v>41033</v>
      </c>
      <c r="B444" s="29" t="s">
        <v>1903</v>
      </c>
      <c r="C444" s="29" t="s">
        <v>1082</v>
      </c>
      <c r="D444" s="29" t="s">
        <v>1051</v>
      </c>
      <c r="E444" s="29" t="s">
        <v>1195</v>
      </c>
      <c r="F444" s="29"/>
      <c r="G444" s="29"/>
      <c r="H444" s="29"/>
      <c r="I444" s="29"/>
      <c r="J444" s="32">
        <v>3</v>
      </c>
      <c r="K444" s="29"/>
      <c r="L444" s="32">
        <v>15</v>
      </c>
      <c r="M444" s="32">
        <v>12</v>
      </c>
      <c r="N444" s="29"/>
      <c r="O444" s="29"/>
      <c r="P444" s="32">
        <v>0</v>
      </c>
      <c r="Q444" s="32">
        <v>0</v>
      </c>
      <c r="R444" s="29"/>
      <c r="S444" s="29"/>
      <c r="T444" s="32">
        <v>3</v>
      </c>
      <c r="U444" s="32">
        <v>0</v>
      </c>
      <c r="V444" s="29"/>
      <c r="W444" s="29"/>
      <c r="X444" s="29" t="s">
        <v>1904</v>
      </c>
      <c r="Y444" s="8"/>
      <c r="Z444" s="8"/>
      <c r="AA444" s="8"/>
    </row>
    <row r="445" spans="1:27">
      <c r="A445" s="31">
        <v>41033</v>
      </c>
      <c r="B445" s="29" t="s">
        <v>1903</v>
      </c>
      <c r="C445" s="29" t="s">
        <v>1082</v>
      </c>
      <c r="D445" s="29" t="s">
        <v>1051</v>
      </c>
      <c r="E445" s="29" t="s">
        <v>1094</v>
      </c>
      <c r="F445" s="29"/>
      <c r="G445" s="29"/>
      <c r="H445" s="29"/>
      <c r="I445" s="29"/>
      <c r="J445" s="29"/>
      <c r="K445" s="32">
        <v>22</v>
      </c>
      <c r="L445" s="29"/>
      <c r="M445" s="32">
        <v>78</v>
      </c>
      <c r="N445" s="29"/>
      <c r="O445" s="29"/>
      <c r="P445" s="32">
        <v>0</v>
      </c>
      <c r="Q445" s="32">
        <v>0</v>
      </c>
      <c r="R445" s="29"/>
      <c r="S445" s="29"/>
      <c r="T445" s="29"/>
      <c r="U445" s="32">
        <v>0</v>
      </c>
      <c r="V445" s="32">
        <v>1</v>
      </c>
      <c r="W445" s="29"/>
      <c r="X445" s="29" t="s">
        <v>1905</v>
      </c>
      <c r="Y445" s="8"/>
      <c r="Z445" s="8"/>
      <c r="AA445" s="8"/>
    </row>
    <row r="446" spans="1:27">
      <c r="A446" s="31">
        <v>41038</v>
      </c>
      <c r="B446" s="29" t="s">
        <v>1906</v>
      </c>
      <c r="C446" s="29" t="s">
        <v>1082</v>
      </c>
      <c r="D446" s="29" t="s">
        <v>1051</v>
      </c>
      <c r="E446" s="29" t="s">
        <v>1231</v>
      </c>
      <c r="F446" s="29"/>
      <c r="G446" s="29"/>
      <c r="H446" s="29"/>
      <c r="I446" s="29"/>
      <c r="J446" s="32">
        <v>1</v>
      </c>
      <c r="K446" s="32">
        <v>27</v>
      </c>
      <c r="L446" s="32">
        <v>5</v>
      </c>
      <c r="M446" s="32">
        <v>107</v>
      </c>
      <c r="N446" s="29"/>
      <c r="O446" s="29"/>
      <c r="P446" s="32">
        <v>0</v>
      </c>
      <c r="Q446" s="32">
        <v>0</v>
      </c>
      <c r="R446" s="32">
        <v>2</v>
      </c>
      <c r="S446" s="29"/>
      <c r="T446" s="32">
        <v>5</v>
      </c>
      <c r="U446" s="32">
        <v>0</v>
      </c>
      <c r="V446" s="32">
        <v>1</v>
      </c>
      <c r="W446" s="29"/>
      <c r="X446" s="29" t="s">
        <v>1907</v>
      </c>
      <c r="Y446" s="8"/>
      <c r="Z446" s="8"/>
      <c r="AA446" s="8"/>
    </row>
    <row r="447" spans="1:27">
      <c r="A447" s="31">
        <v>41041</v>
      </c>
      <c r="B447" s="29" t="s">
        <v>1908</v>
      </c>
      <c r="C447" s="29" t="s">
        <v>1082</v>
      </c>
      <c r="D447" s="29" t="s">
        <v>1051</v>
      </c>
      <c r="E447" s="29" t="s">
        <v>1115</v>
      </c>
      <c r="F447" s="29"/>
      <c r="G447" s="29"/>
      <c r="H447" s="29"/>
      <c r="I447" s="29"/>
      <c r="J447" s="29"/>
      <c r="K447" s="32">
        <v>46</v>
      </c>
      <c r="L447" s="29"/>
      <c r="M447" s="32">
        <v>201</v>
      </c>
      <c r="N447" s="29"/>
      <c r="O447" s="29"/>
      <c r="P447" s="32">
        <v>0</v>
      </c>
      <c r="Q447" s="32">
        <v>0</v>
      </c>
      <c r="R447" s="32">
        <v>2</v>
      </c>
      <c r="S447" s="29"/>
      <c r="T447" s="32">
        <v>77</v>
      </c>
      <c r="U447" s="32">
        <v>0</v>
      </c>
      <c r="V447" s="29"/>
      <c r="W447" s="29"/>
      <c r="X447" s="29" t="s">
        <v>1909</v>
      </c>
      <c r="Y447" s="8"/>
      <c r="Z447" s="8"/>
      <c r="AA447" s="8"/>
    </row>
    <row r="448" spans="1:27">
      <c r="A448" s="31">
        <v>41054</v>
      </c>
      <c r="B448" s="29" t="s">
        <v>1910</v>
      </c>
      <c r="C448" s="29" t="s">
        <v>1082</v>
      </c>
      <c r="D448" s="29" t="s">
        <v>1051</v>
      </c>
      <c r="E448" s="29" t="s">
        <v>1208</v>
      </c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32">
        <v>0</v>
      </c>
      <c r="Q448" s="32">
        <v>0</v>
      </c>
      <c r="R448" s="29"/>
      <c r="S448" s="29"/>
      <c r="T448" s="29"/>
      <c r="U448" s="32">
        <v>0</v>
      </c>
      <c r="V448" s="32">
        <v>1</v>
      </c>
      <c r="W448" s="29"/>
      <c r="X448" s="29" t="s">
        <v>1911</v>
      </c>
      <c r="Y448" s="8"/>
      <c r="Z448" s="8"/>
      <c r="AA448" s="8"/>
    </row>
    <row r="449" spans="1:27">
      <c r="A449" s="31">
        <v>41054</v>
      </c>
      <c r="B449" s="29" t="s">
        <v>1910</v>
      </c>
      <c r="C449" s="29" t="s">
        <v>1082</v>
      </c>
      <c r="D449" s="29" t="s">
        <v>1051</v>
      </c>
      <c r="E449" s="29" t="s">
        <v>1229</v>
      </c>
      <c r="F449" s="29"/>
      <c r="G449" s="29"/>
      <c r="H449" s="29"/>
      <c r="I449" s="29"/>
      <c r="J449" s="29"/>
      <c r="K449" s="32">
        <v>112</v>
      </c>
      <c r="L449" s="29"/>
      <c r="M449" s="32">
        <v>560</v>
      </c>
      <c r="N449" s="29"/>
      <c r="O449" s="29"/>
      <c r="P449" s="32">
        <v>0</v>
      </c>
      <c r="Q449" s="32">
        <v>0</v>
      </c>
      <c r="R449" s="29"/>
      <c r="S449" s="29"/>
      <c r="T449" s="32">
        <v>74</v>
      </c>
      <c r="U449" s="32">
        <v>0</v>
      </c>
      <c r="V449" s="32">
        <v>3</v>
      </c>
      <c r="W449" s="29"/>
      <c r="X449" s="29" t="s">
        <v>1912</v>
      </c>
      <c r="Y449" s="8"/>
      <c r="Z449" s="8"/>
      <c r="AA449" s="8"/>
    </row>
    <row r="450" spans="1:27">
      <c r="A450" s="31">
        <v>41060</v>
      </c>
      <c r="B450" s="29" t="s">
        <v>1913</v>
      </c>
      <c r="C450" s="29" t="s">
        <v>1082</v>
      </c>
      <c r="D450" s="29" t="s">
        <v>1051</v>
      </c>
      <c r="E450" s="29" t="s">
        <v>1175</v>
      </c>
      <c r="F450" s="29"/>
      <c r="G450" s="29"/>
      <c r="H450" s="29"/>
      <c r="I450" s="29"/>
      <c r="J450" s="29"/>
      <c r="K450" s="32">
        <v>52</v>
      </c>
      <c r="L450" s="29"/>
      <c r="M450" s="32">
        <v>208</v>
      </c>
      <c r="N450" s="29"/>
      <c r="O450" s="29"/>
      <c r="P450" s="32">
        <v>0</v>
      </c>
      <c r="Q450" s="32">
        <v>0</v>
      </c>
      <c r="R450" s="32">
        <v>2</v>
      </c>
      <c r="S450" s="29"/>
      <c r="T450" s="32">
        <v>168</v>
      </c>
      <c r="U450" s="32">
        <v>0</v>
      </c>
      <c r="V450" s="29"/>
      <c r="W450" s="29"/>
      <c r="X450" s="29" t="s">
        <v>1914</v>
      </c>
      <c r="Y450" s="8"/>
      <c r="Z450" s="8"/>
      <c r="AA450" s="8"/>
    </row>
    <row r="451" spans="1:27">
      <c r="A451" s="31">
        <v>41061</v>
      </c>
      <c r="B451" s="29" t="s">
        <v>1915</v>
      </c>
      <c r="C451" s="29" t="s">
        <v>1082</v>
      </c>
      <c r="D451" s="29" t="s">
        <v>1051</v>
      </c>
      <c r="E451" s="29" t="s">
        <v>1112</v>
      </c>
      <c r="F451" s="29"/>
      <c r="G451" s="29"/>
      <c r="H451" s="29"/>
      <c r="I451" s="29"/>
      <c r="J451" s="32">
        <v>25</v>
      </c>
      <c r="K451" s="32">
        <v>42</v>
      </c>
      <c r="L451" s="32">
        <v>125</v>
      </c>
      <c r="M451" s="32">
        <v>241</v>
      </c>
      <c r="N451" s="29"/>
      <c r="O451" s="29"/>
      <c r="P451" s="32">
        <v>0</v>
      </c>
      <c r="Q451" s="32">
        <v>0</v>
      </c>
      <c r="R451" s="32">
        <v>1</v>
      </c>
      <c r="S451" s="29"/>
      <c r="T451" s="29"/>
      <c r="U451" s="32">
        <v>0</v>
      </c>
      <c r="V451" s="32">
        <v>2</v>
      </c>
      <c r="W451" s="29"/>
      <c r="X451" s="29" t="s">
        <v>1916</v>
      </c>
      <c r="Y451" s="8"/>
      <c r="Z451" s="8"/>
      <c r="AA451" s="8"/>
    </row>
    <row r="452" spans="1:27">
      <c r="A452" s="33">
        <v>41242</v>
      </c>
      <c r="B452" s="29" t="s">
        <v>1917</v>
      </c>
      <c r="C452" s="29" t="s">
        <v>1082</v>
      </c>
      <c r="D452" s="29" t="s">
        <v>1051</v>
      </c>
      <c r="E452" s="29" t="s">
        <v>1054</v>
      </c>
      <c r="F452" s="29"/>
      <c r="G452" s="29"/>
      <c r="H452" s="29"/>
      <c r="I452" s="29"/>
      <c r="J452" s="29"/>
      <c r="K452" s="32">
        <v>5</v>
      </c>
      <c r="L452" s="29"/>
      <c r="M452" s="32">
        <v>25</v>
      </c>
      <c r="N452" s="29"/>
      <c r="O452" s="29"/>
      <c r="P452" s="32">
        <v>0</v>
      </c>
      <c r="Q452" s="32">
        <v>0</v>
      </c>
      <c r="R452" s="29"/>
      <c r="S452" s="29"/>
      <c r="T452" s="29"/>
      <c r="U452" s="32">
        <v>0</v>
      </c>
      <c r="V452" s="29"/>
      <c r="W452" s="29"/>
      <c r="X452" s="29" t="s">
        <v>1918</v>
      </c>
      <c r="Y452" s="8"/>
      <c r="Z452" s="8"/>
      <c r="AA452" s="8"/>
    </row>
    <row r="453" spans="1:27">
      <c r="A453" s="33">
        <v>41250</v>
      </c>
      <c r="B453" s="29" t="s">
        <v>1919</v>
      </c>
      <c r="C453" s="29" t="s">
        <v>1082</v>
      </c>
      <c r="D453" s="29" t="s">
        <v>1051</v>
      </c>
      <c r="E453" s="29" t="s">
        <v>1290</v>
      </c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32">
        <v>0</v>
      </c>
      <c r="Q453" s="32">
        <v>0</v>
      </c>
      <c r="R453" s="29"/>
      <c r="S453" s="29"/>
      <c r="T453" s="29"/>
      <c r="U453" s="32">
        <v>0</v>
      </c>
      <c r="V453" s="32">
        <v>1</v>
      </c>
      <c r="W453" s="29"/>
      <c r="X453" s="29" t="s">
        <v>1920</v>
      </c>
      <c r="Y453" s="8"/>
      <c r="Z453" s="8"/>
      <c r="AA453" s="8"/>
    </row>
    <row r="454" spans="1:27">
      <c r="A454" s="33">
        <v>41264</v>
      </c>
      <c r="B454" s="29" t="s">
        <v>1921</v>
      </c>
      <c r="C454" s="29" t="s">
        <v>1082</v>
      </c>
      <c r="D454" s="29" t="s">
        <v>1051</v>
      </c>
      <c r="E454" s="29" t="s">
        <v>1177</v>
      </c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32">
        <v>0</v>
      </c>
      <c r="Q454" s="32">
        <v>0</v>
      </c>
      <c r="R454" s="29"/>
      <c r="S454" s="29"/>
      <c r="T454" s="29"/>
      <c r="U454" s="32">
        <v>0</v>
      </c>
      <c r="V454" s="32">
        <v>1</v>
      </c>
      <c r="W454" s="29"/>
      <c r="X454" s="29" t="s">
        <v>1922</v>
      </c>
      <c r="Y454" s="8"/>
      <c r="Z454" s="8"/>
      <c r="AA454" s="8"/>
    </row>
    <row r="455" spans="1:27">
      <c r="A455" s="33">
        <v>41270</v>
      </c>
      <c r="B455" s="29" t="s">
        <v>1923</v>
      </c>
      <c r="C455" s="29" t="s">
        <v>1082</v>
      </c>
      <c r="D455" s="29" t="s">
        <v>1051</v>
      </c>
      <c r="E455" s="29" t="s">
        <v>1356</v>
      </c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32">
        <v>0</v>
      </c>
      <c r="Q455" s="32">
        <v>0</v>
      </c>
      <c r="R455" s="29"/>
      <c r="S455" s="29"/>
      <c r="T455" s="29"/>
      <c r="U455" s="32">
        <v>0</v>
      </c>
      <c r="V455" s="29"/>
      <c r="W455" s="29"/>
      <c r="X455" s="29" t="s">
        <v>1924</v>
      </c>
      <c r="Y455" s="8"/>
      <c r="Z455" s="8"/>
      <c r="AA455" s="8"/>
    </row>
    <row r="456" spans="1:27">
      <c r="A456" s="31">
        <v>41312</v>
      </c>
      <c r="B456" s="29" t="s">
        <v>1925</v>
      </c>
      <c r="C456" s="29" t="s">
        <v>1082</v>
      </c>
      <c r="D456" s="29" t="s">
        <v>1051</v>
      </c>
      <c r="E456" s="29" t="s">
        <v>1278</v>
      </c>
      <c r="F456" s="29"/>
      <c r="G456" s="29"/>
      <c r="H456" s="29"/>
      <c r="I456" s="29"/>
      <c r="J456" s="29"/>
      <c r="K456" s="32">
        <v>1</v>
      </c>
      <c r="L456" s="29"/>
      <c r="M456" s="32">
        <v>5</v>
      </c>
      <c r="N456" s="29"/>
      <c r="O456" s="29"/>
      <c r="P456" s="32">
        <v>0</v>
      </c>
      <c r="Q456" s="32">
        <v>0</v>
      </c>
      <c r="R456" s="29"/>
      <c r="S456" s="29"/>
      <c r="T456" s="29"/>
      <c r="U456" s="32">
        <v>0</v>
      </c>
      <c r="V456" s="29"/>
      <c r="W456" s="29"/>
      <c r="X456" s="29" t="s">
        <v>1926</v>
      </c>
      <c r="Y456" s="8"/>
      <c r="Z456" s="8"/>
      <c r="AA456" s="8"/>
    </row>
    <row r="457" spans="1:27">
      <c r="A457" s="31">
        <v>41352</v>
      </c>
      <c r="B457" s="29" t="s">
        <v>1927</v>
      </c>
      <c r="C457" s="29" t="s">
        <v>1082</v>
      </c>
      <c r="D457" s="29" t="s">
        <v>1051</v>
      </c>
      <c r="E457" s="29" t="s">
        <v>1138</v>
      </c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32">
        <v>0</v>
      </c>
      <c r="Q457" s="32">
        <v>0</v>
      </c>
      <c r="R457" s="29"/>
      <c r="S457" s="29"/>
      <c r="T457" s="29"/>
      <c r="U457" s="32">
        <v>0</v>
      </c>
      <c r="V457" s="32">
        <v>1</v>
      </c>
      <c r="W457" s="29"/>
      <c r="X457" s="29" t="s">
        <v>1928</v>
      </c>
      <c r="Y457" s="8"/>
      <c r="Z457" s="8"/>
      <c r="AA457" s="8"/>
    </row>
    <row r="458" spans="1:27">
      <c r="A458" s="31">
        <v>41354</v>
      </c>
      <c r="B458" s="29" t="s">
        <v>1929</v>
      </c>
      <c r="C458" s="29" t="s">
        <v>1082</v>
      </c>
      <c r="D458" s="29" t="s">
        <v>1051</v>
      </c>
      <c r="E458" s="29" t="s">
        <v>1054</v>
      </c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32">
        <v>0</v>
      </c>
      <c r="Q458" s="32">
        <v>0</v>
      </c>
      <c r="R458" s="29"/>
      <c r="S458" s="29"/>
      <c r="T458" s="29"/>
      <c r="U458" s="32">
        <v>0</v>
      </c>
      <c r="V458" s="32">
        <v>1</v>
      </c>
      <c r="W458" s="29"/>
      <c r="X458" s="29" t="s">
        <v>1930</v>
      </c>
      <c r="Y458" s="8"/>
      <c r="Z458" s="8"/>
      <c r="AA458" s="8"/>
    </row>
    <row r="459" spans="1:27">
      <c r="A459" s="31">
        <v>41354</v>
      </c>
      <c r="B459" s="29" t="s">
        <v>1931</v>
      </c>
      <c r="C459" s="29" t="s">
        <v>1082</v>
      </c>
      <c r="D459" s="29" t="s">
        <v>1051</v>
      </c>
      <c r="E459" s="29" t="s">
        <v>1165</v>
      </c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32">
        <v>0</v>
      </c>
      <c r="Q459" s="32">
        <v>0</v>
      </c>
      <c r="R459" s="29"/>
      <c r="S459" s="29"/>
      <c r="T459" s="29"/>
      <c r="U459" s="32">
        <v>0</v>
      </c>
      <c r="V459" s="32">
        <v>1</v>
      </c>
      <c r="W459" s="29"/>
      <c r="X459" s="29" t="s">
        <v>1932</v>
      </c>
      <c r="Y459" s="8"/>
      <c r="Z459" s="8"/>
      <c r="AA459" s="8"/>
    </row>
    <row r="460" spans="1:27">
      <c r="A460" s="31">
        <v>41354</v>
      </c>
      <c r="B460" s="29" t="s">
        <v>1933</v>
      </c>
      <c r="C460" s="29" t="s">
        <v>1082</v>
      </c>
      <c r="D460" s="29" t="s">
        <v>1051</v>
      </c>
      <c r="E460" s="29" t="s">
        <v>467</v>
      </c>
      <c r="F460" s="29"/>
      <c r="G460" s="29"/>
      <c r="H460" s="29"/>
      <c r="I460" s="29"/>
      <c r="J460" s="29"/>
      <c r="K460" s="32">
        <v>3</v>
      </c>
      <c r="L460" s="29"/>
      <c r="M460" s="32">
        <v>15</v>
      </c>
      <c r="N460" s="29"/>
      <c r="O460" s="29"/>
      <c r="P460" s="32">
        <v>0</v>
      </c>
      <c r="Q460" s="32">
        <v>0</v>
      </c>
      <c r="R460" s="29"/>
      <c r="S460" s="29"/>
      <c r="T460" s="29"/>
      <c r="U460" s="32">
        <v>0</v>
      </c>
      <c r="V460" s="29"/>
      <c r="W460" s="29"/>
      <c r="X460" s="29" t="s">
        <v>1934</v>
      </c>
      <c r="Y460" s="8"/>
      <c r="Z460" s="8"/>
      <c r="AA460" s="8"/>
    </row>
    <row r="461" spans="1:27">
      <c r="A461" s="31">
        <v>41355</v>
      </c>
      <c r="B461" s="29" t="s">
        <v>1935</v>
      </c>
      <c r="C461" s="29" t="s">
        <v>1082</v>
      </c>
      <c r="D461" s="29" t="s">
        <v>1051</v>
      </c>
      <c r="E461" s="29" t="s">
        <v>1198</v>
      </c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32">
        <v>0</v>
      </c>
      <c r="Q461" s="32">
        <v>0</v>
      </c>
      <c r="R461" s="29"/>
      <c r="S461" s="29"/>
      <c r="T461" s="29"/>
      <c r="U461" s="32">
        <v>0</v>
      </c>
      <c r="V461" s="32">
        <v>1</v>
      </c>
      <c r="W461" s="29"/>
      <c r="X461" s="29" t="s">
        <v>1936</v>
      </c>
      <c r="Y461" s="8"/>
      <c r="Z461" s="8"/>
      <c r="AA461" s="8"/>
    </row>
    <row r="462" spans="1:27">
      <c r="A462" s="31">
        <v>41356</v>
      </c>
      <c r="B462" s="29" t="s">
        <v>1937</v>
      </c>
      <c r="C462" s="29" t="s">
        <v>1082</v>
      </c>
      <c r="D462" s="29" t="s">
        <v>1051</v>
      </c>
      <c r="E462" s="29" t="s">
        <v>1150</v>
      </c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32">
        <v>0</v>
      </c>
      <c r="Q462" s="32">
        <v>0</v>
      </c>
      <c r="R462" s="29"/>
      <c r="S462" s="29"/>
      <c r="T462" s="29"/>
      <c r="U462" s="32">
        <v>0</v>
      </c>
      <c r="V462" s="32">
        <v>1</v>
      </c>
      <c r="W462" s="29"/>
      <c r="X462" s="29" t="s">
        <v>1938</v>
      </c>
      <c r="Y462" s="8"/>
      <c r="Z462" s="8"/>
      <c r="AA462" s="8"/>
    </row>
    <row r="463" spans="1:27">
      <c r="A463" s="31">
        <v>41358</v>
      </c>
      <c r="B463" s="29" t="s">
        <v>1939</v>
      </c>
      <c r="C463" s="29" t="s">
        <v>1082</v>
      </c>
      <c r="D463" s="29" t="s">
        <v>1051</v>
      </c>
      <c r="E463" s="29" t="s">
        <v>1190</v>
      </c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32">
        <v>0</v>
      </c>
      <c r="Q463" s="32">
        <v>0</v>
      </c>
      <c r="R463" s="29"/>
      <c r="S463" s="29"/>
      <c r="T463" s="29"/>
      <c r="U463" s="32">
        <v>0</v>
      </c>
      <c r="V463" s="32">
        <v>1</v>
      </c>
      <c r="W463" s="29"/>
      <c r="X463" s="29" t="s">
        <v>1940</v>
      </c>
      <c r="Y463" s="8"/>
      <c r="Z463" s="8"/>
      <c r="AA463" s="8"/>
    </row>
    <row r="464" spans="1:27">
      <c r="A464" s="31">
        <v>41358</v>
      </c>
      <c r="B464" s="29" t="s">
        <v>1941</v>
      </c>
      <c r="C464" s="29" t="s">
        <v>1082</v>
      </c>
      <c r="D464" s="29" t="s">
        <v>1051</v>
      </c>
      <c r="E464" s="29" t="s">
        <v>1175</v>
      </c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32">
        <v>0</v>
      </c>
      <c r="Q464" s="32">
        <v>0</v>
      </c>
      <c r="R464" s="29"/>
      <c r="S464" s="29"/>
      <c r="T464" s="29"/>
      <c r="U464" s="32">
        <v>0</v>
      </c>
      <c r="V464" s="32">
        <v>1</v>
      </c>
      <c r="W464" s="29"/>
      <c r="X464" s="29" t="s">
        <v>1942</v>
      </c>
      <c r="Y464" s="8"/>
      <c r="Z464" s="8"/>
      <c r="AA464" s="8"/>
    </row>
    <row r="465" spans="1:27">
      <c r="A465" s="31">
        <v>41358</v>
      </c>
      <c r="B465" s="29" t="s">
        <v>1943</v>
      </c>
      <c r="C465" s="29" t="s">
        <v>1082</v>
      </c>
      <c r="D465" s="29" t="s">
        <v>1051</v>
      </c>
      <c r="E465" s="29" t="s">
        <v>1278</v>
      </c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32">
        <v>0</v>
      </c>
      <c r="Q465" s="32">
        <v>0</v>
      </c>
      <c r="R465" s="29"/>
      <c r="S465" s="29"/>
      <c r="T465" s="29"/>
      <c r="U465" s="32">
        <v>0</v>
      </c>
      <c r="V465" s="32">
        <v>2</v>
      </c>
      <c r="W465" s="29"/>
      <c r="X465" s="29" t="s">
        <v>1944</v>
      </c>
      <c r="Y465" s="8"/>
      <c r="Z465" s="8"/>
      <c r="AA465" s="8"/>
    </row>
    <row r="466" spans="1:27">
      <c r="A466" s="31">
        <v>41358</v>
      </c>
      <c r="B466" s="29" t="s">
        <v>1945</v>
      </c>
      <c r="C466" s="29" t="s">
        <v>1082</v>
      </c>
      <c r="D466" s="29" t="s">
        <v>1051</v>
      </c>
      <c r="E466" s="29" t="s">
        <v>1150</v>
      </c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32">
        <v>0</v>
      </c>
      <c r="Q466" s="32">
        <v>0</v>
      </c>
      <c r="R466" s="29"/>
      <c r="S466" s="29"/>
      <c r="T466" s="29"/>
      <c r="U466" s="32">
        <v>0</v>
      </c>
      <c r="V466" s="32">
        <v>1</v>
      </c>
      <c r="W466" s="29"/>
      <c r="X466" s="29" t="s">
        <v>1946</v>
      </c>
      <c r="Y466" s="8"/>
      <c r="Z466" s="8"/>
      <c r="AA466" s="8"/>
    </row>
    <row r="467" spans="1:27">
      <c r="A467" s="31">
        <v>41384</v>
      </c>
      <c r="B467" s="29" t="s">
        <v>1947</v>
      </c>
      <c r="C467" s="29" t="s">
        <v>1082</v>
      </c>
      <c r="D467" s="29" t="s">
        <v>1051</v>
      </c>
      <c r="E467" s="29" t="s">
        <v>1103</v>
      </c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32">
        <v>0</v>
      </c>
      <c r="Q467" s="32">
        <v>0</v>
      </c>
      <c r="R467" s="29"/>
      <c r="S467" s="29"/>
      <c r="T467" s="29"/>
      <c r="U467" s="32">
        <v>0</v>
      </c>
      <c r="V467" s="32">
        <v>1</v>
      </c>
      <c r="W467" s="29"/>
      <c r="X467" s="29" t="s">
        <v>1948</v>
      </c>
      <c r="Y467" s="8"/>
      <c r="Z467" s="8"/>
      <c r="AA467" s="8"/>
    </row>
    <row r="468" spans="1:27">
      <c r="A468" s="31">
        <v>41384</v>
      </c>
      <c r="B468" s="29" t="s">
        <v>1949</v>
      </c>
      <c r="C468" s="29" t="s">
        <v>1082</v>
      </c>
      <c r="D468" s="29" t="s">
        <v>1051</v>
      </c>
      <c r="E468" s="29" t="s">
        <v>1126</v>
      </c>
      <c r="F468" s="29"/>
      <c r="G468" s="29"/>
      <c r="H468" s="29"/>
      <c r="I468" s="29"/>
      <c r="J468" s="29"/>
      <c r="K468" s="32">
        <v>4</v>
      </c>
      <c r="L468" s="29"/>
      <c r="M468" s="32">
        <v>20</v>
      </c>
      <c r="N468" s="29"/>
      <c r="O468" s="29"/>
      <c r="P468" s="32">
        <v>0</v>
      </c>
      <c r="Q468" s="32">
        <v>0</v>
      </c>
      <c r="R468" s="32">
        <v>1</v>
      </c>
      <c r="S468" s="29"/>
      <c r="T468" s="29"/>
      <c r="U468" s="32">
        <v>0</v>
      </c>
      <c r="V468" s="32">
        <v>1</v>
      </c>
      <c r="W468" s="29"/>
      <c r="X468" s="29" t="s">
        <v>1950</v>
      </c>
      <c r="Y468" s="8"/>
      <c r="Z468" s="8"/>
      <c r="AA468" s="8"/>
    </row>
    <row r="469" spans="1:27">
      <c r="A469" s="31">
        <v>41387</v>
      </c>
      <c r="B469" s="29" t="s">
        <v>1951</v>
      </c>
      <c r="C469" s="29" t="s">
        <v>1082</v>
      </c>
      <c r="D469" s="29" t="s">
        <v>1051</v>
      </c>
      <c r="E469" s="29" t="s">
        <v>1213</v>
      </c>
      <c r="F469" s="29"/>
      <c r="G469" s="29"/>
      <c r="H469" s="29"/>
      <c r="I469" s="29"/>
      <c r="J469" s="32">
        <v>1</v>
      </c>
      <c r="K469" s="29"/>
      <c r="L469" s="32">
        <v>5</v>
      </c>
      <c r="M469" s="32">
        <v>17</v>
      </c>
      <c r="N469" s="29"/>
      <c r="O469" s="29"/>
      <c r="P469" s="32">
        <v>0</v>
      </c>
      <c r="Q469" s="32">
        <v>0</v>
      </c>
      <c r="R469" s="29"/>
      <c r="S469" s="29"/>
      <c r="T469" s="29"/>
      <c r="U469" s="32">
        <v>0</v>
      </c>
      <c r="V469" s="32">
        <v>1</v>
      </c>
      <c r="W469" s="29"/>
      <c r="X469" s="29" t="s">
        <v>1952</v>
      </c>
      <c r="Y469" s="8"/>
      <c r="Z469" s="8"/>
      <c r="AA469" s="8"/>
    </row>
    <row r="470" spans="1:27">
      <c r="A470" s="31">
        <v>41387</v>
      </c>
      <c r="B470" s="29" t="s">
        <v>1953</v>
      </c>
      <c r="C470" s="29" t="s">
        <v>1082</v>
      </c>
      <c r="D470" s="29" t="s">
        <v>1051</v>
      </c>
      <c r="E470" s="29" t="s">
        <v>1278</v>
      </c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32">
        <v>0</v>
      </c>
      <c r="Q470" s="32">
        <v>0</v>
      </c>
      <c r="R470" s="29"/>
      <c r="S470" s="29"/>
      <c r="T470" s="29"/>
      <c r="U470" s="32">
        <v>0</v>
      </c>
      <c r="V470" s="32">
        <v>1</v>
      </c>
      <c r="W470" s="29"/>
      <c r="X470" s="29" t="s">
        <v>1954</v>
      </c>
      <c r="Y470" s="8"/>
      <c r="Z470" s="8"/>
      <c r="AA470" s="8"/>
    </row>
    <row r="471" spans="1:27">
      <c r="A471" s="31">
        <v>41405</v>
      </c>
      <c r="B471" s="29" t="s">
        <v>1955</v>
      </c>
      <c r="C471" s="29" t="s">
        <v>1082</v>
      </c>
      <c r="D471" s="29" t="s">
        <v>1051</v>
      </c>
      <c r="E471" s="29" t="s">
        <v>1115</v>
      </c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32">
        <v>0</v>
      </c>
      <c r="Q471" s="32">
        <v>0</v>
      </c>
      <c r="R471" s="29"/>
      <c r="S471" s="29"/>
      <c r="T471" s="29"/>
      <c r="U471" s="32">
        <v>0</v>
      </c>
      <c r="V471" s="32">
        <v>1</v>
      </c>
      <c r="W471" s="29"/>
      <c r="X471" s="29" t="s">
        <v>1956</v>
      </c>
      <c r="Y471" s="8"/>
      <c r="Z471" s="8"/>
      <c r="AA471" s="8"/>
    </row>
    <row r="472" spans="1:27">
      <c r="A472" s="31">
        <v>41406</v>
      </c>
      <c r="B472" s="29" t="s">
        <v>1957</v>
      </c>
      <c r="C472" s="29" t="s">
        <v>1082</v>
      </c>
      <c r="D472" s="29" t="s">
        <v>1051</v>
      </c>
      <c r="E472" s="29" t="s">
        <v>1054</v>
      </c>
      <c r="F472" s="29"/>
      <c r="G472" s="29"/>
      <c r="H472" s="29"/>
      <c r="I472" s="29"/>
      <c r="J472" s="32">
        <v>1</v>
      </c>
      <c r="K472" s="32">
        <v>1</v>
      </c>
      <c r="L472" s="32">
        <v>5</v>
      </c>
      <c r="M472" s="32">
        <v>10</v>
      </c>
      <c r="N472" s="29"/>
      <c r="O472" s="29"/>
      <c r="P472" s="32">
        <v>0</v>
      </c>
      <c r="Q472" s="32">
        <v>0</v>
      </c>
      <c r="R472" s="29"/>
      <c r="S472" s="29"/>
      <c r="T472" s="29"/>
      <c r="U472" s="32">
        <v>0</v>
      </c>
      <c r="V472" s="29"/>
      <c r="W472" s="29"/>
      <c r="X472" s="29" t="s">
        <v>1958</v>
      </c>
      <c r="Y472" s="8"/>
      <c r="Z472" s="8"/>
      <c r="AA472" s="8"/>
    </row>
    <row r="473" spans="1:27">
      <c r="A473" s="31">
        <v>41416</v>
      </c>
      <c r="B473" s="29" t="s">
        <v>1959</v>
      </c>
      <c r="C473" s="29" t="s">
        <v>1082</v>
      </c>
      <c r="D473" s="29" t="s">
        <v>1051</v>
      </c>
      <c r="E473" s="29" t="s">
        <v>1115</v>
      </c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32">
        <v>0</v>
      </c>
      <c r="Q473" s="32">
        <v>0</v>
      </c>
      <c r="R473" s="32">
        <v>1</v>
      </c>
      <c r="S473" s="29"/>
      <c r="T473" s="29"/>
      <c r="U473" s="32">
        <v>0</v>
      </c>
      <c r="V473" s="29"/>
      <c r="W473" s="29"/>
      <c r="X473" s="29" t="s">
        <v>1960</v>
      </c>
      <c r="Y473" s="8"/>
      <c r="Z473" s="8"/>
      <c r="AA473" s="8"/>
    </row>
    <row r="474" spans="1:27">
      <c r="A474" s="31">
        <v>41416</v>
      </c>
      <c r="B474" s="29" t="s">
        <v>1961</v>
      </c>
      <c r="C474" s="29" t="s">
        <v>1082</v>
      </c>
      <c r="D474" s="29" t="s">
        <v>1051</v>
      </c>
      <c r="E474" s="29" t="s">
        <v>1311</v>
      </c>
      <c r="F474" s="29"/>
      <c r="G474" s="29"/>
      <c r="H474" s="29"/>
      <c r="I474" s="29"/>
      <c r="J474" s="32">
        <v>1</v>
      </c>
      <c r="K474" s="32">
        <v>1</v>
      </c>
      <c r="L474" s="32">
        <v>5</v>
      </c>
      <c r="M474" s="32">
        <v>10</v>
      </c>
      <c r="N474" s="29"/>
      <c r="O474" s="29"/>
      <c r="P474" s="32">
        <v>0</v>
      </c>
      <c r="Q474" s="32">
        <v>0</v>
      </c>
      <c r="R474" s="29"/>
      <c r="S474" s="29"/>
      <c r="T474" s="29"/>
      <c r="U474" s="32">
        <v>0</v>
      </c>
      <c r="V474" s="29"/>
      <c r="W474" s="29"/>
      <c r="X474" s="29" t="s">
        <v>1962</v>
      </c>
      <c r="Y474" s="8"/>
      <c r="Z474" s="8"/>
      <c r="AA474" s="8"/>
    </row>
    <row r="475" spans="1:27">
      <c r="A475" s="31">
        <v>41421</v>
      </c>
      <c r="B475" s="29" t="s">
        <v>1963</v>
      </c>
      <c r="C475" s="29" t="s">
        <v>1082</v>
      </c>
      <c r="D475" s="29" t="s">
        <v>1051</v>
      </c>
      <c r="E475" s="29" t="s">
        <v>1311</v>
      </c>
      <c r="F475" s="29"/>
      <c r="G475" s="29"/>
      <c r="H475" s="29"/>
      <c r="I475" s="29"/>
      <c r="J475" s="29"/>
      <c r="K475" s="32">
        <v>1</v>
      </c>
      <c r="L475" s="29"/>
      <c r="M475" s="32">
        <v>4</v>
      </c>
      <c r="N475" s="29"/>
      <c r="O475" s="29"/>
      <c r="P475" s="32">
        <v>0</v>
      </c>
      <c r="Q475" s="32">
        <v>0</v>
      </c>
      <c r="R475" s="29"/>
      <c r="S475" s="29"/>
      <c r="T475" s="29"/>
      <c r="U475" s="32">
        <v>0</v>
      </c>
      <c r="V475" s="29"/>
      <c r="W475" s="29"/>
      <c r="X475" s="29" t="s">
        <v>1964</v>
      </c>
      <c r="Y475" s="8"/>
      <c r="Z475" s="8"/>
      <c r="AA475" s="8"/>
    </row>
    <row r="476" spans="1:27">
      <c r="A476" s="31">
        <v>41422</v>
      </c>
      <c r="B476" s="29" t="s">
        <v>1965</v>
      </c>
      <c r="C476" s="29" t="s">
        <v>1082</v>
      </c>
      <c r="D476" s="29" t="s">
        <v>1051</v>
      </c>
      <c r="E476" s="29" t="s">
        <v>1330</v>
      </c>
      <c r="F476" s="29"/>
      <c r="G476" s="29"/>
      <c r="H476" s="29"/>
      <c r="I476" s="29"/>
      <c r="J476" s="29"/>
      <c r="K476" s="32">
        <v>10</v>
      </c>
      <c r="L476" s="29"/>
      <c r="M476" s="32">
        <v>38</v>
      </c>
      <c r="N476" s="29"/>
      <c r="O476" s="29"/>
      <c r="P476" s="32">
        <v>0</v>
      </c>
      <c r="Q476" s="32">
        <v>0</v>
      </c>
      <c r="R476" s="29"/>
      <c r="S476" s="29"/>
      <c r="T476" s="29"/>
      <c r="U476" s="32">
        <v>0</v>
      </c>
      <c r="V476" s="29"/>
      <c r="W476" s="29"/>
      <c r="X476" s="29" t="s">
        <v>1966</v>
      </c>
      <c r="Y476" s="8"/>
      <c r="Z476" s="8"/>
      <c r="AA476" s="8"/>
    </row>
    <row r="477" spans="1:27">
      <c r="A477" s="31">
        <v>41422</v>
      </c>
      <c r="B477" s="29" t="s">
        <v>1967</v>
      </c>
      <c r="C477" s="29" t="s">
        <v>1082</v>
      </c>
      <c r="D477" s="29" t="s">
        <v>1051</v>
      </c>
      <c r="E477" s="29" t="s">
        <v>1177</v>
      </c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32">
        <v>0</v>
      </c>
      <c r="Q477" s="32">
        <v>0</v>
      </c>
      <c r="R477" s="29"/>
      <c r="S477" s="29"/>
      <c r="T477" s="29"/>
      <c r="U477" s="32">
        <v>0</v>
      </c>
      <c r="V477" s="32">
        <v>3</v>
      </c>
      <c r="W477" s="29"/>
      <c r="X477" s="29" t="s">
        <v>1968</v>
      </c>
      <c r="Y477" s="8"/>
      <c r="Z477" s="8"/>
      <c r="AA477" s="8"/>
    </row>
    <row r="478" spans="1:27">
      <c r="A478" s="31">
        <v>41422</v>
      </c>
      <c r="B478" s="29" t="s">
        <v>1969</v>
      </c>
      <c r="C478" s="29" t="s">
        <v>1082</v>
      </c>
      <c r="D478" s="29" t="s">
        <v>1051</v>
      </c>
      <c r="E478" s="29" t="s">
        <v>1100</v>
      </c>
      <c r="F478" s="29"/>
      <c r="G478" s="29"/>
      <c r="H478" s="29"/>
      <c r="I478" s="29"/>
      <c r="J478" s="29"/>
      <c r="K478" s="32">
        <v>19</v>
      </c>
      <c r="L478" s="29"/>
      <c r="M478" s="32">
        <v>95</v>
      </c>
      <c r="N478" s="29"/>
      <c r="O478" s="29"/>
      <c r="P478" s="32">
        <v>0</v>
      </c>
      <c r="Q478" s="32">
        <v>0</v>
      </c>
      <c r="R478" s="29"/>
      <c r="S478" s="29"/>
      <c r="T478" s="29"/>
      <c r="U478" s="32">
        <v>0</v>
      </c>
      <c r="V478" s="29"/>
      <c r="W478" s="29"/>
      <c r="X478" s="29" t="s">
        <v>1970</v>
      </c>
      <c r="Y478" s="8"/>
      <c r="Z478" s="8"/>
      <c r="AA478" s="8"/>
    </row>
    <row r="479" spans="1:27">
      <c r="A479" s="31">
        <v>41425</v>
      </c>
      <c r="B479" s="29" t="s">
        <v>1971</v>
      </c>
      <c r="C479" s="29" t="s">
        <v>1082</v>
      </c>
      <c r="D479" s="29" t="s">
        <v>1051</v>
      </c>
      <c r="E479" s="29" t="s">
        <v>1195</v>
      </c>
      <c r="F479" s="29" t="s">
        <v>1972</v>
      </c>
      <c r="G479" s="29"/>
      <c r="H479" s="29"/>
      <c r="I479" s="29"/>
      <c r="J479" s="29"/>
      <c r="K479" s="29"/>
      <c r="L479" s="29"/>
      <c r="M479" s="29"/>
      <c r="N479" s="29"/>
      <c r="O479" s="32">
        <v>250</v>
      </c>
      <c r="P479" s="32">
        <v>0</v>
      </c>
      <c r="Q479" s="32">
        <v>0</v>
      </c>
      <c r="R479" s="29"/>
      <c r="S479" s="29"/>
      <c r="T479" s="29"/>
      <c r="U479" s="32">
        <v>0</v>
      </c>
      <c r="V479" s="29"/>
      <c r="W479" s="29"/>
      <c r="X479" s="29" t="s">
        <v>1973</v>
      </c>
      <c r="Y479" s="8"/>
      <c r="Z479" s="8"/>
      <c r="AA479" s="8"/>
    </row>
    <row r="480" spans="1:27">
      <c r="A480" s="31">
        <v>41425</v>
      </c>
      <c r="B480" s="29" t="s">
        <v>1974</v>
      </c>
      <c r="C480" s="29" t="s">
        <v>1082</v>
      </c>
      <c r="D480" s="29" t="s">
        <v>1051</v>
      </c>
      <c r="E480" s="29" t="s">
        <v>1198</v>
      </c>
      <c r="F480" s="29"/>
      <c r="G480" s="29"/>
      <c r="H480" s="29"/>
      <c r="I480" s="29"/>
      <c r="J480" s="29"/>
      <c r="K480" s="32">
        <v>2</v>
      </c>
      <c r="L480" s="29"/>
      <c r="M480" s="32">
        <v>10</v>
      </c>
      <c r="N480" s="29"/>
      <c r="O480" s="29"/>
      <c r="P480" s="32">
        <v>0</v>
      </c>
      <c r="Q480" s="32">
        <v>0</v>
      </c>
      <c r="R480" s="29"/>
      <c r="S480" s="29"/>
      <c r="T480" s="29"/>
      <c r="U480" s="32">
        <v>0</v>
      </c>
      <c r="V480" s="32">
        <v>3</v>
      </c>
      <c r="W480" s="29"/>
      <c r="X480" s="29" t="s">
        <v>1975</v>
      </c>
      <c r="Y480" s="8"/>
      <c r="Z480" s="8"/>
      <c r="AA480" s="8"/>
    </row>
    <row r="481" spans="1:27">
      <c r="A481" s="31">
        <v>41426</v>
      </c>
      <c r="B481" s="29" t="s">
        <v>1976</v>
      </c>
      <c r="C481" s="29" t="s">
        <v>1082</v>
      </c>
      <c r="D481" s="29" t="s">
        <v>1051</v>
      </c>
      <c r="E481" s="29" t="s">
        <v>1103</v>
      </c>
      <c r="F481" s="29"/>
      <c r="G481" s="29"/>
      <c r="H481" s="32">
        <v>1</v>
      </c>
      <c r="I481" s="29"/>
      <c r="J481" s="29"/>
      <c r="K481" s="29"/>
      <c r="L481" s="29"/>
      <c r="M481" s="32">
        <v>3</v>
      </c>
      <c r="N481" s="29"/>
      <c r="O481" s="29"/>
      <c r="P481" s="32">
        <v>0</v>
      </c>
      <c r="Q481" s="32">
        <v>0</v>
      </c>
      <c r="R481" s="29"/>
      <c r="S481" s="29"/>
      <c r="T481" s="29"/>
      <c r="U481" s="32">
        <v>0</v>
      </c>
      <c r="V481" s="32">
        <v>1</v>
      </c>
      <c r="W481" s="29"/>
      <c r="X481" s="29" t="s">
        <v>1977</v>
      </c>
      <c r="Y481" s="8"/>
      <c r="Z481" s="8"/>
      <c r="AA481" s="8"/>
    </row>
    <row r="482" spans="1:27">
      <c r="A482" s="31">
        <v>41426</v>
      </c>
      <c r="B482" s="29" t="s">
        <v>1978</v>
      </c>
      <c r="C482" s="29" t="s">
        <v>1082</v>
      </c>
      <c r="D482" s="29" t="s">
        <v>1051</v>
      </c>
      <c r="E482" s="29" t="s">
        <v>1112</v>
      </c>
      <c r="F482" s="29"/>
      <c r="G482" s="29"/>
      <c r="H482" s="29"/>
      <c r="I482" s="29"/>
      <c r="J482" s="29"/>
      <c r="K482" s="32">
        <v>5</v>
      </c>
      <c r="L482" s="29"/>
      <c r="M482" s="32">
        <v>21</v>
      </c>
      <c r="N482" s="29"/>
      <c r="O482" s="29"/>
      <c r="P482" s="32">
        <v>0</v>
      </c>
      <c r="Q482" s="32">
        <v>0</v>
      </c>
      <c r="R482" s="29"/>
      <c r="S482" s="29"/>
      <c r="T482" s="29"/>
      <c r="U482" s="32">
        <v>0</v>
      </c>
      <c r="V482" s="32">
        <v>1</v>
      </c>
      <c r="W482" s="29"/>
      <c r="X482" s="29" t="s">
        <v>1979</v>
      </c>
      <c r="Y482" s="8"/>
      <c r="Z482" s="8"/>
      <c r="AA482" s="8"/>
    </row>
    <row r="483" spans="1:27">
      <c r="A483" s="31">
        <v>41426</v>
      </c>
      <c r="B483" s="29" t="s">
        <v>1980</v>
      </c>
      <c r="C483" s="29" t="s">
        <v>1082</v>
      </c>
      <c r="D483" s="29" t="s">
        <v>1051</v>
      </c>
      <c r="E483" s="29" t="s">
        <v>1182</v>
      </c>
      <c r="F483" s="29"/>
      <c r="G483" s="29"/>
      <c r="H483" s="29"/>
      <c r="I483" s="29"/>
      <c r="J483" s="29"/>
      <c r="K483" s="32">
        <v>1</v>
      </c>
      <c r="L483" s="29"/>
      <c r="M483" s="32">
        <v>4</v>
      </c>
      <c r="N483" s="29"/>
      <c r="O483" s="29"/>
      <c r="P483" s="32">
        <v>0</v>
      </c>
      <c r="Q483" s="32">
        <v>0</v>
      </c>
      <c r="R483" s="29"/>
      <c r="S483" s="29"/>
      <c r="T483" s="29"/>
      <c r="U483" s="32">
        <v>0</v>
      </c>
      <c r="V483" s="29"/>
      <c r="W483" s="29"/>
      <c r="X483" s="29" t="s">
        <v>1981</v>
      </c>
      <c r="Y483" s="8"/>
      <c r="Z483" s="8"/>
      <c r="AA483" s="8"/>
    </row>
    <row r="484" spans="1:27">
      <c r="A484" s="31">
        <v>41473</v>
      </c>
      <c r="B484" s="29" t="s">
        <v>1982</v>
      </c>
      <c r="C484" s="29" t="s">
        <v>1082</v>
      </c>
      <c r="D484" s="29" t="s">
        <v>1051</v>
      </c>
      <c r="E484" s="29" t="s">
        <v>1054</v>
      </c>
      <c r="F484" s="29"/>
      <c r="G484" s="29"/>
      <c r="H484" s="29"/>
      <c r="I484" s="29"/>
      <c r="J484" s="29"/>
      <c r="K484" s="32">
        <v>2</v>
      </c>
      <c r="L484" s="29"/>
      <c r="M484" s="32">
        <v>10</v>
      </c>
      <c r="N484" s="29"/>
      <c r="O484" s="29"/>
      <c r="P484" s="32">
        <v>0</v>
      </c>
      <c r="Q484" s="32">
        <v>0</v>
      </c>
      <c r="R484" s="29"/>
      <c r="S484" s="29"/>
      <c r="T484" s="29"/>
      <c r="U484" s="32">
        <v>0</v>
      </c>
      <c r="V484" s="29"/>
      <c r="W484" s="29"/>
      <c r="X484" s="29" t="s">
        <v>1983</v>
      </c>
      <c r="Y484" s="8"/>
      <c r="Z484" s="8"/>
      <c r="AA484" s="8"/>
    </row>
    <row r="485" spans="1:27">
      <c r="A485" s="31">
        <v>41479</v>
      </c>
      <c r="B485" s="29" t="s">
        <v>1984</v>
      </c>
      <c r="C485" s="29" t="s">
        <v>1082</v>
      </c>
      <c r="D485" s="29" t="s">
        <v>1051</v>
      </c>
      <c r="E485" s="29" t="s">
        <v>1208</v>
      </c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32">
        <v>0</v>
      </c>
      <c r="Q485" s="32">
        <v>0</v>
      </c>
      <c r="R485" s="29"/>
      <c r="S485" s="29"/>
      <c r="T485" s="29"/>
      <c r="U485" s="32">
        <v>0</v>
      </c>
      <c r="V485" s="32">
        <v>3</v>
      </c>
      <c r="W485" s="29"/>
      <c r="X485" s="29" t="s">
        <v>1985</v>
      </c>
      <c r="Y485" s="8"/>
      <c r="Z485" s="8"/>
      <c r="AA485" s="8"/>
    </row>
    <row r="486" spans="1:27">
      <c r="A486" s="31">
        <v>41481</v>
      </c>
      <c r="B486" s="29" t="s">
        <v>1986</v>
      </c>
      <c r="C486" s="29" t="s">
        <v>1082</v>
      </c>
      <c r="D486" s="29" t="s">
        <v>1051</v>
      </c>
      <c r="E486" s="29" t="s">
        <v>1054</v>
      </c>
      <c r="F486" s="29"/>
      <c r="G486" s="29"/>
      <c r="H486" s="29"/>
      <c r="I486" s="29"/>
      <c r="J486" s="29"/>
      <c r="K486" s="32">
        <v>1</v>
      </c>
      <c r="L486" s="29"/>
      <c r="M486" s="32">
        <v>5</v>
      </c>
      <c r="N486" s="29"/>
      <c r="O486" s="29"/>
      <c r="P486" s="32">
        <v>0</v>
      </c>
      <c r="Q486" s="32">
        <v>0</v>
      </c>
      <c r="R486" s="29"/>
      <c r="S486" s="29"/>
      <c r="T486" s="29"/>
      <c r="U486" s="32">
        <v>0</v>
      </c>
      <c r="V486" s="29"/>
      <c r="W486" s="29"/>
      <c r="X486" s="29" t="s">
        <v>1987</v>
      </c>
      <c r="Y486" s="8"/>
      <c r="Z486" s="8"/>
      <c r="AA486" s="8"/>
    </row>
    <row r="487" spans="1:27">
      <c r="A487" s="31">
        <v>41489</v>
      </c>
      <c r="B487" s="29" t="s">
        <v>1988</v>
      </c>
      <c r="C487" s="29" t="s">
        <v>1082</v>
      </c>
      <c r="D487" s="29" t="s">
        <v>1051</v>
      </c>
      <c r="E487" s="29" t="s">
        <v>1208</v>
      </c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32">
        <v>0</v>
      </c>
      <c r="Q487" s="32">
        <v>0</v>
      </c>
      <c r="R487" s="29"/>
      <c r="S487" s="29"/>
      <c r="T487" s="29"/>
      <c r="U487" s="32">
        <v>0</v>
      </c>
      <c r="V487" s="32">
        <v>1</v>
      </c>
      <c r="W487" s="29"/>
      <c r="X487" s="29" t="s">
        <v>1989</v>
      </c>
      <c r="Y487" s="8"/>
      <c r="Z487" s="8"/>
      <c r="AA487" s="8"/>
    </row>
    <row r="488" spans="1:27">
      <c r="A488" s="31">
        <v>41502</v>
      </c>
      <c r="B488" s="29" t="s">
        <v>1990</v>
      </c>
      <c r="C488" s="29" t="s">
        <v>1082</v>
      </c>
      <c r="D488" s="29" t="s">
        <v>1051</v>
      </c>
      <c r="E488" s="29" t="s">
        <v>1474</v>
      </c>
      <c r="F488" s="29"/>
      <c r="G488" s="29"/>
      <c r="H488" s="32">
        <v>2</v>
      </c>
      <c r="I488" s="32">
        <v>1</v>
      </c>
      <c r="J488" s="32">
        <v>1</v>
      </c>
      <c r="K488" s="29"/>
      <c r="L488" s="32">
        <v>5</v>
      </c>
      <c r="M488" s="32">
        <v>5</v>
      </c>
      <c r="N488" s="29"/>
      <c r="O488" s="29"/>
      <c r="P488" s="32">
        <v>0</v>
      </c>
      <c r="Q488" s="32">
        <v>0</v>
      </c>
      <c r="R488" s="29"/>
      <c r="S488" s="29"/>
      <c r="T488" s="29"/>
      <c r="U488" s="32">
        <v>0</v>
      </c>
      <c r="V488" s="29"/>
      <c r="W488" s="29"/>
      <c r="X488" s="29" t="s">
        <v>1991</v>
      </c>
      <c r="Y488" s="8"/>
      <c r="Z488" s="8"/>
      <c r="AA488" s="8"/>
    </row>
    <row r="489" spans="1:27">
      <c r="A489" s="31">
        <v>41518</v>
      </c>
      <c r="B489" s="29" t="s">
        <v>1992</v>
      </c>
      <c r="C489" s="29" t="s">
        <v>1082</v>
      </c>
      <c r="D489" s="29" t="s">
        <v>1051</v>
      </c>
      <c r="E489" s="29" t="s">
        <v>1054</v>
      </c>
      <c r="F489" s="29"/>
      <c r="G489" s="29"/>
      <c r="H489" s="32">
        <v>1</v>
      </c>
      <c r="I489" s="29"/>
      <c r="J489" s="29"/>
      <c r="K489" s="32">
        <v>2</v>
      </c>
      <c r="L489" s="29"/>
      <c r="M489" s="32">
        <v>10</v>
      </c>
      <c r="N489" s="29"/>
      <c r="O489" s="29"/>
      <c r="P489" s="32">
        <v>0</v>
      </c>
      <c r="Q489" s="32">
        <v>0</v>
      </c>
      <c r="R489" s="29"/>
      <c r="S489" s="29"/>
      <c r="T489" s="29"/>
      <c r="U489" s="32">
        <v>0</v>
      </c>
      <c r="V489" s="29"/>
      <c r="W489" s="29"/>
      <c r="X489" s="29" t="s">
        <v>1993</v>
      </c>
      <c r="Y489" s="8"/>
      <c r="Z489" s="8"/>
      <c r="AA489" s="8"/>
    </row>
    <row r="490" spans="1:27">
      <c r="A490" s="33">
        <v>41580</v>
      </c>
      <c r="B490" s="29" t="s">
        <v>1994</v>
      </c>
      <c r="C490" s="29" t="s">
        <v>1082</v>
      </c>
      <c r="D490" s="29" t="s">
        <v>1051</v>
      </c>
      <c r="E490" s="29" t="s">
        <v>1091</v>
      </c>
      <c r="F490" s="29"/>
      <c r="G490" s="29"/>
      <c r="H490" s="29"/>
      <c r="I490" s="29"/>
      <c r="J490" s="32">
        <v>5</v>
      </c>
      <c r="K490" s="32">
        <v>4</v>
      </c>
      <c r="L490" s="32">
        <v>25</v>
      </c>
      <c r="M490" s="32">
        <v>48</v>
      </c>
      <c r="N490" s="29"/>
      <c r="O490" s="29"/>
      <c r="P490" s="32">
        <v>0</v>
      </c>
      <c r="Q490" s="32">
        <v>0</v>
      </c>
      <c r="R490" s="29"/>
      <c r="S490" s="29"/>
      <c r="T490" s="29"/>
      <c r="U490" s="32">
        <v>0</v>
      </c>
      <c r="V490" s="29"/>
      <c r="W490" s="29"/>
      <c r="X490" s="29" t="s">
        <v>1995</v>
      </c>
      <c r="Y490" s="8"/>
      <c r="Z490" s="8"/>
      <c r="AA490" s="8"/>
    </row>
    <row r="491" spans="1:27">
      <c r="A491" s="33">
        <v>41587</v>
      </c>
      <c r="B491" s="29" t="s">
        <v>1996</v>
      </c>
      <c r="C491" s="29" t="s">
        <v>1082</v>
      </c>
      <c r="D491" s="29" t="s">
        <v>1051</v>
      </c>
      <c r="E491" s="29" t="s">
        <v>1112</v>
      </c>
      <c r="F491" s="29"/>
      <c r="G491" s="29"/>
      <c r="H491" s="29"/>
      <c r="I491" s="29"/>
      <c r="J491" s="29"/>
      <c r="K491" s="32">
        <v>15</v>
      </c>
      <c r="L491" s="29"/>
      <c r="M491" s="32">
        <v>52</v>
      </c>
      <c r="N491" s="29"/>
      <c r="O491" s="29"/>
      <c r="P491" s="32">
        <v>0</v>
      </c>
      <c r="Q491" s="32">
        <v>0</v>
      </c>
      <c r="R491" s="29"/>
      <c r="S491" s="29"/>
      <c r="T491" s="29"/>
      <c r="U491" s="32">
        <v>0</v>
      </c>
      <c r="V491" s="32">
        <v>1</v>
      </c>
      <c r="W491" s="29"/>
      <c r="X491" s="29" t="s">
        <v>1997</v>
      </c>
      <c r="Y491" s="8"/>
      <c r="Z491" s="8"/>
      <c r="AA491" s="8"/>
    </row>
    <row r="492" spans="1:27">
      <c r="A492" s="33">
        <v>41593</v>
      </c>
      <c r="B492" s="29" t="s">
        <v>1998</v>
      </c>
      <c r="C492" s="29" t="s">
        <v>1082</v>
      </c>
      <c r="D492" s="29" t="s">
        <v>1051</v>
      </c>
      <c r="E492" s="29" t="s">
        <v>1300</v>
      </c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32">
        <v>0</v>
      </c>
      <c r="Q492" s="32">
        <v>0</v>
      </c>
      <c r="R492" s="29"/>
      <c r="S492" s="29"/>
      <c r="T492" s="29"/>
      <c r="U492" s="32">
        <v>0</v>
      </c>
      <c r="V492" s="29"/>
      <c r="W492" s="29"/>
      <c r="X492" s="29" t="s">
        <v>1999</v>
      </c>
      <c r="Y492" s="8"/>
      <c r="Z492" s="8"/>
      <c r="AA492" s="8"/>
    </row>
    <row r="493" spans="1:27">
      <c r="A493" s="33">
        <v>41596</v>
      </c>
      <c r="B493" s="29" t="s">
        <v>2000</v>
      </c>
      <c r="C493" s="29" t="s">
        <v>1082</v>
      </c>
      <c r="D493" s="29" t="s">
        <v>1051</v>
      </c>
      <c r="E493" s="29" t="s">
        <v>1115</v>
      </c>
      <c r="F493" s="29"/>
      <c r="G493" s="29"/>
      <c r="H493" s="29"/>
      <c r="I493" s="29"/>
      <c r="J493" s="29"/>
      <c r="K493" s="32">
        <v>6</v>
      </c>
      <c r="L493" s="29"/>
      <c r="M493" s="32">
        <v>32</v>
      </c>
      <c r="N493" s="29"/>
      <c r="O493" s="29"/>
      <c r="P493" s="32">
        <v>0</v>
      </c>
      <c r="Q493" s="32">
        <v>0</v>
      </c>
      <c r="R493" s="29"/>
      <c r="S493" s="29"/>
      <c r="T493" s="29"/>
      <c r="U493" s="32">
        <v>0</v>
      </c>
      <c r="V493" s="29"/>
      <c r="W493" s="29"/>
      <c r="X493" s="29" t="s">
        <v>2001</v>
      </c>
      <c r="Y493" s="8"/>
      <c r="Z493" s="8"/>
      <c r="AA493" s="8"/>
    </row>
    <row r="494" spans="1:27">
      <c r="A494" s="33">
        <v>41596</v>
      </c>
      <c r="B494" s="29" t="s">
        <v>2002</v>
      </c>
      <c r="C494" s="29" t="s">
        <v>1082</v>
      </c>
      <c r="D494" s="29" t="s">
        <v>1051</v>
      </c>
      <c r="E494" s="29" t="s">
        <v>1097</v>
      </c>
      <c r="F494" s="29"/>
      <c r="G494" s="29"/>
      <c r="H494" s="29"/>
      <c r="I494" s="29"/>
      <c r="J494" s="29"/>
      <c r="K494" s="32">
        <v>1</v>
      </c>
      <c r="L494" s="29"/>
      <c r="M494" s="32">
        <v>5</v>
      </c>
      <c r="N494" s="29"/>
      <c r="O494" s="29"/>
      <c r="P494" s="32">
        <v>0</v>
      </c>
      <c r="Q494" s="32">
        <v>0</v>
      </c>
      <c r="R494" s="29"/>
      <c r="S494" s="29"/>
      <c r="T494" s="29"/>
      <c r="U494" s="32">
        <v>0</v>
      </c>
      <c r="V494" s="29"/>
      <c r="W494" s="29"/>
      <c r="X494" s="29" t="s">
        <v>2003</v>
      </c>
      <c r="Y494" s="8"/>
      <c r="Z494" s="8"/>
      <c r="AA494" s="8"/>
    </row>
    <row r="495" spans="1:27">
      <c r="A495" s="33">
        <v>41616</v>
      </c>
      <c r="B495" s="29" t="s">
        <v>2004</v>
      </c>
      <c r="C495" s="29" t="s">
        <v>1082</v>
      </c>
      <c r="D495" s="29" t="s">
        <v>1051</v>
      </c>
      <c r="E495" s="29" t="s">
        <v>1195</v>
      </c>
      <c r="F495" s="29"/>
      <c r="G495" s="29"/>
      <c r="H495" s="29"/>
      <c r="I495" s="29"/>
      <c r="J495" s="32">
        <v>2</v>
      </c>
      <c r="K495" s="32">
        <v>2</v>
      </c>
      <c r="L495" s="32">
        <v>10</v>
      </c>
      <c r="M495" s="32">
        <v>27</v>
      </c>
      <c r="N495" s="29"/>
      <c r="O495" s="29"/>
      <c r="P495" s="32">
        <v>0</v>
      </c>
      <c r="Q495" s="32">
        <v>0</v>
      </c>
      <c r="R495" s="29"/>
      <c r="S495" s="29"/>
      <c r="T495" s="29"/>
      <c r="U495" s="32">
        <v>0</v>
      </c>
      <c r="V495" s="32">
        <v>1</v>
      </c>
      <c r="W495" s="29"/>
      <c r="X495" s="29" t="s">
        <v>2005</v>
      </c>
      <c r="Y495" s="8"/>
      <c r="Z495" s="8"/>
      <c r="AA495" s="8"/>
    </row>
    <row r="496" spans="1:27">
      <c r="A496" s="33">
        <v>41617</v>
      </c>
      <c r="B496" s="29" t="s">
        <v>2006</v>
      </c>
      <c r="C496" s="29" t="s">
        <v>1082</v>
      </c>
      <c r="D496" s="29" t="s">
        <v>1051</v>
      </c>
      <c r="E496" s="29" t="s">
        <v>1190</v>
      </c>
      <c r="F496" s="29"/>
      <c r="G496" s="29"/>
      <c r="H496" s="29"/>
      <c r="I496" s="29"/>
      <c r="J496" s="29"/>
      <c r="K496" s="32">
        <v>1</v>
      </c>
      <c r="L496" s="29"/>
      <c r="M496" s="32">
        <v>2</v>
      </c>
      <c r="N496" s="29"/>
      <c r="O496" s="29"/>
      <c r="P496" s="32">
        <v>0</v>
      </c>
      <c r="Q496" s="32">
        <v>0</v>
      </c>
      <c r="R496" s="29"/>
      <c r="S496" s="29"/>
      <c r="T496" s="29"/>
      <c r="U496" s="32">
        <v>0</v>
      </c>
      <c r="V496" s="29"/>
      <c r="W496" s="29"/>
      <c r="X496" s="29" t="s">
        <v>2007</v>
      </c>
      <c r="Y496" s="8"/>
      <c r="Z496" s="8"/>
      <c r="AA496" s="8"/>
    </row>
    <row r="497" spans="1:27">
      <c r="A497" s="33">
        <v>41628</v>
      </c>
      <c r="B497" s="29" t="s">
        <v>2008</v>
      </c>
      <c r="C497" s="29" t="s">
        <v>1082</v>
      </c>
      <c r="D497" s="29" t="s">
        <v>1051</v>
      </c>
      <c r="E497" s="29" t="s">
        <v>1330</v>
      </c>
      <c r="F497" s="29"/>
      <c r="G497" s="29"/>
      <c r="H497" s="29"/>
      <c r="I497" s="29"/>
      <c r="J497" s="32">
        <v>1</v>
      </c>
      <c r="K497" s="29"/>
      <c r="L497" s="32">
        <v>5</v>
      </c>
      <c r="M497" s="32">
        <v>2</v>
      </c>
      <c r="N497" s="29"/>
      <c r="O497" s="29"/>
      <c r="P497" s="32">
        <v>0</v>
      </c>
      <c r="Q497" s="32">
        <v>0</v>
      </c>
      <c r="R497" s="29"/>
      <c r="S497" s="29"/>
      <c r="T497" s="29"/>
      <c r="U497" s="32">
        <v>0</v>
      </c>
      <c r="V497" s="29"/>
      <c r="W497" s="29"/>
      <c r="X497" s="29" t="s">
        <v>2009</v>
      </c>
      <c r="Y497" s="8"/>
      <c r="Z497" s="8"/>
      <c r="AA497" s="8"/>
    </row>
    <row r="498" spans="1:27">
      <c r="A498" s="33">
        <v>41628</v>
      </c>
      <c r="B498" s="29" t="s">
        <v>2010</v>
      </c>
      <c r="C498" s="29" t="s">
        <v>1082</v>
      </c>
      <c r="D498" s="29" t="s">
        <v>1051</v>
      </c>
      <c r="E498" s="29" t="s">
        <v>1138</v>
      </c>
      <c r="F498" s="29"/>
      <c r="G498" s="29"/>
      <c r="H498" s="29"/>
      <c r="I498" s="29"/>
      <c r="J498" s="29"/>
      <c r="K498" s="32">
        <v>1</v>
      </c>
      <c r="L498" s="29"/>
      <c r="M498" s="32">
        <v>5</v>
      </c>
      <c r="N498" s="29"/>
      <c r="O498" s="29"/>
      <c r="P498" s="32">
        <v>0</v>
      </c>
      <c r="Q498" s="32">
        <v>0</v>
      </c>
      <c r="R498" s="29"/>
      <c r="S498" s="29"/>
      <c r="T498" s="29"/>
      <c r="U498" s="32">
        <v>0</v>
      </c>
      <c r="V498" s="32">
        <v>1</v>
      </c>
      <c r="W498" s="29"/>
      <c r="X498" s="29" t="s">
        <v>2011</v>
      </c>
      <c r="Y498" s="8"/>
      <c r="Z498" s="8"/>
      <c r="AA498" s="8"/>
    </row>
    <row r="499" spans="1:27">
      <c r="A499" s="33">
        <v>41628</v>
      </c>
      <c r="B499" s="29" t="s">
        <v>2012</v>
      </c>
      <c r="C499" s="29" t="s">
        <v>1082</v>
      </c>
      <c r="D499" s="29" t="s">
        <v>1051</v>
      </c>
      <c r="E499" s="29" t="s">
        <v>1150</v>
      </c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32">
        <v>0</v>
      </c>
      <c r="Q499" s="32">
        <v>0</v>
      </c>
      <c r="R499" s="29"/>
      <c r="S499" s="29"/>
      <c r="T499" s="29"/>
      <c r="U499" s="32">
        <v>0</v>
      </c>
      <c r="V499" s="32">
        <v>1</v>
      </c>
      <c r="W499" s="29"/>
      <c r="X499" s="29" t="s">
        <v>2013</v>
      </c>
      <c r="Y499" s="8"/>
      <c r="Z499" s="8"/>
      <c r="AA499" s="8"/>
    </row>
    <row r="500" spans="1:27">
      <c r="A500" s="33">
        <v>41631</v>
      </c>
      <c r="B500" s="29" t="s">
        <v>2014</v>
      </c>
      <c r="C500" s="29" t="s">
        <v>1082</v>
      </c>
      <c r="D500" s="29" t="s">
        <v>1051</v>
      </c>
      <c r="E500" s="29" t="s">
        <v>1054</v>
      </c>
      <c r="F500" s="29"/>
      <c r="G500" s="32">
        <v>1</v>
      </c>
      <c r="H500" s="29"/>
      <c r="I500" s="29"/>
      <c r="J500" s="29"/>
      <c r="K500" s="29"/>
      <c r="L500" s="29"/>
      <c r="M500" s="29"/>
      <c r="N500" s="29"/>
      <c r="O500" s="29"/>
      <c r="P500" s="32">
        <v>0</v>
      </c>
      <c r="Q500" s="32">
        <v>0</v>
      </c>
      <c r="R500" s="29"/>
      <c r="S500" s="29"/>
      <c r="T500" s="29"/>
      <c r="U500" s="32">
        <v>0</v>
      </c>
      <c r="V500" s="29"/>
      <c r="W500" s="29"/>
      <c r="X500" s="29" t="s">
        <v>2015</v>
      </c>
      <c r="Y500" s="8"/>
      <c r="Z500" s="8"/>
      <c r="AA500" s="8"/>
    </row>
    <row r="501" spans="1:27">
      <c r="A501" s="33">
        <v>41634</v>
      </c>
      <c r="B501" s="29" t="s">
        <v>2016</v>
      </c>
      <c r="C501" s="29" t="s">
        <v>1082</v>
      </c>
      <c r="D501" s="29" t="s">
        <v>1051</v>
      </c>
      <c r="E501" s="29" t="s">
        <v>506</v>
      </c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32">
        <v>0</v>
      </c>
      <c r="Q501" s="32">
        <v>0</v>
      </c>
      <c r="R501" s="29"/>
      <c r="S501" s="29"/>
      <c r="T501" s="29"/>
      <c r="U501" s="32">
        <v>0</v>
      </c>
      <c r="V501" s="32">
        <v>1</v>
      </c>
      <c r="W501" s="29"/>
      <c r="X501" s="29" t="s">
        <v>2017</v>
      </c>
      <c r="Y501" s="8"/>
      <c r="Z501" s="8"/>
      <c r="AA501" s="8"/>
    </row>
    <row r="502" spans="1:27">
      <c r="A502" s="31">
        <v>41646</v>
      </c>
      <c r="B502" s="29" t="s">
        <v>2018</v>
      </c>
      <c r="C502" s="29" t="s">
        <v>1082</v>
      </c>
      <c r="D502" s="29" t="s">
        <v>1051</v>
      </c>
      <c r="E502" s="29" t="s">
        <v>1054</v>
      </c>
      <c r="F502" s="29" t="s">
        <v>2019</v>
      </c>
      <c r="G502" s="29"/>
      <c r="H502" s="29"/>
      <c r="I502" s="29"/>
      <c r="J502" s="29"/>
      <c r="K502" s="29"/>
      <c r="L502" s="29"/>
      <c r="M502" s="29"/>
      <c r="N502" s="29"/>
      <c r="O502" s="29"/>
      <c r="P502" s="32">
        <v>0</v>
      </c>
      <c r="Q502" s="32">
        <v>0</v>
      </c>
      <c r="R502" s="29"/>
      <c r="S502" s="29"/>
      <c r="T502" s="29"/>
      <c r="U502" s="32">
        <v>0</v>
      </c>
      <c r="V502" s="29"/>
      <c r="W502" s="29"/>
      <c r="X502" s="29" t="s">
        <v>2020</v>
      </c>
      <c r="Y502" s="8"/>
      <c r="Z502" s="8"/>
      <c r="AA502" s="8"/>
    </row>
    <row r="503" spans="1:27">
      <c r="A503" s="31">
        <v>41647</v>
      </c>
      <c r="B503" s="29" t="s">
        <v>2021</v>
      </c>
      <c r="C503" s="29" t="s">
        <v>1082</v>
      </c>
      <c r="D503" s="29" t="s">
        <v>1051</v>
      </c>
      <c r="E503" s="29" t="s">
        <v>1088</v>
      </c>
      <c r="F503" s="29" t="s">
        <v>2022</v>
      </c>
      <c r="G503" s="29"/>
      <c r="H503" s="29"/>
      <c r="I503" s="29"/>
      <c r="J503" s="29"/>
      <c r="K503" s="29"/>
      <c r="L503" s="29"/>
      <c r="M503" s="29"/>
      <c r="N503" s="29"/>
      <c r="O503" s="29"/>
      <c r="P503" s="32">
        <v>0</v>
      </c>
      <c r="Q503" s="32">
        <v>0</v>
      </c>
      <c r="R503" s="29"/>
      <c r="S503" s="29"/>
      <c r="T503" s="29"/>
      <c r="U503" s="32">
        <v>0</v>
      </c>
      <c r="V503" s="29"/>
      <c r="W503" s="29"/>
      <c r="X503" s="29" t="s">
        <v>2023</v>
      </c>
      <c r="Y503" s="8"/>
      <c r="Z503" s="8"/>
      <c r="AA503" s="8"/>
    </row>
    <row r="504" spans="1:27">
      <c r="A504" s="31">
        <v>41650</v>
      </c>
      <c r="B504" s="34" t="s">
        <v>2024</v>
      </c>
      <c r="C504" s="29" t="s">
        <v>1082</v>
      </c>
      <c r="D504" s="29" t="s">
        <v>1051</v>
      </c>
      <c r="E504" s="29" t="s">
        <v>1094</v>
      </c>
      <c r="F504" s="29"/>
      <c r="G504" s="29"/>
      <c r="H504" s="29"/>
      <c r="I504" s="29"/>
      <c r="J504" s="29"/>
      <c r="K504" s="32">
        <v>226</v>
      </c>
      <c r="L504" s="29"/>
      <c r="M504" s="32">
        <v>792</v>
      </c>
      <c r="N504" s="29"/>
      <c r="O504" s="29"/>
      <c r="P504" s="32">
        <v>0</v>
      </c>
      <c r="Q504" s="32">
        <v>0</v>
      </c>
      <c r="R504" s="32">
        <v>1</v>
      </c>
      <c r="S504" s="32">
        <v>1</v>
      </c>
      <c r="T504" s="32">
        <v>77</v>
      </c>
      <c r="U504" s="32">
        <v>0</v>
      </c>
      <c r="V504" s="29"/>
      <c r="W504" s="29"/>
      <c r="X504" s="29" t="s">
        <v>2025</v>
      </c>
      <c r="Y504" s="8"/>
      <c r="Z504" s="8"/>
      <c r="AA504" s="8"/>
    </row>
    <row r="505" spans="1:27">
      <c r="A505" s="31">
        <v>41651</v>
      </c>
      <c r="B505" s="29" t="s">
        <v>2026</v>
      </c>
      <c r="C505" s="29" t="s">
        <v>1082</v>
      </c>
      <c r="D505" s="29" t="s">
        <v>1051</v>
      </c>
      <c r="E505" s="29" t="s">
        <v>1143</v>
      </c>
      <c r="F505" s="29"/>
      <c r="G505" s="29"/>
      <c r="H505" s="29"/>
      <c r="I505" s="29"/>
      <c r="J505" s="32">
        <v>3</v>
      </c>
      <c r="K505" s="32">
        <v>4</v>
      </c>
      <c r="L505" s="29"/>
      <c r="M505" s="32">
        <v>38</v>
      </c>
      <c r="N505" s="29"/>
      <c r="O505" s="29"/>
      <c r="P505" s="32">
        <v>0</v>
      </c>
      <c r="Q505" s="32">
        <v>0</v>
      </c>
      <c r="R505" s="29"/>
      <c r="S505" s="29"/>
      <c r="T505" s="29"/>
      <c r="U505" s="32">
        <v>0</v>
      </c>
      <c r="V505" s="29"/>
      <c r="W505" s="29"/>
      <c r="X505" s="29" t="s">
        <v>2027</v>
      </c>
      <c r="Y505" s="8"/>
      <c r="Z505" s="8"/>
      <c r="AA505" s="8"/>
    </row>
    <row r="506" spans="1:27">
      <c r="A506" s="31">
        <v>41668</v>
      </c>
      <c r="B506" s="29" t="s">
        <v>2028</v>
      </c>
      <c r="C506" s="29" t="s">
        <v>1082</v>
      </c>
      <c r="D506" s="29" t="s">
        <v>1051</v>
      </c>
      <c r="E506" s="29" t="s">
        <v>1103</v>
      </c>
      <c r="F506" s="29" t="s">
        <v>2029</v>
      </c>
      <c r="G506" s="29"/>
      <c r="H506" s="29"/>
      <c r="I506" s="29"/>
      <c r="J506" s="29"/>
      <c r="K506" s="32">
        <v>1</v>
      </c>
      <c r="L506" s="29"/>
      <c r="M506" s="32">
        <v>5</v>
      </c>
      <c r="N506" s="29"/>
      <c r="O506" s="29"/>
      <c r="P506" s="32">
        <v>0</v>
      </c>
      <c r="Q506" s="32">
        <v>0</v>
      </c>
      <c r="R506" s="29"/>
      <c r="S506" s="29"/>
      <c r="T506" s="29"/>
      <c r="U506" s="32">
        <v>0</v>
      </c>
      <c r="V506" s="29"/>
      <c r="W506" s="29"/>
      <c r="X506" s="29" t="s">
        <v>2030</v>
      </c>
      <c r="Y506" s="8"/>
      <c r="Z506" s="8"/>
      <c r="AA506" s="8"/>
    </row>
    <row r="507" spans="1:27">
      <c r="A507" s="31">
        <v>41669</v>
      </c>
      <c r="B507" s="29" t="s">
        <v>2031</v>
      </c>
      <c r="C507" s="29" t="s">
        <v>1082</v>
      </c>
      <c r="D507" s="29" t="s">
        <v>1051</v>
      </c>
      <c r="E507" s="29" t="s">
        <v>1466</v>
      </c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32">
        <v>0</v>
      </c>
      <c r="Q507" s="32">
        <v>0</v>
      </c>
      <c r="R507" s="29"/>
      <c r="S507" s="29"/>
      <c r="T507" s="29"/>
      <c r="U507" s="32">
        <v>0</v>
      </c>
      <c r="V507" s="29"/>
      <c r="W507" s="29"/>
      <c r="X507" s="29" t="s">
        <v>2032</v>
      </c>
      <c r="Y507" s="8"/>
      <c r="Z507" s="8"/>
      <c r="AA507" s="8"/>
    </row>
    <row r="508" spans="1:27">
      <c r="A508" s="31">
        <v>41681</v>
      </c>
      <c r="B508" s="29" t="s">
        <v>2033</v>
      </c>
      <c r="C508" s="29" t="s">
        <v>1082</v>
      </c>
      <c r="D508" s="29" t="s">
        <v>1051</v>
      </c>
      <c r="E508" s="29" t="s">
        <v>1182</v>
      </c>
      <c r="F508" s="29" t="s">
        <v>2034</v>
      </c>
      <c r="G508" s="29"/>
      <c r="H508" s="29"/>
      <c r="I508" s="29"/>
      <c r="J508" s="29"/>
      <c r="K508" s="29"/>
      <c r="L508" s="29"/>
      <c r="M508" s="29"/>
      <c r="N508" s="29"/>
      <c r="O508" s="29"/>
      <c r="P508" s="32">
        <v>0</v>
      </c>
      <c r="Q508" s="32">
        <v>0</v>
      </c>
      <c r="R508" s="29"/>
      <c r="S508" s="29"/>
      <c r="T508" s="29"/>
      <c r="U508" s="32">
        <v>0</v>
      </c>
      <c r="V508" s="29"/>
      <c r="W508" s="29"/>
      <c r="X508" s="29" t="s">
        <v>2035</v>
      </c>
      <c r="Y508" s="8"/>
      <c r="Z508" s="8"/>
      <c r="AA508" s="8"/>
    </row>
    <row r="509" spans="1:27">
      <c r="A509" s="31">
        <v>41685</v>
      </c>
      <c r="B509" s="29" t="s">
        <v>2036</v>
      </c>
      <c r="C509" s="29" t="s">
        <v>1082</v>
      </c>
      <c r="D509" s="29" t="s">
        <v>1051</v>
      </c>
      <c r="E509" s="29" t="s">
        <v>1227</v>
      </c>
      <c r="F509" s="29"/>
      <c r="G509" s="32">
        <v>6</v>
      </c>
      <c r="H509" s="32">
        <v>13</v>
      </c>
      <c r="I509" s="29"/>
      <c r="J509" s="29"/>
      <c r="K509" s="29"/>
      <c r="L509" s="29"/>
      <c r="M509" s="32">
        <v>19</v>
      </c>
      <c r="N509" s="29"/>
      <c r="O509" s="29"/>
      <c r="P509" s="32">
        <v>0</v>
      </c>
      <c r="Q509" s="32">
        <v>0</v>
      </c>
      <c r="R509" s="29"/>
      <c r="S509" s="29"/>
      <c r="T509" s="29"/>
      <c r="U509" s="32">
        <v>0</v>
      </c>
      <c r="V509" s="29"/>
      <c r="W509" s="29"/>
      <c r="X509" s="29" t="s">
        <v>2037</v>
      </c>
      <c r="Y509" s="8"/>
      <c r="Z509" s="8"/>
      <c r="AA509" s="8"/>
    </row>
    <row r="510" spans="1:27">
      <c r="A510" s="31">
        <v>41706</v>
      </c>
      <c r="B510" s="29" t="s">
        <v>2038</v>
      </c>
      <c r="C510" s="29" t="s">
        <v>1082</v>
      </c>
      <c r="D510" s="29" t="s">
        <v>1051</v>
      </c>
      <c r="E510" s="29" t="s">
        <v>1165</v>
      </c>
      <c r="F510" s="29" t="s">
        <v>2039</v>
      </c>
      <c r="G510" s="29"/>
      <c r="H510" s="29"/>
      <c r="I510" s="29"/>
      <c r="J510" s="32">
        <v>2</v>
      </c>
      <c r="K510" s="32">
        <v>1</v>
      </c>
      <c r="L510" s="29"/>
      <c r="M510" s="32">
        <v>14</v>
      </c>
      <c r="N510" s="29"/>
      <c r="O510" s="29"/>
      <c r="P510" s="32">
        <v>0</v>
      </c>
      <c r="Q510" s="32">
        <v>0</v>
      </c>
      <c r="R510" s="29"/>
      <c r="S510" s="29"/>
      <c r="T510" s="29"/>
      <c r="U510" s="32">
        <v>0</v>
      </c>
      <c r="V510" s="29"/>
      <c r="W510" s="29"/>
      <c r="X510" s="29" t="s">
        <v>2040</v>
      </c>
      <c r="Y510" s="8"/>
      <c r="Z510" s="8"/>
      <c r="AA510" s="8"/>
    </row>
    <row r="511" spans="1:27">
      <c r="A511" s="31">
        <v>41713</v>
      </c>
      <c r="B511" s="29" t="s">
        <v>2041</v>
      </c>
      <c r="C511" s="29" t="s">
        <v>1082</v>
      </c>
      <c r="D511" s="29" t="s">
        <v>1051</v>
      </c>
      <c r="E511" s="29" t="s">
        <v>2042</v>
      </c>
      <c r="F511" s="29" t="s">
        <v>2043</v>
      </c>
      <c r="G511" s="29"/>
      <c r="H511" s="29"/>
      <c r="I511" s="29"/>
      <c r="J511" s="29"/>
      <c r="K511" s="29"/>
      <c r="L511" s="29"/>
      <c r="M511" s="29"/>
      <c r="N511" s="29"/>
      <c r="O511" s="29"/>
      <c r="P511" s="32">
        <v>0</v>
      </c>
      <c r="Q511" s="32">
        <v>0</v>
      </c>
      <c r="R511" s="29"/>
      <c r="S511" s="29"/>
      <c r="T511" s="29"/>
      <c r="U511" s="32">
        <v>0</v>
      </c>
      <c r="V511" s="29"/>
      <c r="W511" s="29"/>
      <c r="X511" s="29" t="s">
        <v>2044</v>
      </c>
      <c r="Y511" s="8"/>
      <c r="Z511" s="8"/>
      <c r="AA511" s="8"/>
    </row>
    <row r="512" spans="1:27">
      <c r="A512" s="31">
        <v>41713</v>
      </c>
      <c r="B512" s="29" t="s">
        <v>2041</v>
      </c>
      <c r="C512" s="29" t="s">
        <v>1082</v>
      </c>
      <c r="D512" s="29" t="s">
        <v>1051</v>
      </c>
      <c r="E512" s="29" t="s">
        <v>1103</v>
      </c>
      <c r="F512" s="29" t="s">
        <v>2045</v>
      </c>
      <c r="G512" s="29"/>
      <c r="H512" s="29"/>
      <c r="I512" s="29"/>
      <c r="J512" s="29"/>
      <c r="K512" s="29"/>
      <c r="L512" s="29"/>
      <c r="M512" s="29"/>
      <c r="N512" s="29"/>
      <c r="O512" s="29"/>
      <c r="P512" s="32">
        <v>0</v>
      </c>
      <c r="Q512" s="32">
        <v>0</v>
      </c>
      <c r="R512" s="29"/>
      <c r="S512" s="29"/>
      <c r="T512" s="29"/>
      <c r="U512" s="32">
        <v>0</v>
      </c>
      <c r="V512" s="29"/>
      <c r="W512" s="29"/>
      <c r="X512" s="29" t="s">
        <v>2046</v>
      </c>
      <c r="Y512" s="8"/>
      <c r="Z512" s="8"/>
      <c r="AA512" s="8"/>
    </row>
    <row r="513" spans="1:27">
      <c r="A513" s="31">
        <v>41762</v>
      </c>
      <c r="B513" s="29" t="s">
        <v>2047</v>
      </c>
      <c r="C513" s="29" t="s">
        <v>1082</v>
      </c>
      <c r="D513" s="29" t="s">
        <v>1051</v>
      </c>
      <c r="E513" s="29" t="s">
        <v>1198</v>
      </c>
      <c r="F513" s="29" t="s">
        <v>2048</v>
      </c>
      <c r="G513" s="29"/>
      <c r="H513" s="29"/>
      <c r="I513" s="29"/>
      <c r="J513" s="29"/>
      <c r="K513" s="29"/>
      <c r="L513" s="29"/>
      <c r="M513" s="29"/>
      <c r="N513" s="29"/>
      <c r="O513" s="29"/>
      <c r="P513" s="32">
        <v>0</v>
      </c>
      <c r="Q513" s="32">
        <v>0</v>
      </c>
      <c r="R513" s="29"/>
      <c r="S513" s="29"/>
      <c r="T513" s="29"/>
      <c r="U513" s="32">
        <v>0</v>
      </c>
      <c r="V513" s="29"/>
      <c r="W513" s="29"/>
      <c r="X513" s="29" t="s">
        <v>2049</v>
      </c>
      <c r="Y513" s="8"/>
      <c r="Z513" s="8"/>
      <c r="AA513" s="8"/>
    </row>
    <row r="514" spans="1:27">
      <c r="A514" s="31">
        <v>41764</v>
      </c>
      <c r="B514" s="29" t="s">
        <v>2050</v>
      </c>
      <c r="C514" s="29" t="s">
        <v>1082</v>
      </c>
      <c r="D514" s="29" t="s">
        <v>1051</v>
      </c>
      <c r="E514" s="29" t="s">
        <v>1165</v>
      </c>
      <c r="F514" s="29" t="s">
        <v>2051</v>
      </c>
      <c r="G514" s="29"/>
      <c r="H514" s="29"/>
      <c r="I514" s="29"/>
      <c r="J514" s="29"/>
      <c r="K514" s="29"/>
      <c r="L514" s="29"/>
      <c r="M514" s="29"/>
      <c r="N514" s="29"/>
      <c r="O514" s="29"/>
      <c r="P514" s="32">
        <v>0</v>
      </c>
      <c r="Q514" s="32">
        <v>0</v>
      </c>
      <c r="R514" s="29"/>
      <c r="S514" s="29"/>
      <c r="T514" s="29"/>
      <c r="U514" s="32">
        <v>0</v>
      </c>
      <c r="V514" s="29"/>
      <c r="W514" s="29"/>
      <c r="X514" s="29" t="s">
        <v>2052</v>
      </c>
      <c r="Y514" s="8"/>
      <c r="Z514" s="8"/>
      <c r="AA514" s="8"/>
    </row>
    <row r="515" spans="1:27">
      <c r="A515" s="31">
        <v>41766</v>
      </c>
      <c r="B515" s="29" t="s">
        <v>2053</v>
      </c>
      <c r="C515" s="29" t="s">
        <v>1082</v>
      </c>
      <c r="D515" s="29" t="s">
        <v>1051</v>
      </c>
      <c r="E515" s="29" t="s">
        <v>1138</v>
      </c>
      <c r="F515" s="29" t="s">
        <v>2054</v>
      </c>
      <c r="G515" s="29"/>
      <c r="H515" s="29"/>
      <c r="I515" s="29"/>
      <c r="J515" s="29"/>
      <c r="K515" s="29"/>
      <c r="L515" s="29"/>
      <c r="M515" s="29"/>
      <c r="N515" s="29"/>
      <c r="O515" s="29"/>
      <c r="P515" s="32">
        <v>0</v>
      </c>
      <c r="Q515" s="32">
        <v>0</v>
      </c>
      <c r="R515" s="29"/>
      <c r="S515" s="29"/>
      <c r="T515" s="29"/>
      <c r="U515" s="32">
        <v>0</v>
      </c>
      <c r="V515" s="29"/>
      <c r="W515" s="29"/>
      <c r="X515" s="29" t="s">
        <v>2055</v>
      </c>
      <c r="Y515" s="8"/>
      <c r="Z515" s="8"/>
      <c r="AA515" s="8"/>
    </row>
    <row r="516" spans="1:27">
      <c r="A516" s="31">
        <v>41766</v>
      </c>
      <c r="B516" s="29" t="s">
        <v>2053</v>
      </c>
      <c r="C516" s="29" t="s">
        <v>1082</v>
      </c>
      <c r="D516" s="29" t="s">
        <v>1051</v>
      </c>
      <c r="E516" s="29" t="s">
        <v>1112</v>
      </c>
      <c r="F516" s="29" t="s">
        <v>2056</v>
      </c>
      <c r="G516" s="29"/>
      <c r="H516" s="29"/>
      <c r="I516" s="29"/>
      <c r="J516" s="29"/>
      <c r="K516" s="32">
        <v>14</v>
      </c>
      <c r="L516" s="29"/>
      <c r="M516" s="32">
        <v>70</v>
      </c>
      <c r="N516" s="29"/>
      <c r="O516" s="29"/>
      <c r="P516" s="32">
        <v>0</v>
      </c>
      <c r="Q516" s="32">
        <v>0</v>
      </c>
      <c r="R516" s="29"/>
      <c r="S516" s="29"/>
      <c r="T516" s="29"/>
      <c r="U516" s="32">
        <v>0</v>
      </c>
      <c r="V516" s="29"/>
      <c r="W516" s="29"/>
      <c r="X516" s="29" t="s">
        <v>2057</v>
      </c>
      <c r="Y516" s="8"/>
      <c r="Z516" s="8"/>
      <c r="AA516" s="8"/>
    </row>
    <row r="517" spans="1:27">
      <c r="A517" s="31">
        <v>41767</v>
      </c>
      <c r="B517" s="29" t="s">
        <v>2058</v>
      </c>
      <c r="C517" s="29" t="s">
        <v>1082</v>
      </c>
      <c r="D517" s="29" t="s">
        <v>1051</v>
      </c>
      <c r="E517" s="29" t="s">
        <v>1208</v>
      </c>
      <c r="F517" s="29" t="s">
        <v>2059</v>
      </c>
      <c r="G517" s="29"/>
      <c r="H517" s="29"/>
      <c r="I517" s="29"/>
      <c r="J517" s="29"/>
      <c r="K517" s="29"/>
      <c r="L517" s="29"/>
      <c r="M517" s="29"/>
      <c r="N517" s="29"/>
      <c r="O517" s="29"/>
      <c r="P517" s="32">
        <v>0</v>
      </c>
      <c r="Q517" s="32">
        <v>0</v>
      </c>
      <c r="R517" s="29"/>
      <c r="S517" s="29"/>
      <c r="T517" s="29"/>
      <c r="U517" s="32">
        <v>0</v>
      </c>
      <c r="V517" s="29"/>
      <c r="W517" s="29"/>
      <c r="X517" s="29" t="s">
        <v>2060</v>
      </c>
      <c r="Y517" s="8"/>
      <c r="Z517" s="8"/>
      <c r="AA517" s="8"/>
    </row>
    <row r="518" spans="1:27">
      <c r="A518" s="31">
        <v>41767</v>
      </c>
      <c r="B518" s="29" t="s">
        <v>2061</v>
      </c>
      <c r="C518" s="29" t="s">
        <v>1082</v>
      </c>
      <c r="D518" s="29" t="s">
        <v>1051</v>
      </c>
      <c r="E518" s="29" t="s">
        <v>1119</v>
      </c>
      <c r="F518" s="29" t="s">
        <v>959</v>
      </c>
      <c r="G518" s="32">
        <v>4</v>
      </c>
      <c r="H518" s="32">
        <v>1</v>
      </c>
      <c r="I518" s="29"/>
      <c r="J518" s="32">
        <v>1</v>
      </c>
      <c r="K518" s="29"/>
      <c r="L518" s="29"/>
      <c r="M518" s="32">
        <v>5</v>
      </c>
      <c r="N518" s="29"/>
      <c r="O518" s="29"/>
      <c r="P518" s="32">
        <v>0</v>
      </c>
      <c r="Q518" s="32">
        <v>0</v>
      </c>
      <c r="R518" s="29"/>
      <c r="S518" s="29"/>
      <c r="T518" s="29"/>
      <c r="U518" s="32">
        <v>0</v>
      </c>
      <c r="V518" s="29"/>
      <c r="W518" s="29"/>
      <c r="X518" s="29" t="s">
        <v>2062</v>
      </c>
      <c r="Y518" s="8"/>
      <c r="Z518" s="8"/>
      <c r="AA518" s="8"/>
    </row>
    <row r="519" spans="1:27">
      <c r="A519" s="31">
        <v>41767</v>
      </c>
      <c r="B519" s="29" t="s">
        <v>2061</v>
      </c>
      <c r="C519" s="29" t="s">
        <v>1082</v>
      </c>
      <c r="D519" s="29" t="s">
        <v>1051</v>
      </c>
      <c r="E519" s="29" t="s">
        <v>1211</v>
      </c>
      <c r="F519" s="29" t="s">
        <v>2063</v>
      </c>
      <c r="G519" s="29"/>
      <c r="H519" s="29"/>
      <c r="I519" s="29"/>
      <c r="J519" s="29"/>
      <c r="K519" s="29"/>
      <c r="L519" s="29"/>
      <c r="M519" s="29"/>
      <c r="N519" s="29"/>
      <c r="O519" s="29"/>
      <c r="P519" s="32">
        <v>0</v>
      </c>
      <c r="Q519" s="32">
        <v>0</v>
      </c>
      <c r="R519" s="29"/>
      <c r="S519" s="29"/>
      <c r="T519" s="29"/>
      <c r="U519" s="32">
        <v>0</v>
      </c>
      <c r="V519" s="29"/>
      <c r="W519" s="29"/>
      <c r="X519" s="29" t="s">
        <v>2064</v>
      </c>
      <c r="Y519" s="8"/>
      <c r="Z519" s="8"/>
      <c r="AA519" s="8"/>
    </row>
    <row r="520" spans="1:27">
      <c r="A520" s="31">
        <v>41768</v>
      </c>
      <c r="B520" s="29" t="s">
        <v>2065</v>
      </c>
      <c r="C520" s="29" t="s">
        <v>1082</v>
      </c>
      <c r="D520" s="29" t="s">
        <v>1051</v>
      </c>
      <c r="E520" s="29" t="s">
        <v>1466</v>
      </c>
      <c r="F520" s="29" t="s">
        <v>2066</v>
      </c>
      <c r="G520" s="29"/>
      <c r="H520" s="29"/>
      <c r="I520" s="29"/>
      <c r="J520" s="29"/>
      <c r="K520" s="29"/>
      <c r="L520" s="29"/>
      <c r="M520" s="29"/>
      <c r="N520" s="29"/>
      <c r="O520" s="29"/>
      <c r="P520" s="32">
        <v>0</v>
      </c>
      <c r="Q520" s="32">
        <v>0</v>
      </c>
      <c r="R520" s="29"/>
      <c r="S520" s="29"/>
      <c r="T520" s="29"/>
      <c r="U520" s="32">
        <v>0</v>
      </c>
      <c r="V520" s="29"/>
      <c r="W520" s="29"/>
      <c r="X520" s="29" t="s">
        <v>2067</v>
      </c>
      <c r="Y520" s="8"/>
      <c r="Z520" s="8"/>
      <c r="AA520" s="8"/>
    </row>
    <row r="521" spans="1:27">
      <c r="A521" s="31">
        <v>41769</v>
      </c>
      <c r="B521" s="29" t="s">
        <v>2068</v>
      </c>
      <c r="C521" s="29" t="s">
        <v>1082</v>
      </c>
      <c r="D521" s="29" t="s">
        <v>1051</v>
      </c>
      <c r="E521" s="29" t="s">
        <v>1330</v>
      </c>
      <c r="F521" s="29" t="s">
        <v>2069</v>
      </c>
      <c r="G521" s="29"/>
      <c r="H521" s="29"/>
      <c r="I521" s="29"/>
      <c r="J521" s="29"/>
      <c r="K521" s="32">
        <v>1</v>
      </c>
      <c r="L521" s="29"/>
      <c r="M521" s="32">
        <v>5</v>
      </c>
      <c r="N521" s="29"/>
      <c r="O521" s="29"/>
      <c r="P521" s="32">
        <v>0</v>
      </c>
      <c r="Q521" s="32">
        <v>0</v>
      </c>
      <c r="R521" s="29"/>
      <c r="S521" s="29"/>
      <c r="T521" s="29"/>
      <c r="U521" s="32">
        <v>0</v>
      </c>
      <c r="V521" s="29"/>
      <c r="W521" s="29"/>
      <c r="X521" s="29" t="s">
        <v>2070</v>
      </c>
      <c r="Y521" s="8"/>
      <c r="Z521" s="8"/>
      <c r="AA521" s="8"/>
    </row>
    <row r="522" spans="1:27">
      <c r="A522" s="31">
        <v>41770</v>
      </c>
      <c r="B522" s="29" t="s">
        <v>2071</v>
      </c>
      <c r="C522" s="29" t="s">
        <v>1082</v>
      </c>
      <c r="D522" s="29" t="s">
        <v>1051</v>
      </c>
      <c r="E522" s="29" t="s">
        <v>1177</v>
      </c>
      <c r="F522" s="29" t="s">
        <v>2072</v>
      </c>
      <c r="G522" s="29"/>
      <c r="H522" s="29"/>
      <c r="I522" s="29"/>
      <c r="J522" s="29"/>
      <c r="K522" s="29"/>
      <c r="L522" s="29"/>
      <c r="M522" s="29"/>
      <c r="N522" s="29"/>
      <c r="O522" s="29"/>
      <c r="P522" s="32">
        <v>0</v>
      </c>
      <c r="Q522" s="32">
        <v>0</v>
      </c>
      <c r="R522" s="29"/>
      <c r="S522" s="29"/>
      <c r="T522" s="29"/>
      <c r="U522" s="32">
        <v>0</v>
      </c>
      <c r="V522" s="29"/>
      <c r="W522" s="29"/>
      <c r="X522" s="29" t="s">
        <v>2073</v>
      </c>
      <c r="Y522" s="8"/>
      <c r="Z522" s="8"/>
      <c r="AA522" s="8"/>
    </row>
    <row r="523" spans="1:27">
      <c r="A523" s="31">
        <v>41770</v>
      </c>
      <c r="B523" s="29" t="s">
        <v>2071</v>
      </c>
      <c r="C523" s="29" t="s">
        <v>1082</v>
      </c>
      <c r="D523" s="29" t="s">
        <v>1051</v>
      </c>
      <c r="E523" s="29" t="s">
        <v>1211</v>
      </c>
      <c r="F523" s="29" t="s">
        <v>2074</v>
      </c>
      <c r="G523" s="29"/>
      <c r="H523" s="29"/>
      <c r="I523" s="29"/>
      <c r="J523" s="29"/>
      <c r="K523" s="29"/>
      <c r="L523" s="29"/>
      <c r="M523" s="29"/>
      <c r="N523" s="29"/>
      <c r="O523" s="29"/>
      <c r="P523" s="32">
        <v>0</v>
      </c>
      <c r="Q523" s="32">
        <v>0</v>
      </c>
      <c r="R523" s="29"/>
      <c r="S523" s="29"/>
      <c r="T523" s="29"/>
      <c r="U523" s="32">
        <v>0</v>
      </c>
      <c r="V523" s="29"/>
      <c r="W523" s="29"/>
      <c r="X523" s="29" t="s">
        <v>2075</v>
      </c>
      <c r="Y523" s="8"/>
      <c r="Z523" s="8"/>
      <c r="AA523" s="8"/>
    </row>
    <row r="524" spans="1:27">
      <c r="A524" s="31">
        <v>41770</v>
      </c>
      <c r="B524" s="29" t="s">
        <v>2076</v>
      </c>
      <c r="C524" s="29" t="s">
        <v>1082</v>
      </c>
      <c r="D524" s="29" t="s">
        <v>1051</v>
      </c>
      <c r="E524" s="29" t="s">
        <v>1198</v>
      </c>
      <c r="F524" s="29" t="s">
        <v>2077</v>
      </c>
      <c r="G524" s="29"/>
      <c r="H524" s="29"/>
      <c r="I524" s="29"/>
      <c r="J524" s="29"/>
      <c r="K524" s="29"/>
      <c r="L524" s="29"/>
      <c r="M524" s="29"/>
      <c r="N524" s="29"/>
      <c r="O524" s="29"/>
      <c r="P524" s="32">
        <v>0</v>
      </c>
      <c r="Q524" s="32">
        <v>0</v>
      </c>
      <c r="R524" s="29"/>
      <c r="S524" s="29"/>
      <c r="T524" s="29"/>
      <c r="U524" s="32">
        <v>0</v>
      </c>
      <c r="V524" s="29"/>
      <c r="W524" s="29"/>
      <c r="X524" s="29" t="s">
        <v>2078</v>
      </c>
      <c r="Y524" s="8"/>
      <c r="Z524" s="8"/>
      <c r="AA524" s="8"/>
    </row>
    <row r="525" spans="1:27">
      <c r="A525" s="31">
        <v>41773</v>
      </c>
      <c r="B525" s="29" t="s">
        <v>2079</v>
      </c>
      <c r="C525" s="29" t="s">
        <v>1082</v>
      </c>
      <c r="D525" s="29" t="s">
        <v>1051</v>
      </c>
      <c r="E525" s="29" t="s">
        <v>1054</v>
      </c>
      <c r="F525" s="29" t="s">
        <v>2080</v>
      </c>
      <c r="G525" s="29"/>
      <c r="H525" s="29"/>
      <c r="I525" s="29"/>
      <c r="J525" s="29"/>
      <c r="K525" s="29"/>
      <c r="L525" s="29"/>
      <c r="M525" s="29"/>
      <c r="N525" s="29"/>
      <c r="O525" s="29"/>
      <c r="P525" s="32">
        <v>0</v>
      </c>
      <c r="Q525" s="32">
        <v>0</v>
      </c>
      <c r="R525" s="29"/>
      <c r="S525" s="29"/>
      <c r="T525" s="29"/>
      <c r="U525" s="32">
        <v>0</v>
      </c>
      <c r="V525" s="29"/>
      <c r="W525" s="29"/>
      <c r="X525" s="29" t="s">
        <v>2081</v>
      </c>
      <c r="Y525" s="8"/>
      <c r="Z525" s="8"/>
      <c r="AA525" s="8"/>
    </row>
    <row r="526" spans="1:27">
      <c r="A526" s="31">
        <v>41792</v>
      </c>
      <c r="B526" s="29" t="s">
        <v>2082</v>
      </c>
      <c r="C526" s="29" t="s">
        <v>1082</v>
      </c>
      <c r="D526" s="29" t="s">
        <v>1051</v>
      </c>
      <c r="E526" s="29" t="s">
        <v>1296</v>
      </c>
      <c r="F526" s="29"/>
      <c r="G526" s="32">
        <v>3</v>
      </c>
      <c r="H526" s="32">
        <v>1</v>
      </c>
      <c r="I526" s="29"/>
      <c r="J526" s="29"/>
      <c r="K526" s="29"/>
      <c r="L526" s="29"/>
      <c r="M526" s="32">
        <v>4</v>
      </c>
      <c r="N526" s="29"/>
      <c r="O526" s="29"/>
      <c r="P526" s="32">
        <v>0</v>
      </c>
      <c r="Q526" s="32">
        <v>0</v>
      </c>
      <c r="R526" s="29"/>
      <c r="S526" s="29"/>
      <c r="T526" s="29"/>
      <c r="U526" s="32">
        <v>0</v>
      </c>
      <c r="V526" s="29"/>
      <c r="W526" s="29"/>
      <c r="X526" s="29" t="s">
        <v>2083</v>
      </c>
      <c r="Y526" s="8"/>
      <c r="Z526" s="8"/>
      <c r="AA526" s="8"/>
    </row>
    <row r="527" spans="1:27">
      <c r="A527" s="31">
        <v>41796</v>
      </c>
      <c r="B527" s="29" t="s">
        <v>2084</v>
      </c>
      <c r="C527" s="29" t="s">
        <v>1082</v>
      </c>
      <c r="D527" s="29" t="s">
        <v>1051</v>
      </c>
      <c r="E527" s="29" t="s">
        <v>1054</v>
      </c>
      <c r="F527" s="29" t="s">
        <v>2085</v>
      </c>
      <c r="G527" s="29"/>
      <c r="H527" s="29"/>
      <c r="I527" s="32">
        <v>1</v>
      </c>
      <c r="J527" s="29"/>
      <c r="K527" s="29"/>
      <c r="L527" s="29"/>
      <c r="M527" s="32">
        <v>1</v>
      </c>
      <c r="N527" s="29"/>
      <c r="O527" s="29"/>
      <c r="P527" s="32">
        <v>0</v>
      </c>
      <c r="Q527" s="32">
        <v>0</v>
      </c>
      <c r="R527" s="29"/>
      <c r="S527" s="29"/>
      <c r="T527" s="29"/>
      <c r="U527" s="32">
        <v>0</v>
      </c>
      <c r="V527" s="29"/>
      <c r="W527" s="29"/>
      <c r="X527" s="29" t="s">
        <v>2086</v>
      </c>
      <c r="Y527" s="8"/>
      <c r="Z527" s="8"/>
      <c r="AA527" s="8"/>
    </row>
    <row r="528" spans="1:27">
      <c r="A528" s="31">
        <v>41852</v>
      </c>
      <c r="B528" s="29" t="s">
        <v>2087</v>
      </c>
      <c r="C528" s="29" t="s">
        <v>1082</v>
      </c>
      <c r="D528" s="29" t="s">
        <v>1051</v>
      </c>
      <c r="E528" s="29" t="s">
        <v>1182</v>
      </c>
      <c r="F528" s="29"/>
      <c r="G528" s="32">
        <v>1</v>
      </c>
      <c r="H528" s="32">
        <v>2</v>
      </c>
      <c r="I528" s="29"/>
      <c r="J528" s="29"/>
      <c r="K528" s="29"/>
      <c r="L528" s="29"/>
      <c r="M528" s="29"/>
      <c r="N528" s="29"/>
      <c r="O528" s="29"/>
      <c r="P528" s="32">
        <v>0</v>
      </c>
      <c r="Q528" s="32">
        <v>0</v>
      </c>
      <c r="R528" s="29"/>
      <c r="S528" s="29"/>
      <c r="T528" s="29"/>
      <c r="U528" s="32">
        <v>0</v>
      </c>
      <c r="V528" s="29"/>
      <c r="W528" s="29"/>
      <c r="X528" s="29" t="s">
        <v>2088</v>
      </c>
      <c r="Y528" s="8"/>
      <c r="Z528" s="8"/>
      <c r="AA528" s="8"/>
    </row>
    <row r="529" spans="1:27">
      <c r="A529" s="33">
        <v>41948</v>
      </c>
      <c r="B529" s="29" t="s">
        <v>2089</v>
      </c>
      <c r="C529" s="29" t="s">
        <v>1082</v>
      </c>
      <c r="D529" s="29" t="s">
        <v>1051</v>
      </c>
      <c r="E529" s="29" t="s">
        <v>1054</v>
      </c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32">
        <v>0</v>
      </c>
      <c r="Q529" s="32">
        <v>0</v>
      </c>
      <c r="R529" s="29"/>
      <c r="S529" s="29"/>
      <c r="T529" s="29"/>
      <c r="U529" s="32">
        <v>0</v>
      </c>
      <c r="V529" s="29"/>
      <c r="W529" s="29"/>
      <c r="X529" s="29" t="s">
        <v>2090</v>
      </c>
      <c r="Y529" s="8"/>
      <c r="Z529" s="8"/>
      <c r="AA529" s="8"/>
    </row>
    <row r="530" spans="1:27">
      <c r="A530" s="33">
        <v>41951</v>
      </c>
      <c r="B530" s="29" t="s">
        <v>2091</v>
      </c>
      <c r="C530" s="29" t="s">
        <v>1082</v>
      </c>
      <c r="D530" s="29" t="s">
        <v>1051</v>
      </c>
      <c r="E530" s="29" t="s">
        <v>1115</v>
      </c>
      <c r="F530" s="29"/>
      <c r="G530" s="29"/>
      <c r="H530" s="29"/>
      <c r="I530" s="29"/>
      <c r="J530" s="29"/>
      <c r="K530" s="32">
        <v>1</v>
      </c>
      <c r="L530" s="29"/>
      <c r="M530" s="29"/>
      <c r="N530" s="29"/>
      <c r="O530" s="29"/>
      <c r="P530" s="32">
        <v>0</v>
      </c>
      <c r="Q530" s="32">
        <v>0</v>
      </c>
      <c r="R530" s="29"/>
      <c r="S530" s="29"/>
      <c r="T530" s="29"/>
      <c r="U530" s="32">
        <v>0</v>
      </c>
      <c r="V530" s="29"/>
      <c r="W530" s="29"/>
      <c r="X530" s="29" t="s">
        <v>2092</v>
      </c>
      <c r="Y530" s="8"/>
      <c r="Z530" s="8"/>
      <c r="AA530" s="8"/>
    </row>
    <row r="531" spans="1:27">
      <c r="A531" s="33">
        <v>41989</v>
      </c>
      <c r="B531" s="29" t="s">
        <v>2093</v>
      </c>
      <c r="C531" s="29" t="s">
        <v>1082</v>
      </c>
      <c r="D531" s="29" t="s">
        <v>1051</v>
      </c>
      <c r="E531" s="29" t="s">
        <v>1054</v>
      </c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32">
        <v>0</v>
      </c>
      <c r="Q531" s="32">
        <v>0</v>
      </c>
      <c r="R531" s="29"/>
      <c r="S531" s="29"/>
      <c r="T531" s="29"/>
      <c r="U531" s="32">
        <v>0</v>
      </c>
      <c r="V531" s="29"/>
      <c r="W531" s="29"/>
      <c r="X531" s="29" t="s">
        <v>2094</v>
      </c>
      <c r="Y531" s="8"/>
      <c r="Z531" s="8"/>
      <c r="AA531" s="8"/>
    </row>
    <row r="532" spans="1:27">
      <c r="A532" s="31">
        <v>42044</v>
      </c>
      <c r="B532" s="29" t="s">
        <v>2095</v>
      </c>
      <c r="C532" s="29" t="s">
        <v>1082</v>
      </c>
      <c r="D532" s="29" t="s">
        <v>1051</v>
      </c>
      <c r="E532" s="29" t="s">
        <v>1119</v>
      </c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32">
        <v>0</v>
      </c>
      <c r="Q532" s="32">
        <v>0</v>
      </c>
      <c r="R532" s="29"/>
      <c r="S532" s="29"/>
      <c r="T532" s="29"/>
      <c r="U532" s="32">
        <v>0</v>
      </c>
      <c r="V532" s="29"/>
      <c r="W532" s="29"/>
      <c r="X532" s="29" t="s">
        <v>2096</v>
      </c>
      <c r="Y532" s="8"/>
      <c r="Z532" s="8"/>
      <c r="AA532" s="8"/>
    </row>
    <row r="533" spans="1:27">
      <c r="A533" s="31">
        <v>42044</v>
      </c>
      <c r="B533" s="29" t="s">
        <v>2095</v>
      </c>
      <c r="C533" s="29" t="s">
        <v>1082</v>
      </c>
      <c r="D533" s="29" t="s">
        <v>1051</v>
      </c>
      <c r="E533" s="29" t="s">
        <v>1190</v>
      </c>
      <c r="F533" s="29" t="s">
        <v>2097</v>
      </c>
      <c r="G533" s="29"/>
      <c r="H533" s="29"/>
      <c r="I533" s="29"/>
      <c r="J533" s="29"/>
      <c r="K533" s="29"/>
      <c r="L533" s="29"/>
      <c r="M533" s="29"/>
      <c r="N533" s="29"/>
      <c r="O533" s="29"/>
      <c r="P533" s="32">
        <v>0</v>
      </c>
      <c r="Q533" s="32">
        <v>0</v>
      </c>
      <c r="R533" s="29"/>
      <c r="S533" s="29"/>
      <c r="T533" s="29"/>
      <c r="U533" s="32">
        <v>0</v>
      </c>
      <c r="V533" s="29"/>
      <c r="W533" s="29"/>
      <c r="X533" s="29" t="s">
        <v>2098</v>
      </c>
      <c r="Y533" s="8"/>
      <c r="Z533" s="8"/>
      <c r="AA533" s="8"/>
    </row>
    <row r="534" spans="1:27">
      <c r="A534" s="31">
        <v>42104</v>
      </c>
      <c r="B534" s="29" t="s">
        <v>2099</v>
      </c>
      <c r="C534" s="29" t="s">
        <v>1082</v>
      </c>
      <c r="D534" s="29" t="s">
        <v>1051</v>
      </c>
      <c r="E534" s="29" t="s">
        <v>1150</v>
      </c>
      <c r="F534" s="29" t="s">
        <v>2100</v>
      </c>
      <c r="G534" s="29"/>
      <c r="H534" s="29"/>
      <c r="I534" s="29"/>
      <c r="J534" s="29"/>
      <c r="K534" s="29"/>
      <c r="L534" s="29"/>
      <c r="M534" s="29"/>
      <c r="N534" s="29"/>
      <c r="O534" s="29"/>
      <c r="P534" s="32">
        <v>0</v>
      </c>
      <c r="Q534" s="32">
        <v>0</v>
      </c>
      <c r="R534" s="29"/>
      <c r="S534" s="29"/>
      <c r="T534" s="29"/>
      <c r="U534" s="32">
        <v>0</v>
      </c>
      <c r="V534" s="29"/>
      <c r="W534" s="29"/>
      <c r="X534" s="29" t="s">
        <v>2101</v>
      </c>
      <c r="Y534" s="8"/>
      <c r="Z534" s="8"/>
      <c r="AA534" s="8"/>
    </row>
    <row r="535" spans="1:27">
      <c r="A535" s="31">
        <v>42109</v>
      </c>
      <c r="B535" s="29" t="s">
        <v>2102</v>
      </c>
      <c r="C535" s="29" t="s">
        <v>1082</v>
      </c>
      <c r="D535" s="29" t="s">
        <v>1051</v>
      </c>
      <c r="E535" s="29" t="s">
        <v>1177</v>
      </c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32">
        <v>0</v>
      </c>
      <c r="Q535" s="32">
        <v>0</v>
      </c>
      <c r="R535" s="29"/>
      <c r="S535" s="29"/>
      <c r="T535" s="29"/>
      <c r="U535" s="32">
        <v>0</v>
      </c>
      <c r="V535" s="29"/>
      <c r="W535" s="29"/>
      <c r="X535" s="29" t="s">
        <v>2103</v>
      </c>
      <c r="Y535" s="8"/>
      <c r="Z535" s="8"/>
      <c r="AA535" s="8"/>
    </row>
    <row r="536" spans="1:27">
      <c r="A536" s="31">
        <v>42111</v>
      </c>
      <c r="B536" s="29" t="s">
        <v>2104</v>
      </c>
      <c r="C536" s="29" t="s">
        <v>1082</v>
      </c>
      <c r="D536" s="29" t="s">
        <v>1051</v>
      </c>
      <c r="E536" s="29" t="s">
        <v>1112</v>
      </c>
      <c r="F536" s="29" t="s">
        <v>2105</v>
      </c>
      <c r="G536" s="29"/>
      <c r="H536" s="29"/>
      <c r="I536" s="29"/>
      <c r="J536" s="29"/>
      <c r="K536" s="32">
        <v>1</v>
      </c>
      <c r="L536" s="29"/>
      <c r="M536" s="32">
        <v>5</v>
      </c>
      <c r="N536" s="29"/>
      <c r="O536" s="29"/>
      <c r="P536" s="32">
        <v>0</v>
      </c>
      <c r="Q536" s="32">
        <v>0</v>
      </c>
      <c r="R536" s="29"/>
      <c r="S536" s="29"/>
      <c r="T536" s="29"/>
      <c r="U536" s="32">
        <v>0</v>
      </c>
      <c r="V536" s="29"/>
      <c r="W536" s="29"/>
      <c r="X536" s="29" t="s">
        <v>2106</v>
      </c>
      <c r="Y536" s="8"/>
      <c r="Z536" s="8"/>
      <c r="AA536" s="8"/>
    </row>
    <row r="537" spans="1:27">
      <c r="A537" s="31">
        <v>42113</v>
      </c>
      <c r="B537" s="29" t="s">
        <v>2107</v>
      </c>
      <c r="C537" s="29" t="s">
        <v>1082</v>
      </c>
      <c r="D537" s="29" t="s">
        <v>1051</v>
      </c>
      <c r="E537" s="29" t="s">
        <v>1160</v>
      </c>
      <c r="F537" s="29" t="s">
        <v>2108</v>
      </c>
      <c r="G537" s="29"/>
      <c r="H537" s="32">
        <v>1</v>
      </c>
      <c r="I537" s="29"/>
      <c r="J537" s="29"/>
      <c r="K537" s="32">
        <v>3</v>
      </c>
      <c r="L537" s="29"/>
      <c r="M537" s="32">
        <v>15</v>
      </c>
      <c r="N537" s="29"/>
      <c r="O537" s="29"/>
      <c r="P537" s="32">
        <v>0</v>
      </c>
      <c r="Q537" s="32">
        <v>0</v>
      </c>
      <c r="R537" s="29"/>
      <c r="S537" s="29"/>
      <c r="T537" s="29"/>
      <c r="U537" s="32">
        <v>0</v>
      </c>
      <c r="V537" s="29"/>
      <c r="W537" s="29"/>
      <c r="X537" s="29" t="s">
        <v>2109</v>
      </c>
      <c r="Y537" s="8"/>
      <c r="Z537" s="8"/>
      <c r="AA537" s="8"/>
    </row>
    <row r="538" spans="1:27">
      <c r="A538" s="31">
        <v>42114</v>
      </c>
      <c r="B538" s="29" t="s">
        <v>2102</v>
      </c>
      <c r="C538" s="29" t="s">
        <v>1082</v>
      </c>
      <c r="D538" s="29" t="s">
        <v>1051</v>
      </c>
      <c r="E538" s="29" t="s">
        <v>1177</v>
      </c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32">
        <v>0</v>
      </c>
      <c r="Q538" s="32">
        <v>0</v>
      </c>
      <c r="R538" s="29"/>
      <c r="S538" s="29"/>
      <c r="T538" s="29"/>
      <c r="U538" s="32">
        <v>0</v>
      </c>
      <c r="V538" s="29"/>
      <c r="W538" s="29"/>
      <c r="X538" s="29" t="s">
        <v>2110</v>
      </c>
      <c r="Y538" s="8"/>
      <c r="Z538" s="8"/>
      <c r="AA538" s="8"/>
    </row>
    <row r="539" spans="1:27">
      <c r="A539" s="31">
        <v>42125</v>
      </c>
      <c r="B539" s="29" t="s">
        <v>2111</v>
      </c>
      <c r="C539" s="29" t="s">
        <v>1082</v>
      </c>
      <c r="D539" s="29" t="s">
        <v>1051</v>
      </c>
      <c r="E539" s="29" t="s">
        <v>1115</v>
      </c>
      <c r="F539" s="29"/>
      <c r="G539" s="29"/>
      <c r="H539" s="29"/>
      <c r="I539" s="29"/>
      <c r="J539" s="29"/>
      <c r="K539" s="32">
        <v>2</v>
      </c>
      <c r="L539" s="29"/>
      <c r="M539" s="32">
        <v>9</v>
      </c>
      <c r="N539" s="29"/>
      <c r="O539" s="29"/>
      <c r="P539" s="32">
        <v>0</v>
      </c>
      <c r="Q539" s="32">
        <v>0</v>
      </c>
      <c r="R539" s="29"/>
      <c r="S539" s="29"/>
      <c r="T539" s="29"/>
      <c r="U539" s="32">
        <v>0</v>
      </c>
      <c r="V539" s="29"/>
      <c r="W539" s="29"/>
      <c r="X539" s="29" t="s">
        <v>2112</v>
      </c>
      <c r="Y539" s="8"/>
      <c r="Z539" s="8"/>
      <c r="AA539" s="8"/>
    </row>
    <row r="540" spans="1:27">
      <c r="A540" s="31">
        <v>42154</v>
      </c>
      <c r="B540" s="29" t="s">
        <v>2113</v>
      </c>
      <c r="C540" s="29" t="s">
        <v>1082</v>
      </c>
      <c r="D540" s="29" t="s">
        <v>1051</v>
      </c>
      <c r="E540" s="29" t="s">
        <v>1115</v>
      </c>
      <c r="F540" s="29" t="s">
        <v>2114</v>
      </c>
      <c r="G540" s="29"/>
      <c r="H540" s="29"/>
      <c r="I540" s="29"/>
      <c r="J540" s="29"/>
      <c r="K540" s="29"/>
      <c r="L540" s="29"/>
      <c r="M540" s="29"/>
      <c r="N540" s="29"/>
      <c r="O540" s="29"/>
      <c r="P540" s="32">
        <v>0</v>
      </c>
      <c r="Q540" s="32">
        <v>0</v>
      </c>
      <c r="R540" s="29"/>
      <c r="S540" s="29"/>
      <c r="T540" s="29"/>
      <c r="U540" s="32">
        <v>0</v>
      </c>
      <c r="V540" s="29"/>
      <c r="W540" s="29"/>
      <c r="X540" s="29" t="s">
        <v>2115</v>
      </c>
      <c r="Y540" s="8"/>
      <c r="Z540" s="8"/>
      <c r="AA540" s="8"/>
    </row>
    <row r="541" spans="1:27">
      <c r="A541" s="31">
        <v>42185</v>
      </c>
      <c r="B541" s="29" t="s">
        <v>2116</v>
      </c>
      <c r="C541" s="29" t="s">
        <v>1082</v>
      </c>
      <c r="D541" s="29" t="s">
        <v>1051</v>
      </c>
      <c r="E541" s="29" t="s">
        <v>1208</v>
      </c>
      <c r="F541" s="29" t="s">
        <v>2117</v>
      </c>
      <c r="G541" s="29"/>
      <c r="H541" s="29"/>
      <c r="I541" s="29"/>
      <c r="J541" s="29"/>
      <c r="K541" s="29"/>
      <c r="L541" s="29"/>
      <c r="M541" s="29"/>
      <c r="N541" s="29"/>
      <c r="O541" s="29"/>
      <c r="P541" s="32">
        <v>0</v>
      </c>
      <c r="Q541" s="32">
        <v>0</v>
      </c>
      <c r="R541" s="29"/>
      <c r="S541" s="29"/>
      <c r="T541" s="29"/>
      <c r="U541" s="32">
        <v>0</v>
      </c>
      <c r="V541" s="29"/>
      <c r="W541" s="29"/>
      <c r="X541" s="29" t="s">
        <v>2118</v>
      </c>
      <c r="Y541" s="8"/>
      <c r="Z541" s="8"/>
      <c r="AA541" s="8"/>
    </row>
    <row r="542" spans="1:27">
      <c r="A542" s="31">
        <v>42202</v>
      </c>
      <c r="B542" s="29" t="s">
        <v>2119</v>
      </c>
      <c r="C542" s="29" t="s">
        <v>1082</v>
      </c>
      <c r="D542" s="29" t="s">
        <v>1051</v>
      </c>
      <c r="E542" s="34" t="s">
        <v>1100</v>
      </c>
      <c r="F542" s="29" t="s">
        <v>2120</v>
      </c>
      <c r="G542" s="29"/>
      <c r="H542" s="29"/>
      <c r="I542" s="29"/>
      <c r="J542" s="32">
        <v>10</v>
      </c>
      <c r="K542" s="32">
        <v>39</v>
      </c>
      <c r="L542" s="29"/>
      <c r="M542" s="32">
        <v>245</v>
      </c>
      <c r="N542" s="29"/>
      <c r="O542" s="29"/>
      <c r="P542" s="32">
        <v>0</v>
      </c>
      <c r="Q542" s="32">
        <v>0</v>
      </c>
      <c r="R542" s="29"/>
      <c r="S542" s="29"/>
      <c r="T542" s="29"/>
      <c r="U542" s="32">
        <v>0</v>
      </c>
      <c r="V542" s="29"/>
      <c r="W542" s="29"/>
      <c r="X542" s="29" t="s">
        <v>2121</v>
      </c>
      <c r="Y542" s="8"/>
      <c r="Z542" s="8"/>
      <c r="AA542" s="8"/>
    </row>
    <row r="543" spans="1:27">
      <c r="A543" s="33">
        <v>42334</v>
      </c>
      <c r="B543" s="29" t="s">
        <v>2122</v>
      </c>
      <c r="C543" s="29" t="s">
        <v>1082</v>
      </c>
      <c r="D543" s="29" t="s">
        <v>1051</v>
      </c>
      <c r="E543" s="29" t="s">
        <v>1182</v>
      </c>
      <c r="F543" s="29"/>
      <c r="G543" s="29"/>
      <c r="H543" s="29"/>
      <c r="I543" s="29"/>
      <c r="J543" s="29"/>
      <c r="K543" s="32">
        <v>8</v>
      </c>
      <c r="L543" s="29"/>
      <c r="M543" s="32">
        <v>45</v>
      </c>
      <c r="N543" s="29"/>
      <c r="O543" s="29"/>
      <c r="P543" s="32">
        <v>0</v>
      </c>
      <c r="Q543" s="32">
        <v>0</v>
      </c>
      <c r="R543" s="29"/>
      <c r="S543" s="29"/>
      <c r="T543" s="29"/>
      <c r="U543" s="32">
        <v>0</v>
      </c>
      <c r="V543" s="29"/>
      <c r="W543" s="29"/>
      <c r="X543" s="29" t="s">
        <v>2123</v>
      </c>
      <c r="Y543" s="8"/>
      <c r="Z543" s="8"/>
      <c r="AA543" s="8"/>
    </row>
    <row r="544" spans="1:27">
      <c r="A544" s="33">
        <v>42336</v>
      </c>
      <c r="B544" s="29" t="s">
        <v>2124</v>
      </c>
      <c r="C544" s="29" t="s">
        <v>1082</v>
      </c>
      <c r="D544" s="29" t="s">
        <v>1051</v>
      </c>
      <c r="E544" s="29" t="s">
        <v>2125</v>
      </c>
      <c r="F544" s="29" t="s">
        <v>2126</v>
      </c>
      <c r="G544" s="32">
        <v>1</v>
      </c>
      <c r="H544" s="32">
        <v>2</v>
      </c>
      <c r="I544" s="29"/>
      <c r="J544" s="29"/>
      <c r="K544" s="29"/>
      <c r="L544" s="29"/>
      <c r="M544" s="32">
        <v>3</v>
      </c>
      <c r="N544" s="29"/>
      <c r="O544" s="29"/>
      <c r="P544" s="32">
        <v>0</v>
      </c>
      <c r="Q544" s="32">
        <v>0</v>
      </c>
      <c r="R544" s="29"/>
      <c r="S544" s="29"/>
      <c r="T544" s="29"/>
      <c r="U544" s="32">
        <v>0</v>
      </c>
      <c r="V544" s="29"/>
      <c r="W544" s="29"/>
      <c r="X544" s="29" t="s">
        <v>2127</v>
      </c>
      <c r="Y544" s="8"/>
      <c r="Z544" s="8"/>
      <c r="AA544" s="8"/>
    </row>
    <row r="545" spans="1:27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spans="1:27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spans="1:2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spans="1:27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spans="1:27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spans="1:27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spans="1:27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spans="1:27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spans="1:27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spans="1:27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spans="1:27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spans="1:27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spans="1:2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spans="1:27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spans="1:27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spans="1:27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spans="1:27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spans="1:27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spans="1:27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spans="1:27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spans="1:27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spans="1:27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spans="1:2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spans="1:27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spans="1:27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spans="1:27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spans="1:27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spans="1:27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spans="1:27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spans="1:27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spans="1:27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</sheetData>
  <autoFilter ref="B1:Y544" xr:uid="{00000000-0009-0000-0000-00000B000000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J1000"/>
  <sheetViews>
    <sheetView workbookViewId="0"/>
  </sheetViews>
  <sheetFormatPr baseColWidth="10" defaultColWidth="12.6640625" defaultRowHeight="15.75" customHeight="1"/>
  <cols>
    <col min="5" max="5" width="20.109375" customWidth="1"/>
    <col min="9" max="9" width="31.21875" customWidth="1"/>
  </cols>
  <sheetData>
    <row r="1" spans="1:10">
      <c r="A1" s="8" t="s">
        <v>1057</v>
      </c>
      <c r="B1" s="35" t="s">
        <v>1058</v>
      </c>
      <c r="C1" s="35" t="s">
        <v>1059</v>
      </c>
      <c r="D1" s="35" t="s">
        <v>1060</v>
      </c>
      <c r="E1" s="35" t="s">
        <v>1061</v>
      </c>
      <c r="F1" s="35" t="s">
        <v>2128</v>
      </c>
      <c r="G1" s="35" t="s">
        <v>2129</v>
      </c>
      <c r="H1" s="35" t="s">
        <v>2130</v>
      </c>
      <c r="I1" s="36" t="s">
        <v>2131</v>
      </c>
      <c r="J1" s="36" t="s">
        <v>2132</v>
      </c>
    </row>
    <row r="2" spans="1:10">
      <c r="A2" s="12">
        <f t="shared" ref="A2:A256" si="0">DATE(F2, G2, H2)</f>
        <v>43098</v>
      </c>
      <c r="B2" s="35" t="s">
        <v>2133</v>
      </c>
      <c r="C2" s="35" t="s">
        <v>1082</v>
      </c>
      <c r="D2" s="35" t="s">
        <v>1051</v>
      </c>
      <c r="E2" s="35" t="s">
        <v>1143</v>
      </c>
      <c r="F2" s="35">
        <v>2017</v>
      </c>
      <c r="G2" s="35">
        <v>12</v>
      </c>
      <c r="H2" s="35">
        <v>29</v>
      </c>
      <c r="I2" s="8" t="s">
        <v>2134</v>
      </c>
      <c r="J2" s="8" t="s">
        <v>2135</v>
      </c>
    </row>
    <row r="3" spans="1:10">
      <c r="A3" s="12">
        <f t="shared" si="0"/>
        <v>43097</v>
      </c>
      <c r="B3" s="35" t="s">
        <v>2136</v>
      </c>
      <c r="C3" s="35" t="s">
        <v>1082</v>
      </c>
      <c r="D3" s="35" t="s">
        <v>1051</v>
      </c>
      <c r="E3" s="35" t="s">
        <v>1085</v>
      </c>
      <c r="F3" s="35">
        <v>2017</v>
      </c>
      <c r="G3" s="35">
        <v>12</v>
      </c>
      <c r="H3" s="35">
        <v>28</v>
      </c>
      <c r="I3" s="8" t="s">
        <v>2137</v>
      </c>
      <c r="J3" s="8" t="s">
        <v>2138</v>
      </c>
    </row>
    <row r="4" spans="1:10">
      <c r="A4" s="12">
        <f t="shared" si="0"/>
        <v>43000</v>
      </c>
      <c r="B4" s="35" t="s">
        <v>2139</v>
      </c>
      <c r="C4" s="35" t="s">
        <v>1082</v>
      </c>
      <c r="D4" s="35" t="s">
        <v>1051</v>
      </c>
      <c r="E4" s="35" t="s">
        <v>1054</v>
      </c>
      <c r="F4" s="35">
        <v>2017</v>
      </c>
      <c r="G4" s="35">
        <v>9</v>
      </c>
      <c r="H4" s="35">
        <v>22</v>
      </c>
      <c r="I4" s="8" t="s">
        <v>2140</v>
      </c>
      <c r="J4" s="8" t="s">
        <v>2141</v>
      </c>
    </row>
    <row r="5" spans="1:10">
      <c r="A5" s="12">
        <f t="shared" si="0"/>
        <v>42967</v>
      </c>
      <c r="B5" s="35" t="s">
        <v>2142</v>
      </c>
      <c r="C5" s="35" t="s">
        <v>1082</v>
      </c>
      <c r="D5" s="35" t="s">
        <v>1051</v>
      </c>
      <c r="E5" s="35" t="s">
        <v>1056</v>
      </c>
      <c r="F5" s="35">
        <v>2017</v>
      </c>
      <c r="G5" s="35">
        <v>8</v>
      </c>
      <c r="H5" s="35">
        <v>20</v>
      </c>
      <c r="I5" s="8" t="s">
        <v>2143</v>
      </c>
      <c r="J5" s="8" t="s">
        <v>2144</v>
      </c>
    </row>
    <row r="6" spans="1:10">
      <c r="A6" s="12">
        <f t="shared" si="0"/>
        <v>42898</v>
      </c>
      <c r="B6" s="35" t="s">
        <v>2145</v>
      </c>
      <c r="C6" s="35" t="s">
        <v>1082</v>
      </c>
      <c r="D6" s="35" t="s">
        <v>1051</v>
      </c>
      <c r="E6" s="35" t="s">
        <v>1143</v>
      </c>
      <c r="F6" s="35">
        <v>2017</v>
      </c>
      <c r="G6" s="35">
        <v>6</v>
      </c>
      <c r="H6" s="35">
        <v>12</v>
      </c>
      <c r="I6" s="8" t="s">
        <v>2134</v>
      </c>
      <c r="J6" s="8" t="s">
        <v>2135</v>
      </c>
    </row>
    <row r="7" spans="1:10">
      <c r="A7" s="12">
        <f t="shared" si="0"/>
        <v>42898</v>
      </c>
      <c r="B7" s="35" t="s">
        <v>2145</v>
      </c>
      <c r="C7" s="35" t="s">
        <v>1082</v>
      </c>
      <c r="D7" s="35" t="s">
        <v>1051</v>
      </c>
      <c r="E7" s="35" t="s">
        <v>1300</v>
      </c>
      <c r="F7" s="35">
        <v>2017</v>
      </c>
      <c r="G7" s="35">
        <v>6</v>
      </c>
      <c r="H7" s="35">
        <v>12</v>
      </c>
      <c r="I7" s="8" t="s">
        <v>2146</v>
      </c>
      <c r="J7" s="8" t="s">
        <v>2147</v>
      </c>
    </row>
    <row r="8" spans="1:10">
      <c r="A8" s="12">
        <f t="shared" si="0"/>
        <v>42877</v>
      </c>
      <c r="B8" s="35" t="s">
        <v>2148</v>
      </c>
      <c r="C8" s="35" t="s">
        <v>1082</v>
      </c>
      <c r="D8" s="35" t="s">
        <v>1051</v>
      </c>
      <c r="E8" s="35" t="s">
        <v>467</v>
      </c>
      <c r="F8" s="35">
        <v>2017</v>
      </c>
      <c r="G8" s="35">
        <v>5</v>
      </c>
      <c r="H8" s="35">
        <v>22</v>
      </c>
      <c r="I8" s="8" t="s">
        <v>2149</v>
      </c>
      <c r="J8" s="8" t="s">
        <v>2150</v>
      </c>
    </row>
    <row r="9" spans="1:10">
      <c r="A9" s="12">
        <f t="shared" si="0"/>
        <v>42875</v>
      </c>
      <c r="B9" s="35" t="s">
        <v>2151</v>
      </c>
      <c r="C9" s="35" t="s">
        <v>1082</v>
      </c>
      <c r="D9" s="35" t="s">
        <v>1051</v>
      </c>
      <c r="E9" s="35" t="s">
        <v>1215</v>
      </c>
      <c r="F9" s="35">
        <v>2017</v>
      </c>
      <c r="G9" s="35">
        <v>5</v>
      </c>
      <c r="H9" s="35">
        <v>20</v>
      </c>
      <c r="I9" s="8" t="s">
        <v>2152</v>
      </c>
      <c r="J9" s="8" t="s">
        <v>2153</v>
      </c>
    </row>
    <row r="10" spans="1:10">
      <c r="A10" s="12">
        <f t="shared" si="0"/>
        <v>42866</v>
      </c>
      <c r="B10" s="35" t="s">
        <v>2154</v>
      </c>
      <c r="C10" s="35" t="s">
        <v>1082</v>
      </c>
      <c r="D10" s="35" t="s">
        <v>1051</v>
      </c>
      <c r="E10" s="35" t="s">
        <v>1486</v>
      </c>
      <c r="F10" s="35">
        <v>2017</v>
      </c>
      <c r="G10" s="35">
        <v>5</v>
      </c>
      <c r="H10" s="35">
        <v>11</v>
      </c>
      <c r="I10" s="8" t="s">
        <v>2155</v>
      </c>
      <c r="J10" s="8" t="s">
        <v>2156</v>
      </c>
    </row>
    <row r="11" spans="1:10">
      <c r="A11" s="12">
        <f t="shared" si="0"/>
        <v>42866</v>
      </c>
      <c r="B11" s="35" t="s">
        <v>2157</v>
      </c>
      <c r="C11" s="35" t="s">
        <v>1082</v>
      </c>
      <c r="D11" s="35" t="s">
        <v>1051</v>
      </c>
      <c r="E11" s="35" t="s">
        <v>1290</v>
      </c>
      <c r="F11" s="35">
        <v>2017</v>
      </c>
      <c r="G11" s="35">
        <v>5</v>
      </c>
      <c r="H11" s="35">
        <v>11</v>
      </c>
      <c r="I11" s="36" t="s">
        <v>2158</v>
      </c>
      <c r="J11" s="36" t="s">
        <v>2159</v>
      </c>
    </row>
    <row r="12" spans="1:10">
      <c r="A12" s="12">
        <f t="shared" si="0"/>
        <v>42866</v>
      </c>
      <c r="B12" s="35" t="s">
        <v>2157</v>
      </c>
      <c r="C12" s="35" t="s">
        <v>1082</v>
      </c>
      <c r="D12" s="35" t="s">
        <v>1051</v>
      </c>
      <c r="E12" s="35" t="s">
        <v>1143</v>
      </c>
      <c r="F12" s="35">
        <v>2017</v>
      </c>
      <c r="G12" s="35">
        <v>5</v>
      </c>
      <c r="H12" s="35">
        <v>11</v>
      </c>
      <c r="I12" s="36" t="s">
        <v>2134</v>
      </c>
      <c r="J12" s="36" t="s">
        <v>2135</v>
      </c>
    </row>
    <row r="13" spans="1:10">
      <c r="A13" s="12">
        <f t="shared" si="0"/>
        <v>42866</v>
      </c>
      <c r="B13" s="35" t="s">
        <v>2154</v>
      </c>
      <c r="C13" s="35" t="s">
        <v>1082</v>
      </c>
      <c r="D13" s="35" t="s">
        <v>1051</v>
      </c>
      <c r="E13" s="35" t="s">
        <v>1190</v>
      </c>
      <c r="F13" s="35">
        <v>2017</v>
      </c>
      <c r="G13" s="35">
        <v>5</v>
      </c>
      <c r="H13" s="35">
        <v>11</v>
      </c>
      <c r="I13" s="36" t="s">
        <v>2160</v>
      </c>
      <c r="J13" s="36" t="s">
        <v>2161</v>
      </c>
    </row>
    <row r="14" spans="1:10">
      <c r="A14" s="12">
        <f t="shared" si="0"/>
        <v>42866</v>
      </c>
      <c r="B14" s="35" t="s">
        <v>2154</v>
      </c>
      <c r="C14" s="35" t="s">
        <v>1082</v>
      </c>
      <c r="D14" s="35" t="s">
        <v>1051</v>
      </c>
      <c r="E14" s="35" t="s">
        <v>1108</v>
      </c>
      <c r="F14" s="35">
        <v>2017</v>
      </c>
      <c r="G14" s="35">
        <v>5</v>
      </c>
      <c r="H14" s="35">
        <v>11</v>
      </c>
      <c r="I14" s="36" t="s">
        <v>2162</v>
      </c>
      <c r="J14" s="36" t="s">
        <v>2163</v>
      </c>
    </row>
    <row r="15" spans="1:10">
      <c r="A15" s="12">
        <f t="shared" si="0"/>
        <v>42860</v>
      </c>
      <c r="B15" s="35" t="s">
        <v>2164</v>
      </c>
      <c r="C15" s="35" t="s">
        <v>1082</v>
      </c>
      <c r="D15" s="35" t="s">
        <v>1051</v>
      </c>
      <c r="E15" s="35" t="s">
        <v>1190</v>
      </c>
      <c r="F15" s="35">
        <v>2017</v>
      </c>
      <c r="G15" s="35">
        <v>5</v>
      </c>
      <c r="H15" s="35">
        <v>5</v>
      </c>
      <c r="I15" s="36" t="s">
        <v>2160</v>
      </c>
      <c r="J15" s="36" t="s">
        <v>2161</v>
      </c>
    </row>
    <row r="16" spans="1:10">
      <c r="A16" s="12">
        <f t="shared" si="0"/>
        <v>42851</v>
      </c>
      <c r="B16" s="35" t="s">
        <v>2165</v>
      </c>
      <c r="C16" s="35" t="s">
        <v>1082</v>
      </c>
      <c r="D16" s="35" t="s">
        <v>1051</v>
      </c>
      <c r="E16" s="35" t="s">
        <v>1198</v>
      </c>
      <c r="F16" s="35">
        <v>2017</v>
      </c>
      <c r="G16" s="35">
        <v>4</v>
      </c>
      <c r="H16" s="35">
        <v>26</v>
      </c>
      <c r="I16" s="36" t="s">
        <v>2166</v>
      </c>
      <c r="J16" s="36" t="s">
        <v>2167</v>
      </c>
    </row>
    <row r="17" spans="1:10">
      <c r="A17" s="12">
        <f t="shared" si="0"/>
        <v>42834</v>
      </c>
      <c r="B17" s="35" t="s">
        <v>2168</v>
      </c>
      <c r="C17" s="35" t="s">
        <v>1082</v>
      </c>
      <c r="D17" s="35" t="s">
        <v>1051</v>
      </c>
      <c r="E17" s="35" t="s">
        <v>1094</v>
      </c>
      <c r="F17" s="35">
        <v>2017</v>
      </c>
      <c r="G17" s="35">
        <v>4</v>
      </c>
      <c r="H17" s="35">
        <v>9</v>
      </c>
      <c r="I17" s="36" t="s">
        <v>2169</v>
      </c>
      <c r="J17" s="36" t="s">
        <v>2170</v>
      </c>
    </row>
    <row r="18" spans="1:10">
      <c r="A18" s="12">
        <f t="shared" si="0"/>
        <v>42833</v>
      </c>
      <c r="B18" s="35" t="s">
        <v>2171</v>
      </c>
      <c r="C18" s="35" t="s">
        <v>1082</v>
      </c>
      <c r="D18" s="35" t="s">
        <v>1051</v>
      </c>
      <c r="E18" s="35" t="s">
        <v>1290</v>
      </c>
      <c r="F18" s="35">
        <v>2017</v>
      </c>
      <c r="G18" s="35">
        <v>4</v>
      </c>
      <c r="H18" s="35">
        <v>8</v>
      </c>
      <c r="I18" s="36" t="s">
        <v>2158</v>
      </c>
      <c r="J18" s="36" t="s">
        <v>2159</v>
      </c>
    </row>
    <row r="19" spans="1:10">
      <c r="A19" s="12">
        <f t="shared" si="0"/>
        <v>42820</v>
      </c>
      <c r="B19" s="35" t="s">
        <v>2172</v>
      </c>
      <c r="C19" s="35" t="s">
        <v>1082</v>
      </c>
      <c r="D19" s="35" t="s">
        <v>1051</v>
      </c>
      <c r="E19" s="35" t="s">
        <v>1211</v>
      </c>
      <c r="F19" s="35">
        <v>2017</v>
      </c>
      <c r="G19" s="35">
        <v>3</v>
      </c>
      <c r="H19" s="35">
        <v>26</v>
      </c>
      <c r="I19" s="36" t="s">
        <v>2173</v>
      </c>
      <c r="J19" s="36" t="s">
        <v>2174</v>
      </c>
    </row>
    <row r="20" spans="1:10">
      <c r="A20" s="12">
        <f t="shared" si="0"/>
        <v>42820</v>
      </c>
      <c r="B20" s="35" t="s">
        <v>2172</v>
      </c>
      <c r="C20" s="35" t="s">
        <v>1082</v>
      </c>
      <c r="D20" s="35" t="s">
        <v>1051</v>
      </c>
      <c r="E20" s="35" t="s">
        <v>1486</v>
      </c>
      <c r="F20" s="35">
        <v>2017</v>
      </c>
      <c r="G20" s="35">
        <v>3</v>
      </c>
      <c r="H20" s="35">
        <v>26</v>
      </c>
      <c r="I20" s="36" t="s">
        <v>2155</v>
      </c>
      <c r="J20" s="36" t="s">
        <v>2156</v>
      </c>
    </row>
    <row r="21" spans="1:10">
      <c r="A21" s="12">
        <f t="shared" si="0"/>
        <v>42820</v>
      </c>
      <c r="B21" s="35" t="s">
        <v>2172</v>
      </c>
      <c r="C21" s="35" t="s">
        <v>1082</v>
      </c>
      <c r="D21" s="35" t="s">
        <v>1051</v>
      </c>
      <c r="E21" s="35" t="s">
        <v>1175</v>
      </c>
      <c r="F21" s="35">
        <v>2017</v>
      </c>
      <c r="G21" s="35">
        <v>3</v>
      </c>
      <c r="H21" s="35">
        <v>26</v>
      </c>
      <c r="I21" s="36" t="s">
        <v>2175</v>
      </c>
      <c r="J21" s="36" t="s">
        <v>2176</v>
      </c>
    </row>
    <row r="22" spans="1:10">
      <c r="A22" s="12">
        <f t="shared" si="0"/>
        <v>42820</v>
      </c>
      <c r="B22" s="35" t="s">
        <v>2177</v>
      </c>
      <c r="C22" s="35" t="s">
        <v>1082</v>
      </c>
      <c r="D22" s="35" t="s">
        <v>1051</v>
      </c>
      <c r="E22" s="35" t="s">
        <v>1150</v>
      </c>
      <c r="F22" s="35">
        <v>2017</v>
      </c>
      <c r="G22" s="35">
        <v>3</v>
      </c>
      <c r="H22" s="35">
        <v>26</v>
      </c>
      <c r="I22" s="36" t="s">
        <v>2178</v>
      </c>
      <c r="J22" s="36" t="s">
        <v>2179</v>
      </c>
    </row>
    <row r="23" spans="1:10">
      <c r="A23" s="12">
        <f t="shared" si="0"/>
        <v>42820</v>
      </c>
      <c r="B23" s="35" t="s">
        <v>2172</v>
      </c>
      <c r="C23" s="35" t="s">
        <v>1082</v>
      </c>
      <c r="D23" s="35" t="s">
        <v>1051</v>
      </c>
      <c r="E23" s="35" t="s">
        <v>467</v>
      </c>
      <c r="F23" s="35">
        <v>2017</v>
      </c>
      <c r="G23" s="35">
        <v>3</v>
      </c>
      <c r="H23" s="35">
        <v>26</v>
      </c>
      <c r="I23" s="36" t="s">
        <v>2149</v>
      </c>
      <c r="J23" s="36" t="s">
        <v>2150</v>
      </c>
    </row>
    <row r="24" spans="1:10">
      <c r="A24" s="12">
        <f t="shared" si="0"/>
        <v>42820</v>
      </c>
      <c r="B24" s="35" t="s">
        <v>2172</v>
      </c>
      <c r="C24" s="35" t="s">
        <v>1082</v>
      </c>
      <c r="D24" s="35" t="s">
        <v>1051</v>
      </c>
      <c r="E24" s="35" t="s">
        <v>1160</v>
      </c>
      <c r="F24" s="35">
        <v>2017</v>
      </c>
      <c r="G24" s="35">
        <v>3</v>
      </c>
      <c r="H24" s="35">
        <v>26</v>
      </c>
      <c r="I24" s="36" t="s">
        <v>2180</v>
      </c>
      <c r="J24" s="36" t="s">
        <v>2181</v>
      </c>
    </row>
    <row r="25" spans="1:10">
      <c r="A25" s="12">
        <f t="shared" si="0"/>
        <v>42796</v>
      </c>
      <c r="B25" s="35" t="s">
        <v>2182</v>
      </c>
      <c r="C25" s="35" t="s">
        <v>1082</v>
      </c>
      <c r="D25" s="35" t="s">
        <v>1051</v>
      </c>
      <c r="E25" s="35" t="s">
        <v>1150</v>
      </c>
      <c r="F25" s="35">
        <v>2017</v>
      </c>
      <c r="G25" s="35">
        <v>3</v>
      </c>
      <c r="H25" s="35">
        <v>2</v>
      </c>
      <c r="I25" s="36" t="s">
        <v>2178</v>
      </c>
      <c r="J25" s="36" t="s">
        <v>2179</v>
      </c>
    </row>
    <row r="26" spans="1:10">
      <c r="A26" s="12">
        <f t="shared" si="0"/>
        <v>42796</v>
      </c>
      <c r="B26" s="35" t="s">
        <v>2182</v>
      </c>
      <c r="C26" s="35" t="s">
        <v>1082</v>
      </c>
      <c r="D26" s="35" t="s">
        <v>1051</v>
      </c>
      <c r="E26" s="35" t="s">
        <v>1231</v>
      </c>
      <c r="F26" s="35">
        <v>2017</v>
      </c>
      <c r="G26" s="35">
        <v>3</v>
      </c>
      <c r="H26" s="35">
        <v>2</v>
      </c>
      <c r="I26" s="36" t="s">
        <v>2183</v>
      </c>
      <c r="J26" s="36" t="s">
        <v>2184</v>
      </c>
    </row>
    <row r="27" spans="1:10">
      <c r="A27" s="12">
        <f t="shared" si="0"/>
        <v>42757</v>
      </c>
      <c r="B27" s="35" t="s">
        <v>2185</v>
      </c>
      <c r="C27" s="35" t="s">
        <v>1082</v>
      </c>
      <c r="D27" s="35" t="s">
        <v>1051</v>
      </c>
      <c r="E27" s="35" t="s">
        <v>1403</v>
      </c>
      <c r="F27" s="35">
        <v>2017</v>
      </c>
      <c r="G27" s="35">
        <v>1</v>
      </c>
      <c r="H27" s="35">
        <v>22</v>
      </c>
      <c r="I27" s="36" t="s">
        <v>2186</v>
      </c>
      <c r="J27" s="36" t="s">
        <v>2187</v>
      </c>
    </row>
    <row r="28" spans="1:10">
      <c r="A28" s="12">
        <f t="shared" si="0"/>
        <v>42757</v>
      </c>
      <c r="B28" s="35" t="s">
        <v>2188</v>
      </c>
      <c r="C28" s="35" t="s">
        <v>1082</v>
      </c>
      <c r="D28" s="35" t="s">
        <v>1051</v>
      </c>
      <c r="E28" s="35" t="s">
        <v>1138</v>
      </c>
      <c r="F28" s="35">
        <v>2017</v>
      </c>
      <c r="G28" s="35">
        <v>1</v>
      </c>
      <c r="H28" s="35">
        <v>22</v>
      </c>
      <c r="I28" s="36" t="s">
        <v>2189</v>
      </c>
      <c r="J28" s="36" t="s">
        <v>2190</v>
      </c>
    </row>
    <row r="29" spans="1:10">
      <c r="A29" s="12">
        <f t="shared" si="0"/>
        <v>42756</v>
      </c>
      <c r="B29" s="35" t="s">
        <v>2191</v>
      </c>
      <c r="C29" s="35" t="s">
        <v>1082</v>
      </c>
      <c r="D29" s="35" t="s">
        <v>1051</v>
      </c>
      <c r="E29" s="35" t="s">
        <v>1215</v>
      </c>
      <c r="F29" s="35">
        <v>2017</v>
      </c>
      <c r="G29" s="35">
        <v>1</v>
      </c>
      <c r="H29" s="35">
        <v>21</v>
      </c>
      <c r="I29" s="36" t="s">
        <v>2152</v>
      </c>
      <c r="J29" s="36" t="s">
        <v>2153</v>
      </c>
    </row>
    <row r="30" spans="1:10">
      <c r="A30" s="12">
        <f t="shared" si="0"/>
        <v>42756</v>
      </c>
      <c r="B30" s="35" t="s">
        <v>2192</v>
      </c>
      <c r="C30" s="35" t="s">
        <v>1082</v>
      </c>
      <c r="D30" s="35" t="s">
        <v>1051</v>
      </c>
      <c r="E30" s="35" t="s">
        <v>1119</v>
      </c>
      <c r="F30" s="35">
        <v>2017</v>
      </c>
      <c r="G30" s="35">
        <v>1</v>
      </c>
      <c r="H30" s="35">
        <v>21</v>
      </c>
      <c r="I30" s="36" t="s">
        <v>2193</v>
      </c>
      <c r="J30" s="36" t="s">
        <v>2194</v>
      </c>
    </row>
    <row r="31" spans="1:10">
      <c r="A31" s="12">
        <f t="shared" si="0"/>
        <v>42754</v>
      </c>
      <c r="B31" s="35" t="s">
        <v>2195</v>
      </c>
      <c r="C31" s="35" t="s">
        <v>1082</v>
      </c>
      <c r="D31" s="35" t="s">
        <v>1051</v>
      </c>
      <c r="E31" s="35" t="s">
        <v>1278</v>
      </c>
      <c r="F31" s="35">
        <v>2017</v>
      </c>
      <c r="G31" s="35">
        <v>1</v>
      </c>
      <c r="H31" s="35">
        <v>19</v>
      </c>
      <c r="I31" s="36" t="s">
        <v>2196</v>
      </c>
      <c r="J31" s="36" t="s">
        <v>2197</v>
      </c>
    </row>
    <row r="32" spans="1:10">
      <c r="A32" s="12">
        <f t="shared" si="0"/>
        <v>42754</v>
      </c>
      <c r="B32" s="35" t="s">
        <v>2195</v>
      </c>
      <c r="C32" s="35" t="s">
        <v>1082</v>
      </c>
      <c r="D32" s="35" t="s">
        <v>1051</v>
      </c>
      <c r="E32" s="35" t="s">
        <v>1321</v>
      </c>
      <c r="F32" s="35">
        <v>2017</v>
      </c>
      <c r="G32" s="35">
        <v>1</v>
      </c>
      <c r="H32" s="35">
        <v>19</v>
      </c>
      <c r="I32" s="36" t="s">
        <v>2198</v>
      </c>
      <c r="J32" s="36" t="s">
        <v>2199</v>
      </c>
    </row>
    <row r="33" spans="1:10">
      <c r="A33" s="12">
        <f t="shared" si="0"/>
        <v>42754</v>
      </c>
      <c r="B33" s="35" t="s">
        <v>2200</v>
      </c>
      <c r="C33" s="35" t="s">
        <v>1082</v>
      </c>
      <c r="D33" s="35" t="s">
        <v>1051</v>
      </c>
      <c r="E33" s="35" t="s">
        <v>1198</v>
      </c>
      <c r="F33" s="35">
        <v>2017</v>
      </c>
      <c r="G33" s="35">
        <v>1</v>
      </c>
      <c r="H33" s="35">
        <v>19</v>
      </c>
      <c r="I33" s="36" t="s">
        <v>2166</v>
      </c>
      <c r="J33" s="36" t="s">
        <v>2167</v>
      </c>
    </row>
    <row r="34" spans="1:10">
      <c r="A34" s="12">
        <f t="shared" si="0"/>
        <v>42754</v>
      </c>
      <c r="B34" s="35" t="s">
        <v>2195</v>
      </c>
      <c r="C34" s="35" t="s">
        <v>1082</v>
      </c>
      <c r="D34" s="35" t="s">
        <v>1051</v>
      </c>
      <c r="E34" s="35" t="s">
        <v>1097</v>
      </c>
      <c r="F34" s="35">
        <v>2017</v>
      </c>
      <c r="G34" s="35">
        <v>1</v>
      </c>
      <c r="H34" s="35">
        <v>19</v>
      </c>
      <c r="I34" s="36" t="s">
        <v>2201</v>
      </c>
      <c r="J34" s="36" t="s">
        <v>2202</v>
      </c>
    </row>
    <row r="35" spans="1:10">
      <c r="A35" s="12">
        <f t="shared" si="0"/>
        <v>42754</v>
      </c>
      <c r="B35" s="35" t="s">
        <v>2195</v>
      </c>
      <c r="C35" s="35" t="s">
        <v>1082</v>
      </c>
      <c r="D35" s="35" t="s">
        <v>1051</v>
      </c>
      <c r="E35" s="35" t="s">
        <v>1115</v>
      </c>
      <c r="F35" s="35">
        <v>2017</v>
      </c>
      <c r="G35" s="35">
        <v>1</v>
      </c>
      <c r="H35" s="35">
        <v>19</v>
      </c>
      <c r="I35" s="36" t="s">
        <v>2203</v>
      </c>
      <c r="J35" s="36" t="s">
        <v>2204</v>
      </c>
    </row>
    <row r="36" spans="1:10">
      <c r="A36" s="12">
        <f t="shared" si="0"/>
        <v>42754</v>
      </c>
      <c r="B36" s="35" t="s">
        <v>2195</v>
      </c>
      <c r="C36" s="35" t="s">
        <v>1082</v>
      </c>
      <c r="D36" s="35" t="s">
        <v>1051</v>
      </c>
      <c r="E36" s="35" t="s">
        <v>1056</v>
      </c>
      <c r="F36" s="35">
        <v>2017</v>
      </c>
      <c r="G36" s="35">
        <v>1</v>
      </c>
      <c r="H36" s="35">
        <v>19</v>
      </c>
      <c r="I36" s="36" t="s">
        <v>2143</v>
      </c>
      <c r="J36" s="36" t="s">
        <v>2144</v>
      </c>
    </row>
    <row r="37" spans="1:10">
      <c r="A37" s="12">
        <f t="shared" si="0"/>
        <v>42754</v>
      </c>
      <c r="B37" s="35" t="s">
        <v>2195</v>
      </c>
      <c r="C37" s="35" t="s">
        <v>1082</v>
      </c>
      <c r="D37" s="35" t="s">
        <v>1051</v>
      </c>
      <c r="E37" s="35" t="s">
        <v>1222</v>
      </c>
      <c r="F37" s="35">
        <v>2017</v>
      </c>
      <c r="G37" s="35">
        <v>1</v>
      </c>
      <c r="H37" s="35">
        <v>19</v>
      </c>
      <c r="I37" s="36" t="s">
        <v>2205</v>
      </c>
      <c r="J37" s="36" t="s">
        <v>2206</v>
      </c>
    </row>
    <row r="38" spans="1:10">
      <c r="A38" s="12">
        <f t="shared" si="0"/>
        <v>42753</v>
      </c>
      <c r="B38" s="35" t="s">
        <v>2207</v>
      </c>
      <c r="C38" s="35" t="s">
        <v>1082</v>
      </c>
      <c r="D38" s="35" t="s">
        <v>1051</v>
      </c>
      <c r="E38" s="35" t="s">
        <v>1126</v>
      </c>
      <c r="F38" s="35">
        <v>2017</v>
      </c>
      <c r="G38" s="35">
        <v>1</v>
      </c>
      <c r="H38" s="35">
        <v>18</v>
      </c>
      <c r="I38" s="36" t="s">
        <v>2208</v>
      </c>
      <c r="J38" s="36" t="s">
        <v>2209</v>
      </c>
    </row>
    <row r="39" spans="1:10">
      <c r="A39" s="12">
        <f t="shared" si="0"/>
        <v>42750</v>
      </c>
      <c r="B39" s="35" t="s">
        <v>2210</v>
      </c>
      <c r="C39" s="35" t="s">
        <v>1082</v>
      </c>
      <c r="D39" s="35" t="s">
        <v>1051</v>
      </c>
      <c r="E39" s="35" t="s">
        <v>1097</v>
      </c>
      <c r="F39" s="35">
        <v>2017</v>
      </c>
      <c r="G39" s="35">
        <v>1</v>
      </c>
      <c r="H39" s="35">
        <v>15</v>
      </c>
      <c r="I39" s="36" t="s">
        <v>2201</v>
      </c>
      <c r="J39" s="36" t="s">
        <v>2202</v>
      </c>
    </row>
    <row r="40" spans="1:10">
      <c r="A40" s="12">
        <f t="shared" si="0"/>
        <v>42749</v>
      </c>
      <c r="B40" s="35" t="s">
        <v>2211</v>
      </c>
      <c r="C40" s="35" t="s">
        <v>1082</v>
      </c>
      <c r="D40" s="35" t="s">
        <v>1051</v>
      </c>
      <c r="E40" s="35" t="s">
        <v>1112</v>
      </c>
      <c r="F40" s="35">
        <v>2017</v>
      </c>
      <c r="G40" s="35">
        <v>1</v>
      </c>
      <c r="H40" s="35">
        <v>14</v>
      </c>
      <c r="I40" s="36" t="s">
        <v>2212</v>
      </c>
      <c r="J40" s="36" t="s">
        <v>2213</v>
      </c>
    </row>
    <row r="41" spans="1:10">
      <c r="A41" s="12">
        <f t="shared" si="0"/>
        <v>42744</v>
      </c>
      <c r="B41" s="35" t="s">
        <v>2214</v>
      </c>
      <c r="C41" s="35" t="s">
        <v>1082</v>
      </c>
      <c r="D41" s="35" t="s">
        <v>1051</v>
      </c>
      <c r="E41" s="35" t="s">
        <v>1466</v>
      </c>
      <c r="F41" s="35">
        <v>2017</v>
      </c>
      <c r="G41" s="35">
        <v>1</v>
      </c>
      <c r="H41" s="35">
        <v>9</v>
      </c>
      <c r="I41" s="36" t="s">
        <v>2215</v>
      </c>
      <c r="J41" s="36" t="s">
        <v>2216</v>
      </c>
    </row>
    <row r="42" spans="1:10">
      <c r="A42" s="12">
        <f t="shared" si="0"/>
        <v>42744</v>
      </c>
      <c r="B42" s="35" t="s">
        <v>2217</v>
      </c>
      <c r="C42" s="35" t="s">
        <v>1082</v>
      </c>
      <c r="D42" s="35" t="s">
        <v>1051</v>
      </c>
      <c r="E42" s="35" t="s">
        <v>1112</v>
      </c>
      <c r="F42" s="35">
        <v>2017</v>
      </c>
      <c r="G42" s="35">
        <v>1</v>
      </c>
      <c r="H42" s="35">
        <v>9</v>
      </c>
      <c r="I42" s="36" t="s">
        <v>2212</v>
      </c>
      <c r="J42" s="36" t="s">
        <v>2213</v>
      </c>
    </row>
    <row r="43" spans="1:10">
      <c r="A43" s="12">
        <f t="shared" si="0"/>
        <v>42740</v>
      </c>
      <c r="B43" s="35" t="s">
        <v>2218</v>
      </c>
      <c r="C43" s="35" t="s">
        <v>1082</v>
      </c>
      <c r="D43" s="35" t="s">
        <v>1051</v>
      </c>
      <c r="E43" s="35" t="s">
        <v>1211</v>
      </c>
      <c r="F43" s="35">
        <v>2017</v>
      </c>
      <c r="G43" s="35">
        <v>1</v>
      </c>
      <c r="H43" s="35">
        <v>5</v>
      </c>
      <c r="I43" s="36" t="s">
        <v>2173</v>
      </c>
      <c r="J43" s="36" t="s">
        <v>2174</v>
      </c>
    </row>
    <row r="44" spans="1:10">
      <c r="A44" s="12">
        <f t="shared" si="0"/>
        <v>42716</v>
      </c>
      <c r="B44" s="35" t="s">
        <v>2219</v>
      </c>
      <c r="C44" s="35" t="s">
        <v>1082</v>
      </c>
      <c r="D44" s="35" t="s">
        <v>1051</v>
      </c>
      <c r="E44" s="35" t="s">
        <v>1085</v>
      </c>
      <c r="F44" s="35">
        <v>2016</v>
      </c>
      <c r="G44" s="35">
        <v>12</v>
      </c>
      <c r="H44" s="35">
        <v>12</v>
      </c>
      <c r="I44" s="36" t="s">
        <v>2137</v>
      </c>
      <c r="J44" s="36" t="s">
        <v>2138</v>
      </c>
    </row>
    <row r="45" spans="1:10">
      <c r="A45" s="12">
        <f t="shared" si="0"/>
        <v>42708</v>
      </c>
      <c r="B45" s="35" t="s">
        <v>2220</v>
      </c>
      <c r="C45" s="35" t="s">
        <v>1082</v>
      </c>
      <c r="D45" s="35" t="s">
        <v>1051</v>
      </c>
      <c r="E45" s="35" t="s">
        <v>1054</v>
      </c>
      <c r="F45" s="35">
        <v>2016</v>
      </c>
      <c r="G45" s="35">
        <v>12</v>
      </c>
      <c r="H45" s="35">
        <v>4</v>
      </c>
      <c r="I45" s="36" t="s">
        <v>2140</v>
      </c>
      <c r="J45" s="36" t="s">
        <v>2141</v>
      </c>
    </row>
    <row r="46" spans="1:10">
      <c r="A46" s="12">
        <f t="shared" si="0"/>
        <v>42678</v>
      </c>
      <c r="B46" s="35" t="s">
        <v>2221</v>
      </c>
      <c r="C46" s="35" t="s">
        <v>1082</v>
      </c>
      <c r="D46" s="35" t="s">
        <v>1051</v>
      </c>
      <c r="E46" s="35" t="s">
        <v>1290</v>
      </c>
      <c r="F46" s="35">
        <v>2016</v>
      </c>
      <c r="G46" s="35">
        <v>11</v>
      </c>
      <c r="H46" s="35">
        <v>4</v>
      </c>
      <c r="I46" s="36" t="s">
        <v>2158</v>
      </c>
      <c r="J46" s="36" t="s">
        <v>2159</v>
      </c>
    </row>
    <row r="47" spans="1:10">
      <c r="A47" s="12">
        <f t="shared" si="0"/>
        <v>42671</v>
      </c>
      <c r="B47" s="35" t="s">
        <v>2222</v>
      </c>
      <c r="C47" s="35" t="s">
        <v>1082</v>
      </c>
      <c r="D47" s="35" t="s">
        <v>1051</v>
      </c>
      <c r="E47" s="35" t="s">
        <v>1131</v>
      </c>
      <c r="F47" s="35">
        <v>2016</v>
      </c>
      <c r="G47" s="35">
        <v>10</v>
      </c>
      <c r="H47" s="35">
        <v>28</v>
      </c>
      <c r="I47" s="36" t="s">
        <v>2223</v>
      </c>
      <c r="J47" s="36" t="s">
        <v>2224</v>
      </c>
    </row>
    <row r="48" spans="1:10">
      <c r="A48" s="12">
        <f t="shared" si="0"/>
        <v>42656</v>
      </c>
      <c r="B48" s="35" t="s">
        <v>2225</v>
      </c>
      <c r="C48" s="35" t="s">
        <v>1082</v>
      </c>
      <c r="D48" s="35" t="s">
        <v>1051</v>
      </c>
      <c r="E48" s="35" t="s">
        <v>1097</v>
      </c>
      <c r="F48" s="35">
        <v>2016</v>
      </c>
      <c r="G48" s="35">
        <v>10</v>
      </c>
      <c r="H48" s="35">
        <v>13</v>
      </c>
      <c r="I48" s="36" t="s">
        <v>2201</v>
      </c>
      <c r="J48" s="36" t="s">
        <v>2202</v>
      </c>
    </row>
    <row r="49" spans="1:10">
      <c r="A49" s="12">
        <f t="shared" si="0"/>
        <v>42600</v>
      </c>
      <c r="B49" s="35" t="s">
        <v>2226</v>
      </c>
      <c r="C49" s="35" t="s">
        <v>1082</v>
      </c>
      <c r="D49" s="35" t="s">
        <v>1051</v>
      </c>
      <c r="E49" s="35" t="s">
        <v>1231</v>
      </c>
      <c r="F49" s="35">
        <v>2016</v>
      </c>
      <c r="G49" s="35">
        <v>8</v>
      </c>
      <c r="H49" s="35">
        <v>18</v>
      </c>
      <c r="I49" s="36" t="s">
        <v>2183</v>
      </c>
      <c r="J49" s="36" t="s">
        <v>2184</v>
      </c>
    </row>
    <row r="50" spans="1:10">
      <c r="A50" s="12">
        <f t="shared" si="0"/>
        <v>42571</v>
      </c>
      <c r="B50" s="35" t="s">
        <v>2227</v>
      </c>
      <c r="C50" s="35" t="s">
        <v>1082</v>
      </c>
      <c r="D50" s="35" t="s">
        <v>1051</v>
      </c>
      <c r="E50" s="35" t="s">
        <v>1054</v>
      </c>
      <c r="F50" s="35">
        <v>2016</v>
      </c>
      <c r="G50" s="35">
        <v>7</v>
      </c>
      <c r="H50" s="35">
        <v>20</v>
      </c>
      <c r="I50" s="36" t="s">
        <v>2140</v>
      </c>
      <c r="J50" s="36" t="s">
        <v>2141</v>
      </c>
    </row>
    <row r="51" spans="1:10">
      <c r="A51" s="12">
        <f t="shared" si="0"/>
        <v>42571</v>
      </c>
      <c r="B51" s="35" t="s">
        <v>2228</v>
      </c>
      <c r="C51" s="35" t="s">
        <v>1082</v>
      </c>
      <c r="D51" s="35" t="s">
        <v>1051</v>
      </c>
      <c r="E51" s="35" t="s">
        <v>1474</v>
      </c>
      <c r="F51" s="35">
        <v>2016</v>
      </c>
      <c r="G51" s="35">
        <v>7</v>
      </c>
      <c r="H51" s="35">
        <v>20</v>
      </c>
      <c r="I51" s="36" t="s">
        <v>2229</v>
      </c>
      <c r="J51" s="36" t="s">
        <v>2230</v>
      </c>
    </row>
    <row r="52" spans="1:10">
      <c r="A52" s="12">
        <f t="shared" si="0"/>
        <v>42571</v>
      </c>
      <c r="B52" s="35" t="s">
        <v>2227</v>
      </c>
      <c r="C52" s="35" t="s">
        <v>1082</v>
      </c>
      <c r="D52" s="35" t="s">
        <v>1051</v>
      </c>
      <c r="E52" s="35" t="s">
        <v>1231</v>
      </c>
      <c r="F52" s="35">
        <v>2016</v>
      </c>
      <c r="G52" s="35">
        <v>7</v>
      </c>
      <c r="H52" s="35">
        <v>20</v>
      </c>
      <c r="I52" s="36" t="s">
        <v>2183</v>
      </c>
      <c r="J52" s="36" t="s">
        <v>2184</v>
      </c>
    </row>
    <row r="53" spans="1:10">
      <c r="A53" s="12">
        <f t="shared" si="0"/>
        <v>42571</v>
      </c>
      <c r="B53" s="35" t="s">
        <v>2227</v>
      </c>
      <c r="C53" s="35" t="s">
        <v>1082</v>
      </c>
      <c r="D53" s="35" t="s">
        <v>1051</v>
      </c>
      <c r="E53" s="35" t="s">
        <v>1208</v>
      </c>
      <c r="F53" s="35">
        <v>2016</v>
      </c>
      <c r="G53" s="35">
        <v>7</v>
      </c>
      <c r="H53" s="35">
        <v>20</v>
      </c>
      <c r="I53" s="36" t="s">
        <v>2231</v>
      </c>
      <c r="J53" s="36" t="s">
        <v>2232</v>
      </c>
    </row>
    <row r="54" spans="1:10">
      <c r="A54" s="12">
        <f t="shared" si="0"/>
        <v>42544</v>
      </c>
      <c r="B54" s="35" t="s">
        <v>2233</v>
      </c>
      <c r="C54" s="35" t="s">
        <v>1082</v>
      </c>
      <c r="D54" s="35" t="s">
        <v>1051</v>
      </c>
      <c r="E54" s="35" t="s">
        <v>1195</v>
      </c>
      <c r="F54" s="35">
        <v>2016</v>
      </c>
      <c r="G54" s="35">
        <v>6</v>
      </c>
      <c r="H54" s="35">
        <v>23</v>
      </c>
      <c r="I54" s="36" t="s">
        <v>2234</v>
      </c>
      <c r="J54" s="36" t="s">
        <v>2235</v>
      </c>
    </row>
    <row r="55" spans="1:10">
      <c r="A55" s="12">
        <f t="shared" si="0"/>
        <v>42544</v>
      </c>
      <c r="B55" s="35" t="s">
        <v>2233</v>
      </c>
      <c r="C55" s="35" t="s">
        <v>1082</v>
      </c>
      <c r="D55" s="35" t="s">
        <v>1051</v>
      </c>
      <c r="E55" s="35" t="s">
        <v>1103</v>
      </c>
      <c r="F55" s="35">
        <v>2016</v>
      </c>
      <c r="G55" s="35">
        <v>6</v>
      </c>
      <c r="H55" s="35">
        <v>23</v>
      </c>
      <c r="I55" s="36" t="s">
        <v>2236</v>
      </c>
      <c r="J55" s="36" t="s">
        <v>2237</v>
      </c>
    </row>
    <row r="56" spans="1:10">
      <c r="A56" s="12">
        <f t="shared" si="0"/>
        <v>42515</v>
      </c>
      <c r="B56" s="35" t="s">
        <v>2238</v>
      </c>
      <c r="C56" s="35" t="s">
        <v>1082</v>
      </c>
      <c r="D56" s="35" t="s">
        <v>1051</v>
      </c>
      <c r="E56" s="35" t="s">
        <v>2239</v>
      </c>
      <c r="F56" s="35">
        <v>2016</v>
      </c>
      <c r="G56" s="35">
        <v>5</v>
      </c>
      <c r="H56" s="35">
        <v>25</v>
      </c>
      <c r="I56" s="36" t="s">
        <v>2240</v>
      </c>
      <c r="J56" s="36" t="s">
        <v>2241</v>
      </c>
    </row>
    <row r="57" spans="1:10">
      <c r="A57" s="12">
        <f t="shared" si="0"/>
        <v>42508</v>
      </c>
      <c r="B57" s="35" t="s">
        <v>2242</v>
      </c>
      <c r="C57" s="35" t="s">
        <v>1082</v>
      </c>
      <c r="D57" s="35" t="s">
        <v>1051</v>
      </c>
      <c r="E57" s="35" t="s">
        <v>1097</v>
      </c>
      <c r="F57" s="35">
        <v>2016</v>
      </c>
      <c r="G57" s="35">
        <v>5</v>
      </c>
      <c r="H57" s="35">
        <v>18</v>
      </c>
      <c r="I57" s="36" t="s">
        <v>2201</v>
      </c>
      <c r="J57" s="36" t="s">
        <v>2202</v>
      </c>
    </row>
    <row r="58" spans="1:10">
      <c r="A58" s="12">
        <f t="shared" si="0"/>
        <v>42501</v>
      </c>
      <c r="B58" s="35" t="s">
        <v>2243</v>
      </c>
      <c r="C58" s="35" t="s">
        <v>1082</v>
      </c>
      <c r="D58" s="35" t="s">
        <v>1051</v>
      </c>
      <c r="E58" s="35" t="s">
        <v>1290</v>
      </c>
      <c r="F58" s="35">
        <v>2016</v>
      </c>
      <c r="G58" s="35">
        <v>5</v>
      </c>
      <c r="H58" s="35">
        <v>11</v>
      </c>
      <c r="I58" s="36" t="s">
        <v>2158</v>
      </c>
      <c r="J58" s="36" t="s">
        <v>2159</v>
      </c>
    </row>
    <row r="59" spans="1:10">
      <c r="A59" s="12">
        <f t="shared" si="0"/>
        <v>42500</v>
      </c>
      <c r="B59" s="35" t="s">
        <v>2244</v>
      </c>
      <c r="C59" s="35" t="s">
        <v>1082</v>
      </c>
      <c r="D59" s="35" t="s">
        <v>1051</v>
      </c>
      <c r="E59" s="35" t="s">
        <v>1222</v>
      </c>
      <c r="F59" s="35">
        <v>2016</v>
      </c>
      <c r="G59" s="35">
        <v>5</v>
      </c>
      <c r="H59" s="35">
        <v>10</v>
      </c>
      <c r="I59" s="36" t="s">
        <v>2205</v>
      </c>
      <c r="J59" s="36" t="s">
        <v>2206</v>
      </c>
    </row>
    <row r="60" spans="1:10">
      <c r="A60" s="12">
        <f t="shared" si="0"/>
        <v>42494</v>
      </c>
      <c r="B60" s="35" t="s">
        <v>2245</v>
      </c>
      <c r="C60" s="35" t="s">
        <v>1082</v>
      </c>
      <c r="D60" s="35" t="s">
        <v>1051</v>
      </c>
      <c r="E60" s="35" t="s">
        <v>1160</v>
      </c>
      <c r="F60" s="35">
        <v>2016</v>
      </c>
      <c r="G60" s="35">
        <v>5</v>
      </c>
      <c r="H60" s="35">
        <v>4</v>
      </c>
      <c r="I60" s="36" t="s">
        <v>2180</v>
      </c>
      <c r="J60" s="36" t="s">
        <v>2181</v>
      </c>
    </row>
    <row r="61" spans="1:10">
      <c r="A61" s="12">
        <f t="shared" si="0"/>
        <v>42474</v>
      </c>
      <c r="B61" s="35" t="s">
        <v>2246</v>
      </c>
      <c r="C61" s="35" t="s">
        <v>1082</v>
      </c>
      <c r="D61" s="35" t="s">
        <v>1051</v>
      </c>
      <c r="E61" s="35" t="s">
        <v>1097</v>
      </c>
      <c r="F61" s="35">
        <v>2016</v>
      </c>
      <c r="G61" s="35">
        <v>4</v>
      </c>
      <c r="H61" s="35">
        <v>14</v>
      </c>
      <c r="I61" s="36" t="s">
        <v>2201</v>
      </c>
      <c r="J61" s="36" t="s">
        <v>2202</v>
      </c>
    </row>
    <row r="62" spans="1:10">
      <c r="A62" s="12">
        <f t="shared" si="0"/>
        <v>42467</v>
      </c>
      <c r="B62" s="35" t="s">
        <v>2247</v>
      </c>
      <c r="C62" s="35" t="s">
        <v>1082</v>
      </c>
      <c r="D62" s="35" t="s">
        <v>1051</v>
      </c>
      <c r="E62" s="35" t="s">
        <v>1486</v>
      </c>
      <c r="F62" s="35">
        <v>2016</v>
      </c>
      <c r="G62" s="35">
        <v>4</v>
      </c>
      <c r="H62" s="35">
        <v>7</v>
      </c>
      <c r="I62" s="36" t="s">
        <v>2155</v>
      </c>
      <c r="J62" s="36" t="s">
        <v>2156</v>
      </c>
    </row>
    <row r="63" spans="1:10">
      <c r="A63" s="12">
        <f t="shared" si="0"/>
        <v>42466</v>
      </c>
      <c r="B63" s="35" t="s">
        <v>2247</v>
      </c>
      <c r="C63" s="35" t="s">
        <v>1082</v>
      </c>
      <c r="D63" s="35" t="s">
        <v>1051</v>
      </c>
      <c r="E63" s="35" t="s">
        <v>1094</v>
      </c>
      <c r="F63" s="35">
        <v>2016</v>
      </c>
      <c r="G63" s="35">
        <v>4</v>
      </c>
      <c r="H63" s="35">
        <v>6</v>
      </c>
      <c r="I63" s="36" t="s">
        <v>2169</v>
      </c>
      <c r="J63" s="36" t="s">
        <v>2170</v>
      </c>
    </row>
    <row r="64" spans="1:10">
      <c r="A64" s="12">
        <f t="shared" si="0"/>
        <v>42466</v>
      </c>
      <c r="B64" s="35" t="s">
        <v>2247</v>
      </c>
      <c r="C64" s="35" t="s">
        <v>1082</v>
      </c>
      <c r="D64" s="35" t="s">
        <v>1051</v>
      </c>
      <c r="E64" s="35" t="s">
        <v>1108</v>
      </c>
      <c r="F64" s="35">
        <v>2016</v>
      </c>
      <c r="G64" s="35">
        <v>4</v>
      </c>
      <c r="H64" s="35">
        <v>6</v>
      </c>
      <c r="I64" s="36" t="s">
        <v>2162</v>
      </c>
      <c r="J64" s="36" t="s">
        <v>2163</v>
      </c>
    </row>
    <row r="65" spans="1:10">
      <c r="A65" s="12">
        <f t="shared" si="0"/>
        <v>42465</v>
      </c>
      <c r="B65" s="35" t="s">
        <v>2248</v>
      </c>
      <c r="C65" s="35" t="s">
        <v>1082</v>
      </c>
      <c r="D65" s="35" t="s">
        <v>1051</v>
      </c>
      <c r="E65" s="35" t="s">
        <v>1056</v>
      </c>
      <c r="F65" s="35">
        <v>2016</v>
      </c>
      <c r="G65" s="35">
        <v>4</v>
      </c>
      <c r="H65" s="35">
        <v>5</v>
      </c>
      <c r="I65" s="36" t="s">
        <v>2143</v>
      </c>
      <c r="J65" s="36" t="s">
        <v>2144</v>
      </c>
    </row>
    <row r="66" spans="1:10">
      <c r="A66" s="12">
        <f t="shared" si="0"/>
        <v>42430</v>
      </c>
      <c r="B66" s="35" t="s">
        <v>2249</v>
      </c>
      <c r="C66" s="35" t="s">
        <v>1082</v>
      </c>
      <c r="D66" s="35" t="s">
        <v>1051</v>
      </c>
      <c r="E66" s="35" t="s">
        <v>2250</v>
      </c>
      <c r="F66" s="35">
        <v>2016</v>
      </c>
      <c r="G66" s="35">
        <v>3</v>
      </c>
      <c r="H66" s="35">
        <v>1</v>
      </c>
      <c r="I66" s="36" t="s">
        <v>2251</v>
      </c>
      <c r="J66" s="36" t="s">
        <v>2252</v>
      </c>
    </row>
    <row r="67" spans="1:10">
      <c r="A67" s="12">
        <f t="shared" si="0"/>
        <v>42394</v>
      </c>
      <c r="B67" s="35" t="s">
        <v>2253</v>
      </c>
      <c r="C67" s="35" t="s">
        <v>1082</v>
      </c>
      <c r="D67" s="35" t="s">
        <v>1051</v>
      </c>
      <c r="E67" s="35" t="s">
        <v>1350</v>
      </c>
      <c r="F67" s="35">
        <v>2016</v>
      </c>
      <c r="G67" s="35">
        <v>1</v>
      </c>
      <c r="H67" s="35">
        <v>25</v>
      </c>
      <c r="I67" s="36" t="s">
        <v>2254</v>
      </c>
      <c r="J67" s="36" t="s">
        <v>2255</v>
      </c>
    </row>
    <row r="68" spans="1:10">
      <c r="A68" s="12">
        <f t="shared" si="0"/>
        <v>42336</v>
      </c>
      <c r="B68" s="35" t="s">
        <v>2124</v>
      </c>
      <c r="C68" s="35" t="s">
        <v>1082</v>
      </c>
      <c r="D68" s="35" t="s">
        <v>1051</v>
      </c>
      <c r="E68" s="35" t="s">
        <v>2125</v>
      </c>
      <c r="F68" s="35">
        <v>2015</v>
      </c>
      <c r="G68" s="35">
        <v>11</v>
      </c>
      <c r="H68" s="35">
        <v>28</v>
      </c>
      <c r="I68" s="36" t="s">
        <v>2256</v>
      </c>
      <c r="J68" s="36" t="s">
        <v>2257</v>
      </c>
    </row>
    <row r="69" spans="1:10">
      <c r="A69" s="12">
        <f t="shared" si="0"/>
        <v>42334</v>
      </c>
      <c r="B69" s="35" t="s">
        <v>2122</v>
      </c>
      <c r="C69" s="35" t="s">
        <v>1082</v>
      </c>
      <c r="D69" s="35" t="s">
        <v>1051</v>
      </c>
      <c r="E69" s="35" t="s">
        <v>1182</v>
      </c>
      <c r="F69" s="35">
        <v>2015</v>
      </c>
      <c r="G69" s="35">
        <v>11</v>
      </c>
      <c r="H69" s="35">
        <v>26</v>
      </c>
      <c r="I69" s="36" t="s">
        <v>2258</v>
      </c>
      <c r="J69" s="36" t="s">
        <v>2259</v>
      </c>
    </row>
    <row r="70" spans="1:10">
      <c r="A70" s="12">
        <f t="shared" si="0"/>
        <v>42202</v>
      </c>
      <c r="B70" s="35" t="s">
        <v>2119</v>
      </c>
      <c r="C70" s="35" t="s">
        <v>1082</v>
      </c>
      <c r="D70" s="35" t="s">
        <v>1051</v>
      </c>
      <c r="E70" s="35" t="s">
        <v>1100</v>
      </c>
      <c r="F70" s="35">
        <v>2015</v>
      </c>
      <c r="G70" s="35">
        <v>7</v>
      </c>
      <c r="H70" s="35">
        <v>17</v>
      </c>
      <c r="I70" s="36" t="s">
        <v>2260</v>
      </c>
      <c r="J70" s="36" t="s">
        <v>2261</v>
      </c>
    </row>
    <row r="71" spans="1:10">
      <c r="A71" s="12">
        <f t="shared" si="0"/>
        <v>42185</v>
      </c>
      <c r="B71" s="35" t="s">
        <v>2116</v>
      </c>
      <c r="C71" s="35" t="s">
        <v>1082</v>
      </c>
      <c r="D71" s="35" t="s">
        <v>1051</v>
      </c>
      <c r="E71" s="35" t="s">
        <v>1208</v>
      </c>
      <c r="F71" s="35">
        <v>2015</v>
      </c>
      <c r="G71" s="35">
        <v>6</v>
      </c>
      <c r="H71" s="35">
        <v>30</v>
      </c>
      <c r="I71" s="36" t="s">
        <v>2231</v>
      </c>
      <c r="J71" s="36" t="s">
        <v>2232</v>
      </c>
    </row>
    <row r="72" spans="1:10">
      <c r="A72" s="12">
        <f t="shared" si="0"/>
        <v>42154</v>
      </c>
      <c r="B72" s="35" t="s">
        <v>2113</v>
      </c>
      <c r="C72" s="35" t="s">
        <v>1082</v>
      </c>
      <c r="D72" s="35" t="s">
        <v>1051</v>
      </c>
      <c r="E72" s="35" t="s">
        <v>1115</v>
      </c>
      <c r="F72" s="35">
        <v>2015</v>
      </c>
      <c r="G72" s="35">
        <v>5</v>
      </c>
      <c r="H72" s="35">
        <v>30</v>
      </c>
      <c r="I72" s="36" t="s">
        <v>2203</v>
      </c>
      <c r="J72" s="36" t="s">
        <v>2204</v>
      </c>
    </row>
    <row r="73" spans="1:10">
      <c r="A73" s="12">
        <f t="shared" si="0"/>
        <v>42125</v>
      </c>
      <c r="B73" s="35" t="s">
        <v>2111</v>
      </c>
      <c r="C73" s="35" t="s">
        <v>1082</v>
      </c>
      <c r="D73" s="35" t="s">
        <v>1051</v>
      </c>
      <c r="E73" s="35" t="s">
        <v>1115</v>
      </c>
      <c r="F73" s="35">
        <v>2015</v>
      </c>
      <c r="G73" s="35">
        <v>5</v>
      </c>
      <c r="H73" s="35">
        <v>1</v>
      </c>
      <c r="I73" s="36" t="s">
        <v>2203</v>
      </c>
      <c r="J73" s="36" t="s">
        <v>2204</v>
      </c>
    </row>
    <row r="74" spans="1:10">
      <c r="A74" s="12">
        <f t="shared" si="0"/>
        <v>42114</v>
      </c>
      <c r="B74" s="35" t="s">
        <v>2102</v>
      </c>
      <c r="C74" s="35" t="s">
        <v>1082</v>
      </c>
      <c r="D74" s="35" t="s">
        <v>1051</v>
      </c>
      <c r="E74" s="35" t="s">
        <v>1177</v>
      </c>
      <c r="F74" s="35">
        <v>2015</v>
      </c>
      <c r="G74" s="35">
        <v>4</v>
      </c>
      <c r="H74" s="35">
        <v>20</v>
      </c>
      <c r="I74" s="36" t="s">
        <v>2262</v>
      </c>
      <c r="J74" s="36" t="s">
        <v>2263</v>
      </c>
    </row>
    <row r="75" spans="1:10">
      <c r="A75" s="12">
        <f t="shared" si="0"/>
        <v>42113</v>
      </c>
      <c r="B75" s="35" t="s">
        <v>2107</v>
      </c>
      <c r="C75" s="35" t="s">
        <v>1082</v>
      </c>
      <c r="D75" s="35" t="s">
        <v>1051</v>
      </c>
      <c r="E75" s="35" t="s">
        <v>1160</v>
      </c>
      <c r="F75" s="35">
        <v>2015</v>
      </c>
      <c r="G75" s="35">
        <v>4</v>
      </c>
      <c r="H75" s="35">
        <v>19</v>
      </c>
      <c r="I75" s="36" t="s">
        <v>2180</v>
      </c>
      <c r="J75" s="36" t="s">
        <v>2181</v>
      </c>
    </row>
    <row r="76" spans="1:10">
      <c r="A76" s="12">
        <f t="shared" si="0"/>
        <v>42111</v>
      </c>
      <c r="B76" s="35" t="s">
        <v>2104</v>
      </c>
      <c r="C76" s="35" t="s">
        <v>1082</v>
      </c>
      <c r="D76" s="35" t="s">
        <v>1051</v>
      </c>
      <c r="E76" s="35" t="s">
        <v>1112</v>
      </c>
      <c r="F76" s="35">
        <v>2015</v>
      </c>
      <c r="G76" s="35">
        <v>4</v>
      </c>
      <c r="H76" s="35">
        <v>17</v>
      </c>
      <c r="I76" s="36" t="s">
        <v>2212</v>
      </c>
      <c r="J76" s="36" t="s">
        <v>2213</v>
      </c>
    </row>
    <row r="77" spans="1:10">
      <c r="A77" s="12">
        <f t="shared" si="0"/>
        <v>42109</v>
      </c>
      <c r="B77" s="35" t="s">
        <v>2102</v>
      </c>
      <c r="C77" s="35" t="s">
        <v>1082</v>
      </c>
      <c r="D77" s="35" t="s">
        <v>1051</v>
      </c>
      <c r="E77" s="35" t="s">
        <v>1177</v>
      </c>
      <c r="F77" s="35">
        <v>2015</v>
      </c>
      <c r="G77" s="35">
        <v>4</v>
      </c>
      <c r="H77" s="35">
        <v>15</v>
      </c>
      <c r="I77" s="36" t="s">
        <v>2262</v>
      </c>
      <c r="J77" s="36" t="s">
        <v>2263</v>
      </c>
    </row>
    <row r="78" spans="1:10">
      <c r="A78" s="12">
        <f t="shared" si="0"/>
        <v>42104</v>
      </c>
      <c r="B78" s="35" t="s">
        <v>2099</v>
      </c>
      <c r="C78" s="35" t="s">
        <v>1082</v>
      </c>
      <c r="D78" s="35" t="s">
        <v>1051</v>
      </c>
      <c r="E78" s="35" t="s">
        <v>1150</v>
      </c>
      <c r="F78" s="35">
        <v>2015</v>
      </c>
      <c r="G78" s="35">
        <v>4</v>
      </c>
      <c r="H78" s="35">
        <v>10</v>
      </c>
      <c r="I78" s="36" t="s">
        <v>2178</v>
      </c>
      <c r="J78" s="36" t="s">
        <v>2179</v>
      </c>
    </row>
    <row r="79" spans="1:10">
      <c r="A79" s="12">
        <f t="shared" si="0"/>
        <v>42044</v>
      </c>
      <c r="B79" s="35" t="s">
        <v>2095</v>
      </c>
      <c r="C79" s="35" t="s">
        <v>1082</v>
      </c>
      <c r="D79" s="35" t="s">
        <v>1051</v>
      </c>
      <c r="E79" s="35" t="s">
        <v>1119</v>
      </c>
      <c r="F79" s="35">
        <v>2015</v>
      </c>
      <c r="G79" s="35">
        <v>2</v>
      </c>
      <c r="H79" s="35">
        <v>9</v>
      </c>
      <c r="I79" s="36" t="s">
        <v>2193</v>
      </c>
      <c r="J79" s="36" t="s">
        <v>2194</v>
      </c>
    </row>
    <row r="80" spans="1:10">
      <c r="A80" s="12">
        <f t="shared" si="0"/>
        <v>42044</v>
      </c>
      <c r="B80" s="35" t="s">
        <v>2095</v>
      </c>
      <c r="C80" s="35" t="s">
        <v>1082</v>
      </c>
      <c r="D80" s="35" t="s">
        <v>1051</v>
      </c>
      <c r="E80" s="35" t="s">
        <v>1190</v>
      </c>
      <c r="F80" s="35">
        <v>2015</v>
      </c>
      <c r="G80" s="35">
        <v>2</v>
      </c>
      <c r="H80" s="35">
        <v>9</v>
      </c>
      <c r="I80" s="36" t="s">
        <v>2160</v>
      </c>
      <c r="J80" s="36" t="s">
        <v>2161</v>
      </c>
    </row>
    <row r="81" spans="1:10">
      <c r="A81" s="12">
        <f t="shared" si="0"/>
        <v>41989</v>
      </c>
      <c r="B81" s="35" t="s">
        <v>2093</v>
      </c>
      <c r="C81" s="35" t="s">
        <v>1082</v>
      </c>
      <c r="D81" s="35" t="s">
        <v>1051</v>
      </c>
      <c r="E81" s="35" t="s">
        <v>1054</v>
      </c>
      <c r="F81" s="35">
        <v>2014</v>
      </c>
      <c r="G81" s="35">
        <v>12</v>
      </c>
      <c r="H81" s="35">
        <v>16</v>
      </c>
      <c r="I81" s="36" t="s">
        <v>2140</v>
      </c>
      <c r="J81" s="36" t="s">
        <v>2141</v>
      </c>
    </row>
    <row r="82" spans="1:10">
      <c r="A82" s="12">
        <f t="shared" si="0"/>
        <v>41951</v>
      </c>
      <c r="B82" s="35" t="s">
        <v>2091</v>
      </c>
      <c r="C82" s="35" t="s">
        <v>1082</v>
      </c>
      <c r="D82" s="35" t="s">
        <v>1051</v>
      </c>
      <c r="E82" s="35" t="s">
        <v>1115</v>
      </c>
      <c r="F82" s="35">
        <v>2014</v>
      </c>
      <c r="G82" s="35">
        <v>11</v>
      </c>
      <c r="H82" s="35">
        <v>8</v>
      </c>
      <c r="I82" s="36" t="s">
        <v>2203</v>
      </c>
      <c r="J82" s="36" t="s">
        <v>2204</v>
      </c>
    </row>
    <row r="83" spans="1:10">
      <c r="A83" s="12">
        <f t="shared" si="0"/>
        <v>41948</v>
      </c>
      <c r="B83" s="35" t="s">
        <v>2089</v>
      </c>
      <c r="C83" s="35" t="s">
        <v>1082</v>
      </c>
      <c r="D83" s="35" t="s">
        <v>1051</v>
      </c>
      <c r="E83" s="35" t="s">
        <v>1054</v>
      </c>
      <c r="F83" s="35">
        <v>2014</v>
      </c>
      <c r="G83" s="35">
        <v>11</v>
      </c>
      <c r="H83" s="35">
        <v>5</v>
      </c>
      <c r="I83" s="36" t="s">
        <v>2140</v>
      </c>
      <c r="J83" s="36" t="s">
        <v>2141</v>
      </c>
    </row>
    <row r="84" spans="1:10">
      <c r="A84" s="12">
        <f t="shared" si="0"/>
        <v>41852</v>
      </c>
      <c r="B84" s="35" t="s">
        <v>2087</v>
      </c>
      <c r="C84" s="35" t="s">
        <v>1082</v>
      </c>
      <c r="D84" s="35" t="s">
        <v>1051</v>
      </c>
      <c r="E84" s="35" t="s">
        <v>1182</v>
      </c>
      <c r="F84" s="35">
        <v>2014</v>
      </c>
      <c r="G84" s="35">
        <v>8</v>
      </c>
      <c r="H84" s="35">
        <v>1</v>
      </c>
      <c r="I84" s="36" t="s">
        <v>2258</v>
      </c>
      <c r="J84" s="36" t="s">
        <v>2259</v>
      </c>
    </row>
    <row r="85" spans="1:10">
      <c r="A85" s="12">
        <f t="shared" si="0"/>
        <v>41796</v>
      </c>
      <c r="B85" s="35" t="s">
        <v>2084</v>
      </c>
      <c r="C85" s="35" t="s">
        <v>1082</v>
      </c>
      <c r="D85" s="35" t="s">
        <v>1051</v>
      </c>
      <c r="E85" s="35" t="s">
        <v>1054</v>
      </c>
      <c r="F85" s="35">
        <v>2014</v>
      </c>
      <c r="G85" s="35">
        <v>6</v>
      </c>
      <c r="H85" s="35">
        <v>6</v>
      </c>
      <c r="I85" s="36" t="s">
        <v>2140</v>
      </c>
      <c r="J85" s="36" t="s">
        <v>2141</v>
      </c>
    </row>
    <row r="86" spans="1:10">
      <c r="A86" s="12">
        <f t="shared" si="0"/>
        <v>41792</v>
      </c>
      <c r="B86" s="35" t="s">
        <v>2082</v>
      </c>
      <c r="C86" s="35" t="s">
        <v>1082</v>
      </c>
      <c r="D86" s="35" t="s">
        <v>1051</v>
      </c>
      <c r="E86" s="35" t="s">
        <v>1296</v>
      </c>
      <c r="F86" s="35">
        <v>2014</v>
      </c>
      <c r="G86" s="35">
        <v>6</v>
      </c>
      <c r="H86" s="35">
        <v>2</v>
      </c>
      <c r="I86" s="36" t="s">
        <v>2264</v>
      </c>
      <c r="J86" s="36" t="s">
        <v>2265</v>
      </c>
    </row>
    <row r="87" spans="1:10">
      <c r="A87" s="12">
        <f t="shared" si="0"/>
        <v>41773</v>
      </c>
      <c r="B87" s="35" t="s">
        <v>2079</v>
      </c>
      <c r="C87" s="35" t="s">
        <v>1082</v>
      </c>
      <c r="D87" s="35" t="s">
        <v>1051</v>
      </c>
      <c r="E87" s="35" t="s">
        <v>1054</v>
      </c>
      <c r="F87" s="35">
        <v>2014</v>
      </c>
      <c r="G87" s="35">
        <v>5</v>
      </c>
      <c r="H87" s="35">
        <v>14</v>
      </c>
      <c r="I87" s="36" t="s">
        <v>2140</v>
      </c>
      <c r="J87" s="36" t="s">
        <v>2141</v>
      </c>
    </row>
    <row r="88" spans="1:10">
      <c r="A88" s="12">
        <f t="shared" si="0"/>
        <v>41770</v>
      </c>
      <c r="B88" s="35" t="s">
        <v>2071</v>
      </c>
      <c r="C88" s="35" t="s">
        <v>1082</v>
      </c>
      <c r="D88" s="35" t="s">
        <v>1051</v>
      </c>
      <c r="E88" s="35" t="s">
        <v>1177</v>
      </c>
      <c r="F88" s="35">
        <v>2014</v>
      </c>
      <c r="G88" s="35">
        <v>5</v>
      </c>
      <c r="H88" s="35">
        <v>11</v>
      </c>
      <c r="I88" s="36" t="s">
        <v>2262</v>
      </c>
      <c r="J88" s="36" t="s">
        <v>2263</v>
      </c>
    </row>
    <row r="89" spans="1:10">
      <c r="A89" s="12">
        <f t="shared" si="0"/>
        <v>41770</v>
      </c>
      <c r="B89" s="35" t="s">
        <v>2076</v>
      </c>
      <c r="C89" s="35" t="s">
        <v>1082</v>
      </c>
      <c r="D89" s="35" t="s">
        <v>1051</v>
      </c>
      <c r="E89" s="35" t="s">
        <v>1198</v>
      </c>
      <c r="F89" s="35">
        <v>2014</v>
      </c>
      <c r="G89" s="35">
        <v>5</v>
      </c>
      <c r="H89" s="35">
        <v>11</v>
      </c>
      <c r="I89" s="36" t="s">
        <v>2166</v>
      </c>
      <c r="J89" s="36" t="s">
        <v>2167</v>
      </c>
    </row>
    <row r="90" spans="1:10">
      <c r="A90" s="12">
        <f t="shared" si="0"/>
        <v>41770</v>
      </c>
      <c r="B90" s="35" t="s">
        <v>2071</v>
      </c>
      <c r="C90" s="35" t="s">
        <v>1082</v>
      </c>
      <c r="D90" s="35" t="s">
        <v>1051</v>
      </c>
      <c r="E90" s="35" t="s">
        <v>1211</v>
      </c>
      <c r="F90" s="35">
        <v>2014</v>
      </c>
      <c r="G90" s="35">
        <v>5</v>
      </c>
      <c r="H90" s="35">
        <v>11</v>
      </c>
      <c r="I90" s="36" t="s">
        <v>2173</v>
      </c>
      <c r="J90" s="36" t="s">
        <v>2174</v>
      </c>
    </row>
    <row r="91" spans="1:10">
      <c r="A91" s="12">
        <f t="shared" si="0"/>
        <v>41769</v>
      </c>
      <c r="B91" s="35" t="s">
        <v>2068</v>
      </c>
      <c r="C91" s="35" t="s">
        <v>1082</v>
      </c>
      <c r="D91" s="35" t="s">
        <v>1051</v>
      </c>
      <c r="E91" s="35" t="s">
        <v>1330</v>
      </c>
      <c r="F91" s="35">
        <v>2014</v>
      </c>
      <c r="G91" s="35">
        <v>5</v>
      </c>
      <c r="H91" s="35">
        <v>10</v>
      </c>
      <c r="I91" s="36" t="s">
        <v>2266</v>
      </c>
      <c r="J91" s="36" t="s">
        <v>2267</v>
      </c>
    </row>
    <row r="92" spans="1:10">
      <c r="A92" s="12">
        <f t="shared" si="0"/>
        <v>41768</v>
      </c>
      <c r="B92" s="35" t="s">
        <v>2065</v>
      </c>
      <c r="C92" s="35" t="s">
        <v>1082</v>
      </c>
      <c r="D92" s="35" t="s">
        <v>1051</v>
      </c>
      <c r="E92" s="35" t="s">
        <v>1466</v>
      </c>
      <c r="F92" s="35">
        <v>2014</v>
      </c>
      <c r="G92" s="35">
        <v>5</v>
      </c>
      <c r="H92" s="35">
        <v>9</v>
      </c>
      <c r="I92" s="36" t="s">
        <v>2215</v>
      </c>
      <c r="J92" s="36" t="s">
        <v>2216</v>
      </c>
    </row>
    <row r="93" spans="1:10">
      <c r="A93" s="12">
        <f t="shared" si="0"/>
        <v>41767</v>
      </c>
      <c r="B93" s="35" t="s">
        <v>2058</v>
      </c>
      <c r="C93" s="35" t="s">
        <v>1082</v>
      </c>
      <c r="D93" s="35" t="s">
        <v>1051</v>
      </c>
      <c r="E93" s="35" t="s">
        <v>1208</v>
      </c>
      <c r="F93" s="35">
        <v>2014</v>
      </c>
      <c r="G93" s="35">
        <v>5</v>
      </c>
      <c r="H93" s="35">
        <v>8</v>
      </c>
      <c r="I93" s="36" t="s">
        <v>2231</v>
      </c>
      <c r="J93" s="36" t="s">
        <v>2232</v>
      </c>
    </row>
    <row r="94" spans="1:10">
      <c r="A94" s="12">
        <f t="shared" si="0"/>
        <v>41767</v>
      </c>
      <c r="B94" s="35" t="s">
        <v>2061</v>
      </c>
      <c r="C94" s="35" t="s">
        <v>1082</v>
      </c>
      <c r="D94" s="35" t="s">
        <v>1051</v>
      </c>
      <c r="E94" s="35" t="s">
        <v>1119</v>
      </c>
      <c r="F94" s="35">
        <v>2014</v>
      </c>
      <c r="G94" s="35">
        <v>5</v>
      </c>
      <c r="H94" s="35">
        <v>8</v>
      </c>
      <c r="I94" s="36" t="s">
        <v>2193</v>
      </c>
      <c r="J94" s="36" t="s">
        <v>2194</v>
      </c>
    </row>
    <row r="95" spans="1:10">
      <c r="A95" s="12">
        <f t="shared" si="0"/>
        <v>41767</v>
      </c>
      <c r="B95" s="35" t="s">
        <v>2061</v>
      </c>
      <c r="C95" s="35" t="s">
        <v>1082</v>
      </c>
      <c r="D95" s="35" t="s">
        <v>1051</v>
      </c>
      <c r="E95" s="35" t="s">
        <v>1211</v>
      </c>
      <c r="F95" s="35">
        <v>2014</v>
      </c>
      <c r="G95" s="35">
        <v>5</v>
      </c>
      <c r="H95" s="35">
        <v>8</v>
      </c>
      <c r="I95" s="36" t="s">
        <v>2173</v>
      </c>
      <c r="J95" s="36" t="s">
        <v>2174</v>
      </c>
    </row>
    <row r="96" spans="1:10">
      <c r="A96" s="12">
        <f t="shared" si="0"/>
        <v>41766</v>
      </c>
      <c r="B96" s="35" t="s">
        <v>2053</v>
      </c>
      <c r="C96" s="35" t="s">
        <v>1082</v>
      </c>
      <c r="D96" s="35" t="s">
        <v>1051</v>
      </c>
      <c r="E96" s="35" t="s">
        <v>1138</v>
      </c>
      <c r="F96" s="35">
        <v>2014</v>
      </c>
      <c r="G96" s="35">
        <v>5</v>
      </c>
      <c r="H96" s="35">
        <v>7</v>
      </c>
      <c r="I96" s="36" t="s">
        <v>2189</v>
      </c>
      <c r="J96" s="36" t="s">
        <v>2190</v>
      </c>
    </row>
    <row r="97" spans="1:10">
      <c r="A97" s="12">
        <f t="shared" si="0"/>
        <v>41766</v>
      </c>
      <c r="B97" s="35" t="s">
        <v>2053</v>
      </c>
      <c r="C97" s="35" t="s">
        <v>1082</v>
      </c>
      <c r="D97" s="35" t="s">
        <v>1051</v>
      </c>
      <c r="E97" s="35" t="s">
        <v>1112</v>
      </c>
      <c r="F97" s="35">
        <v>2014</v>
      </c>
      <c r="G97" s="35">
        <v>5</v>
      </c>
      <c r="H97" s="35">
        <v>7</v>
      </c>
      <c r="I97" s="36" t="s">
        <v>2212</v>
      </c>
      <c r="J97" s="36" t="s">
        <v>2213</v>
      </c>
    </row>
    <row r="98" spans="1:10">
      <c r="A98" s="12">
        <f t="shared" si="0"/>
        <v>41764</v>
      </c>
      <c r="B98" s="35" t="s">
        <v>2050</v>
      </c>
      <c r="C98" s="35" t="s">
        <v>1082</v>
      </c>
      <c r="D98" s="35" t="s">
        <v>1051</v>
      </c>
      <c r="E98" s="35" t="s">
        <v>1165</v>
      </c>
      <c r="F98" s="35">
        <v>2014</v>
      </c>
      <c r="G98" s="35">
        <v>5</v>
      </c>
      <c r="H98" s="35">
        <v>5</v>
      </c>
      <c r="I98" s="36" t="s">
        <v>2268</v>
      </c>
      <c r="J98" s="36" t="s">
        <v>2269</v>
      </c>
    </row>
    <row r="99" spans="1:10">
      <c r="A99" s="12">
        <f t="shared" si="0"/>
        <v>41762</v>
      </c>
      <c r="B99" s="35" t="s">
        <v>2047</v>
      </c>
      <c r="C99" s="35" t="s">
        <v>1082</v>
      </c>
      <c r="D99" s="35" t="s">
        <v>1051</v>
      </c>
      <c r="E99" s="35" t="s">
        <v>1198</v>
      </c>
      <c r="F99" s="35">
        <v>2014</v>
      </c>
      <c r="G99" s="35">
        <v>5</v>
      </c>
      <c r="H99" s="35">
        <v>3</v>
      </c>
      <c r="I99" s="36" t="s">
        <v>2166</v>
      </c>
      <c r="J99" s="36" t="s">
        <v>2167</v>
      </c>
    </row>
    <row r="100" spans="1:10">
      <c r="A100" s="12">
        <f t="shared" si="0"/>
        <v>41713</v>
      </c>
      <c r="B100" s="35" t="s">
        <v>2041</v>
      </c>
      <c r="C100" s="35" t="s">
        <v>1082</v>
      </c>
      <c r="D100" s="35" t="s">
        <v>1051</v>
      </c>
      <c r="E100" s="35" t="s">
        <v>2042</v>
      </c>
      <c r="F100" s="35">
        <v>2014</v>
      </c>
      <c r="G100" s="35">
        <v>3</v>
      </c>
      <c r="H100" s="35">
        <v>15</v>
      </c>
      <c r="I100" s="36" t="s">
        <v>2143</v>
      </c>
      <c r="J100" s="36" t="s">
        <v>2144</v>
      </c>
    </row>
    <row r="101" spans="1:10">
      <c r="A101" s="12">
        <f t="shared" si="0"/>
        <v>41713</v>
      </c>
      <c r="B101" s="35" t="s">
        <v>2041</v>
      </c>
      <c r="C101" s="35" t="s">
        <v>1082</v>
      </c>
      <c r="D101" s="35" t="s">
        <v>1051</v>
      </c>
      <c r="E101" s="35" t="s">
        <v>1103</v>
      </c>
      <c r="F101" s="35">
        <v>2014</v>
      </c>
      <c r="G101" s="35">
        <v>3</v>
      </c>
      <c r="H101" s="35">
        <v>15</v>
      </c>
      <c r="I101" s="36" t="s">
        <v>2236</v>
      </c>
      <c r="J101" s="36" t="s">
        <v>2237</v>
      </c>
    </row>
    <row r="102" spans="1:10">
      <c r="A102" s="12">
        <f t="shared" si="0"/>
        <v>41706</v>
      </c>
      <c r="B102" s="35" t="s">
        <v>2038</v>
      </c>
      <c r="C102" s="35" t="s">
        <v>1082</v>
      </c>
      <c r="D102" s="35" t="s">
        <v>1051</v>
      </c>
      <c r="E102" s="35" t="s">
        <v>1165</v>
      </c>
      <c r="F102" s="35">
        <v>2014</v>
      </c>
      <c r="G102" s="35">
        <v>3</v>
      </c>
      <c r="H102" s="35">
        <v>8</v>
      </c>
      <c r="I102" s="36" t="s">
        <v>2268</v>
      </c>
      <c r="J102" s="36" t="s">
        <v>2269</v>
      </c>
    </row>
    <row r="103" spans="1:10">
      <c r="A103" s="12">
        <f t="shared" si="0"/>
        <v>41685</v>
      </c>
      <c r="B103" s="35" t="s">
        <v>2036</v>
      </c>
      <c r="C103" s="35" t="s">
        <v>1082</v>
      </c>
      <c r="D103" s="35" t="s">
        <v>1051</v>
      </c>
      <c r="E103" s="35" t="s">
        <v>1227</v>
      </c>
      <c r="F103" s="35">
        <v>2014</v>
      </c>
      <c r="G103" s="35">
        <v>2</v>
      </c>
      <c r="H103" s="35">
        <v>15</v>
      </c>
      <c r="I103" s="36" t="s">
        <v>2270</v>
      </c>
      <c r="J103" s="36" t="s">
        <v>2271</v>
      </c>
    </row>
    <row r="104" spans="1:10">
      <c r="A104" s="12">
        <f t="shared" si="0"/>
        <v>41681</v>
      </c>
      <c r="B104" s="35" t="s">
        <v>2033</v>
      </c>
      <c r="C104" s="35" t="s">
        <v>1082</v>
      </c>
      <c r="D104" s="35" t="s">
        <v>1051</v>
      </c>
      <c r="E104" s="35" t="s">
        <v>1182</v>
      </c>
      <c r="F104" s="35">
        <v>2014</v>
      </c>
      <c r="G104" s="35">
        <v>2</v>
      </c>
      <c r="H104" s="35">
        <v>11</v>
      </c>
      <c r="I104" s="36" t="s">
        <v>2258</v>
      </c>
      <c r="J104" s="36" t="s">
        <v>2259</v>
      </c>
    </row>
    <row r="105" spans="1:10">
      <c r="A105" s="12">
        <f t="shared" si="0"/>
        <v>41669</v>
      </c>
      <c r="B105" s="35" t="s">
        <v>2031</v>
      </c>
      <c r="C105" s="35" t="s">
        <v>1082</v>
      </c>
      <c r="D105" s="35" t="s">
        <v>1051</v>
      </c>
      <c r="E105" s="35" t="s">
        <v>1466</v>
      </c>
      <c r="F105" s="35">
        <v>2014</v>
      </c>
      <c r="G105" s="35">
        <v>1</v>
      </c>
      <c r="H105" s="35">
        <v>30</v>
      </c>
      <c r="I105" s="36" t="s">
        <v>2215</v>
      </c>
      <c r="J105" s="36" t="s">
        <v>2216</v>
      </c>
    </row>
    <row r="106" spans="1:10">
      <c r="A106" s="12">
        <f t="shared" si="0"/>
        <v>41668</v>
      </c>
      <c r="B106" s="35" t="s">
        <v>2028</v>
      </c>
      <c r="C106" s="35" t="s">
        <v>1082</v>
      </c>
      <c r="D106" s="35" t="s">
        <v>1051</v>
      </c>
      <c r="E106" s="35" t="s">
        <v>1103</v>
      </c>
      <c r="F106" s="35">
        <v>2014</v>
      </c>
      <c r="G106" s="35">
        <v>1</v>
      </c>
      <c r="H106" s="35">
        <v>29</v>
      </c>
      <c r="I106" s="36" t="s">
        <v>2236</v>
      </c>
      <c r="J106" s="36" t="s">
        <v>2237</v>
      </c>
    </row>
    <row r="107" spans="1:10">
      <c r="A107" s="12">
        <f t="shared" si="0"/>
        <v>41651</v>
      </c>
      <c r="B107" s="35" t="s">
        <v>2026</v>
      </c>
      <c r="C107" s="35" t="s">
        <v>1082</v>
      </c>
      <c r="D107" s="35" t="s">
        <v>1051</v>
      </c>
      <c r="E107" s="35" t="s">
        <v>1143</v>
      </c>
      <c r="F107" s="35">
        <v>2014</v>
      </c>
      <c r="G107" s="35">
        <v>1</v>
      </c>
      <c r="H107" s="35">
        <v>12</v>
      </c>
      <c r="I107" s="36" t="s">
        <v>2134</v>
      </c>
      <c r="J107" s="36" t="s">
        <v>2135</v>
      </c>
    </row>
    <row r="108" spans="1:10">
      <c r="A108" s="12">
        <f t="shared" si="0"/>
        <v>41650</v>
      </c>
      <c r="B108" s="35" t="s">
        <v>2024</v>
      </c>
      <c r="C108" s="35" t="s">
        <v>1082</v>
      </c>
      <c r="D108" s="35" t="s">
        <v>1051</v>
      </c>
      <c r="E108" s="35" t="s">
        <v>1094</v>
      </c>
      <c r="F108" s="35">
        <v>2014</v>
      </c>
      <c r="G108" s="35">
        <v>1</v>
      </c>
      <c r="H108" s="35">
        <v>11</v>
      </c>
      <c r="I108" s="36" t="s">
        <v>2169</v>
      </c>
      <c r="J108" s="36" t="s">
        <v>2170</v>
      </c>
    </row>
    <row r="109" spans="1:10">
      <c r="A109" s="12">
        <f t="shared" si="0"/>
        <v>41647</v>
      </c>
      <c r="B109" s="35" t="s">
        <v>2021</v>
      </c>
      <c r="C109" s="35" t="s">
        <v>1082</v>
      </c>
      <c r="D109" s="35" t="s">
        <v>1051</v>
      </c>
      <c r="E109" s="35" t="s">
        <v>1088</v>
      </c>
      <c r="F109" s="35">
        <v>2014</v>
      </c>
      <c r="G109" s="35">
        <v>1</v>
      </c>
      <c r="H109" s="35">
        <v>8</v>
      </c>
      <c r="I109" s="36" t="s">
        <v>2272</v>
      </c>
      <c r="J109" s="36" t="s">
        <v>2273</v>
      </c>
    </row>
    <row r="110" spans="1:10">
      <c r="A110" s="12">
        <f t="shared" si="0"/>
        <v>41646</v>
      </c>
      <c r="B110" s="35" t="s">
        <v>2018</v>
      </c>
      <c r="C110" s="35" t="s">
        <v>1082</v>
      </c>
      <c r="D110" s="35" t="s">
        <v>1051</v>
      </c>
      <c r="E110" s="35" t="s">
        <v>1054</v>
      </c>
      <c r="F110" s="35">
        <v>2014</v>
      </c>
      <c r="G110" s="35">
        <v>1</v>
      </c>
      <c r="H110" s="35">
        <v>7</v>
      </c>
      <c r="I110" s="36" t="s">
        <v>2140</v>
      </c>
      <c r="J110" s="36" t="s">
        <v>2141</v>
      </c>
    </row>
    <row r="111" spans="1:10">
      <c r="A111" s="12">
        <f t="shared" si="0"/>
        <v>41634</v>
      </c>
      <c r="B111" s="35" t="s">
        <v>2016</v>
      </c>
      <c r="C111" s="35" t="s">
        <v>1082</v>
      </c>
      <c r="D111" s="35" t="s">
        <v>1051</v>
      </c>
      <c r="E111" s="35" t="s">
        <v>506</v>
      </c>
      <c r="F111" s="35">
        <v>2013</v>
      </c>
      <c r="G111" s="35">
        <v>12</v>
      </c>
      <c r="H111" s="35">
        <v>26</v>
      </c>
      <c r="I111" s="36" t="s">
        <v>2274</v>
      </c>
      <c r="J111" s="36" t="s">
        <v>2275</v>
      </c>
    </row>
    <row r="112" spans="1:10">
      <c r="A112" s="12">
        <f t="shared" si="0"/>
        <v>41631</v>
      </c>
      <c r="B112" s="35" t="s">
        <v>2014</v>
      </c>
      <c r="C112" s="35" t="s">
        <v>1082</v>
      </c>
      <c r="D112" s="35" t="s">
        <v>1051</v>
      </c>
      <c r="E112" s="35" t="s">
        <v>1054</v>
      </c>
      <c r="F112" s="35">
        <v>2013</v>
      </c>
      <c r="G112" s="35">
        <v>12</v>
      </c>
      <c r="H112" s="35">
        <v>23</v>
      </c>
      <c r="I112" s="36" t="s">
        <v>2140</v>
      </c>
      <c r="J112" s="36" t="s">
        <v>2141</v>
      </c>
    </row>
    <row r="113" spans="1:10">
      <c r="A113" s="12">
        <f t="shared" si="0"/>
        <v>41628</v>
      </c>
      <c r="B113" s="35" t="s">
        <v>2008</v>
      </c>
      <c r="C113" s="35" t="s">
        <v>1082</v>
      </c>
      <c r="D113" s="35" t="s">
        <v>1051</v>
      </c>
      <c r="E113" s="35" t="s">
        <v>1330</v>
      </c>
      <c r="F113" s="35">
        <v>2013</v>
      </c>
      <c r="G113" s="35">
        <v>12</v>
      </c>
      <c r="H113" s="35">
        <v>20</v>
      </c>
      <c r="I113" s="36" t="s">
        <v>2266</v>
      </c>
      <c r="J113" s="36" t="s">
        <v>2267</v>
      </c>
    </row>
    <row r="114" spans="1:10">
      <c r="A114" s="12">
        <f t="shared" si="0"/>
        <v>41628</v>
      </c>
      <c r="B114" s="35" t="s">
        <v>2012</v>
      </c>
      <c r="C114" s="35" t="s">
        <v>1082</v>
      </c>
      <c r="D114" s="35" t="s">
        <v>1051</v>
      </c>
      <c r="E114" s="35" t="s">
        <v>1150</v>
      </c>
      <c r="F114" s="35">
        <v>2013</v>
      </c>
      <c r="G114" s="35">
        <v>12</v>
      </c>
      <c r="H114" s="35">
        <v>20</v>
      </c>
      <c r="I114" s="36" t="s">
        <v>2178</v>
      </c>
      <c r="J114" s="36" t="s">
        <v>2179</v>
      </c>
    </row>
    <row r="115" spans="1:10">
      <c r="A115" s="12">
        <f t="shared" si="0"/>
        <v>41628</v>
      </c>
      <c r="B115" s="35" t="s">
        <v>2010</v>
      </c>
      <c r="C115" s="35" t="s">
        <v>1082</v>
      </c>
      <c r="D115" s="35" t="s">
        <v>1051</v>
      </c>
      <c r="E115" s="35" t="s">
        <v>1138</v>
      </c>
      <c r="F115" s="35">
        <v>2013</v>
      </c>
      <c r="G115" s="35">
        <v>12</v>
      </c>
      <c r="H115" s="35">
        <v>20</v>
      </c>
      <c r="I115" s="36" t="s">
        <v>2189</v>
      </c>
      <c r="J115" s="36" t="s">
        <v>2190</v>
      </c>
    </row>
    <row r="116" spans="1:10">
      <c r="A116" s="12">
        <f t="shared" si="0"/>
        <v>41617</v>
      </c>
      <c r="B116" s="35" t="s">
        <v>2006</v>
      </c>
      <c r="C116" s="35" t="s">
        <v>1082</v>
      </c>
      <c r="D116" s="35" t="s">
        <v>1051</v>
      </c>
      <c r="E116" s="35" t="s">
        <v>1190</v>
      </c>
      <c r="F116" s="35">
        <v>2013</v>
      </c>
      <c r="G116" s="35">
        <v>12</v>
      </c>
      <c r="H116" s="35">
        <v>9</v>
      </c>
      <c r="I116" s="36" t="s">
        <v>2160</v>
      </c>
      <c r="J116" s="36" t="s">
        <v>2161</v>
      </c>
    </row>
    <row r="117" spans="1:10">
      <c r="A117" s="12">
        <f t="shared" si="0"/>
        <v>41616</v>
      </c>
      <c r="B117" s="35" t="s">
        <v>2004</v>
      </c>
      <c r="C117" s="35" t="s">
        <v>1082</v>
      </c>
      <c r="D117" s="35" t="s">
        <v>1051</v>
      </c>
      <c r="E117" s="35" t="s">
        <v>1195</v>
      </c>
      <c r="F117" s="35">
        <v>2013</v>
      </c>
      <c r="G117" s="35">
        <v>12</v>
      </c>
      <c r="H117" s="35">
        <v>8</v>
      </c>
      <c r="I117" s="36" t="s">
        <v>2234</v>
      </c>
      <c r="J117" s="36" t="s">
        <v>2235</v>
      </c>
    </row>
    <row r="118" spans="1:10">
      <c r="A118" s="12">
        <f t="shared" si="0"/>
        <v>41596</v>
      </c>
      <c r="B118" s="35" t="s">
        <v>2002</v>
      </c>
      <c r="C118" s="35" t="s">
        <v>1082</v>
      </c>
      <c r="D118" s="35" t="s">
        <v>1051</v>
      </c>
      <c r="E118" s="35" t="s">
        <v>1097</v>
      </c>
      <c r="F118" s="35">
        <v>2013</v>
      </c>
      <c r="G118" s="35">
        <v>11</v>
      </c>
      <c r="H118" s="35">
        <v>18</v>
      </c>
      <c r="I118" s="36" t="s">
        <v>2201</v>
      </c>
      <c r="J118" s="36" t="s">
        <v>2202</v>
      </c>
    </row>
    <row r="119" spans="1:10">
      <c r="A119" s="12">
        <f t="shared" si="0"/>
        <v>41596</v>
      </c>
      <c r="B119" s="35" t="s">
        <v>2000</v>
      </c>
      <c r="C119" s="35" t="s">
        <v>1082</v>
      </c>
      <c r="D119" s="35" t="s">
        <v>1051</v>
      </c>
      <c r="E119" s="35" t="s">
        <v>1115</v>
      </c>
      <c r="F119" s="35">
        <v>2013</v>
      </c>
      <c r="G119" s="35">
        <v>11</v>
      </c>
      <c r="H119" s="35">
        <v>18</v>
      </c>
      <c r="I119" s="36" t="s">
        <v>2203</v>
      </c>
      <c r="J119" s="36" t="s">
        <v>2204</v>
      </c>
    </row>
    <row r="120" spans="1:10">
      <c r="A120" s="12">
        <f t="shared" si="0"/>
        <v>41593</v>
      </c>
      <c r="B120" s="35" t="s">
        <v>1998</v>
      </c>
      <c r="C120" s="35" t="s">
        <v>1082</v>
      </c>
      <c r="D120" s="35" t="s">
        <v>1051</v>
      </c>
      <c r="E120" s="35" t="s">
        <v>1300</v>
      </c>
      <c r="F120" s="35">
        <v>2013</v>
      </c>
      <c r="G120" s="35">
        <v>11</v>
      </c>
      <c r="H120" s="35">
        <v>15</v>
      </c>
      <c r="I120" s="36" t="s">
        <v>2146</v>
      </c>
      <c r="J120" s="36" t="s">
        <v>2147</v>
      </c>
    </row>
    <row r="121" spans="1:10">
      <c r="A121" s="12">
        <f t="shared" si="0"/>
        <v>41587</v>
      </c>
      <c r="B121" s="35" t="s">
        <v>1996</v>
      </c>
      <c r="C121" s="35" t="s">
        <v>1082</v>
      </c>
      <c r="D121" s="35" t="s">
        <v>1051</v>
      </c>
      <c r="E121" s="35" t="s">
        <v>1112</v>
      </c>
      <c r="F121" s="35">
        <v>2013</v>
      </c>
      <c r="G121" s="35">
        <v>11</v>
      </c>
      <c r="H121" s="35">
        <v>9</v>
      </c>
      <c r="I121" s="36" t="s">
        <v>2212</v>
      </c>
      <c r="J121" s="36" t="s">
        <v>2213</v>
      </c>
    </row>
    <row r="122" spans="1:10">
      <c r="A122" s="12">
        <f t="shared" si="0"/>
        <v>41580</v>
      </c>
      <c r="B122" s="35" t="s">
        <v>1994</v>
      </c>
      <c r="C122" s="35" t="s">
        <v>1082</v>
      </c>
      <c r="D122" s="35" t="s">
        <v>1051</v>
      </c>
      <c r="E122" s="35" t="s">
        <v>1091</v>
      </c>
      <c r="F122" s="35">
        <v>2013</v>
      </c>
      <c r="G122" s="35">
        <v>11</v>
      </c>
      <c r="H122" s="35">
        <v>2</v>
      </c>
      <c r="I122" s="36" t="s">
        <v>2276</v>
      </c>
      <c r="J122" s="36" t="s">
        <v>2277</v>
      </c>
    </row>
    <row r="123" spans="1:10">
      <c r="A123" s="12">
        <f t="shared" si="0"/>
        <v>41518</v>
      </c>
      <c r="B123" s="35" t="s">
        <v>1992</v>
      </c>
      <c r="C123" s="35" t="s">
        <v>1082</v>
      </c>
      <c r="D123" s="35" t="s">
        <v>1051</v>
      </c>
      <c r="E123" s="35" t="s">
        <v>1054</v>
      </c>
      <c r="F123" s="35">
        <v>2013</v>
      </c>
      <c r="G123" s="35">
        <v>9</v>
      </c>
      <c r="H123" s="35">
        <v>1</v>
      </c>
      <c r="I123" s="36" t="s">
        <v>2140</v>
      </c>
      <c r="J123" s="36" t="s">
        <v>2141</v>
      </c>
    </row>
    <row r="124" spans="1:10">
      <c r="A124" s="12">
        <f t="shared" si="0"/>
        <v>41502</v>
      </c>
      <c r="B124" s="35" t="s">
        <v>1990</v>
      </c>
      <c r="C124" s="35" t="s">
        <v>1082</v>
      </c>
      <c r="D124" s="35" t="s">
        <v>1051</v>
      </c>
      <c r="E124" s="35" t="s">
        <v>1474</v>
      </c>
      <c r="F124" s="35">
        <v>2013</v>
      </c>
      <c r="G124" s="35">
        <v>8</v>
      </c>
      <c r="H124" s="35">
        <v>16</v>
      </c>
      <c r="I124" s="36" t="s">
        <v>2229</v>
      </c>
      <c r="J124" s="36" t="s">
        <v>2230</v>
      </c>
    </row>
    <row r="125" spans="1:10">
      <c r="A125" s="12">
        <f t="shared" si="0"/>
        <v>41489</v>
      </c>
      <c r="B125" s="35" t="s">
        <v>1988</v>
      </c>
      <c r="C125" s="35" t="s">
        <v>1082</v>
      </c>
      <c r="D125" s="35" t="s">
        <v>1051</v>
      </c>
      <c r="E125" s="35" t="s">
        <v>1208</v>
      </c>
      <c r="F125" s="35">
        <v>2013</v>
      </c>
      <c r="G125" s="35">
        <v>8</v>
      </c>
      <c r="H125" s="35">
        <v>3</v>
      </c>
      <c r="I125" s="36" t="s">
        <v>2231</v>
      </c>
      <c r="J125" s="36" t="s">
        <v>2232</v>
      </c>
    </row>
    <row r="126" spans="1:10">
      <c r="A126" s="12">
        <f t="shared" si="0"/>
        <v>41481</v>
      </c>
      <c r="B126" s="35" t="s">
        <v>1986</v>
      </c>
      <c r="C126" s="35" t="s">
        <v>1082</v>
      </c>
      <c r="D126" s="35" t="s">
        <v>1051</v>
      </c>
      <c r="E126" s="35" t="s">
        <v>1054</v>
      </c>
      <c r="F126" s="35">
        <v>2013</v>
      </c>
      <c r="G126" s="35">
        <v>7</v>
      </c>
      <c r="H126" s="35">
        <v>26</v>
      </c>
      <c r="I126" s="36" t="s">
        <v>2140</v>
      </c>
      <c r="J126" s="36" t="s">
        <v>2141</v>
      </c>
    </row>
    <row r="127" spans="1:10">
      <c r="A127" s="12">
        <f t="shared" si="0"/>
        <v>41479</v>
      </c>
      <c r="B127" s="35" t="s">
        <v>1984</v>
      </c>
      <c r="C127" s="35" t="s">
        <v>1082</v>
      </c>
      <c r="D127" s="35" t="s">
        <v>1051</v>
      </c>
      <c r="E127" s="35" t="s">
        <v>1208</v>
      </c>
      <c r="F127" s="35">
        <v>2013</v>
      </c>
      <c r="G127" s="35">
        <v>7</v>
      </c>
      <c r="H127" s="35">
        <v>24</v>
      </c>
      <c r="I127" s="36" t="s">
        <v>2231</v>
      </c>
      <c r="J127" s="36" t="s">
        <v>2232</v>
      </c>
    </row>
    <row r="128" spans="1:10">
      <c r="A128" s="12">
        <f t="shared" si="0"/>
        <v>41473</v>
      </c>
      <c r="B128" s="35" t="s">
        <v>1982</v>
      </c>
      <c r="C128" s="35" t="s">
        <v>1082</v>
      </c>
      <c r="D128" s="35" t="s">
        <v>1051</v>
      </c>
      <c r="E128" s="35" t="s">
        <v>1054</v>
      </c>
      <c r="F128" s="35">
        <v>2013</v>
      </c>
      <c r="G128" s="35">
        <v>7</v>
      </c>
      <c r="H128" s="35">
        <v>18</v>
      </c>
      <c r="I128" s="36" t="s">
        <v>2140</v>
      </c>
      <c r="J128" s="36" t="s">
        <v>2141</v>
      </c>
    </row>
    <row r="129" spans="1:10">
      <c r="A129" s="12">
        <f t="shared" si="0"/>
        <v>41426</v>
      </c>
      <c r="B129" s="35" t="s">
        <v>1978</v>
      </c>
      <c r="C129" s="35" t="s">
        <v>1082</v>
      </c>
      <c r="D129" s="35" t="s">
        <v>1051</v>
      </c>
      <c r="E129" s="35" t="s">
        <v>1112</v>
      </c>
      <c r="F129" s="35">
        <v>2013</v>
      </c>
      <c r="G129" s="35">
        <v>6</v>
      </c>
      <c r="H129" s="35">
        <v>1</v>
      </c>
      <c r="I129" s="36" t="s">
        <v>2212</v>
      </c>
      <c r="J129" s="36" t="s">
        <v>2213</v>
      </c>
    </row>
    <row r="130" spans="1:10">
      <c r="A130" s="12">
        <f t="shared" si="0"/>
        <v>41426</v>
      </c>
      <c r="B130" s="35" t="s">
        <v>1976</v>
      </c>
      <c r="C130" s="35" t="s">
        <v>1082</v>
      </c>
      <c r="D130" s="35" t="s">
        <v>1051</v>
      </c>
      <c r="E130" s="35" t="s">
        <v>1103</v>
      </c>
      <c r="F130" s="35">
        <v>2013</v>
      </c>
      <c r="G130" s="35">
        <v>6</v>
      </c>
      <c r="H130" s="35">
        <v>1</v>
      </c>
      <c r="I130" s="36" t="s">
        <v>2236</v>
      </c>
      <c r="J130" s="36" t="s">
        <v>2237</v>
      </c>
    </row>
    <row r="131" spans="1:10">
      <c r="A131" s="12">
        <f t="shared" si="0"/>
        <v>41426</v>
      </c>
      <c r="B131" s="35" t="s">
        <v>1980</v>
      </c>
      <c r="C131" s="35" t="s">
        <v>1082</v>
      </c>
      <c r="D131" s="35" t="s">
        <v>1051</v>
      </c>
      <c r="E131" s="35" t="s">
        <v>1182</v>
      </c>
      <c r="F131" s="35">
        <v>2013</v>
      </c>
      <c r="G131" s="35">
        <v>6</v>
      </c>
      <c r="H131" s="35">
        <v>1</v>
      </c>
      <c r="I131" s="36" t="s">
        <v>2258</v>
      </c>
      <c r="J131" s="36" t="s">
        <v>2259</v>
      </c>
    </row>
    <row r="132" spans="1:10">
      <c r="A132" s="12">
        <f t="shared" si="0"/>
        <v>41425</v>
      </c>
      <c r="B132" s="35" t="s">
        <v>1971</v>
      </c>
      <c r="C132" s="35" t="s">
        <v>1082</v>
      </c>
      <c r="D132" s="35" t="s">
        <v>1051</v>
      </c>
      <c r="E132" s="35" t="s">
        <v>1195</v>
      </c>
      <c r="F132" s="35">
        <v>2013</v>
      </c>
      <c r="G132" s="35">
        <v>5</v>
      </c>
      <c r="H132" s="35">
        <v>31</v>
      </c>
      <c r="I132" s="36" t="s">
        <v>2234</v>
      </c>
      <c r="J132" s="36" t="s">
        <v>2235</v>
      </c>
    </row>
    <row r="133" spans="1:10">
      <c r="A133" s="12">
        <f t="shared" si="0"/>
        <v>41425</v>
      </c>
      <c r="B133" s="35" t="s">
        <v>1974</v>
      </c>
      <c r="C133" s="35" t="s">
        <v>1082</v>
      </c>
      <c r="D133" s="35" t="s">
        <v>1051</v>
      </c>
      <c r="E133" s="35" t="s">
        <v>1198</v>
      </c>
      <c r="F133" s="35">
        <v>2013</v>
      </c>
      <c r="G133" s="35">
        <v>5</v>
      </c>
      <c r="H133" s="35">
        <v>31</v>
      </c>
      <c r="I133" s="36" t="s">
        <v>2166</v>
      </c>
      <c r="J133" s="36" t="s">
        <v>2167</v>
      </c>
    </row>
    <row r="134" spans="1:10">
      <c r="A134" s="12">
        <f t="shared" si="0"/>
        <v>41422</v>
      </c>
      <c r="B134" s="35" t="s">
        <v>1967</v>
      </c>
      <c r="C134" s="35" t="s">
        <v>1082</v>
      </c>
      <c r="D134" s="35" t="s">
        <v>1051</v>
      </c>
      <c r="E134" s="35" t="s">
        <v>1177</v>
      </c>
      <c r="F134" s="35">
        <v>2013</v>
      </c>
      <c r="G134" s="35">
        <v>5</v>
      </c>
      <c r="H134" s="35">
        <v>28</v>
      </c>
      <c r="I134" s="36" t="s">
        <v>2262</v>
      </c>
      <c r="J134" s="36" t="s">
        <v>2263</v>
      </c>
    </row>
    <row r="135" spans="1:10">
      <c r="A135" s="12">
        <f t="shared" si="0"/>
        <v>41422</v>
      </c>
      <c r="B135" s="35" t="s">
        <v>1965</v>
      </c>
      <c r="C135" s="35" t="s">
        <v>1082</v>
      </c>
      <c r="D135" s="35" t="s">
        <v>1051</v>
      </c>
      <c r="E135" s="35" t="s">
        <v>1330</v>
      </c>
      <c r="F135" s="35">
        <v>2013</v>
      </c>
      <c r="G135" s="35">
        <v>5</v>
      </c>
      <c r="H135" s="35">
        <v>28</v>
      </c>
      <c r="I135" s="36" t="s">
        <v>2266</v>
      </c>
      <c r="J135" s="36" t="s">
        <v>2267</v>
      </c>
    </row>
    <row r="136" spans="1:10">
      <c r="A136" s="12">
        <f t="shared" si="0"/>
        <v>41422</v>
      </c>
      <c r="B136" s="35" t="s">
        <v>1969</v>
      </c>
      <c r="C136" s="35" t="s">
        <v>1082</v>
      </c>
      <c r="D136" s="35" t="s">
        <v>1051</v>
      </c>
      <c r="E136" s="35" t="s">
        <v>1100</v>
      </c>
      <c r="F136" s="35">
        <v>2013</v>
      </c>
      <c r="G136" s="35">
        <v>5</v>
      </c>
      <c r="H136" s="35">
        <v>28</v>
      </c>
      <c r="I136" s="36" t="s">
        <v>2260</v>
      </c>
      <c r="J136" s="36" t="s">
        <v>2261</v>
      </c>
    </row>
    <row r="137" spans="1:10">
      <c r="A137" s="12">
        <f t="shared" si="0"/>
        <v>41421</v>
      </c>
      <c r="B137" s="35" t="s">
        <v>1963</v>
      </c>
      <c r="C137" s="35" t="s">
        <v>1082</v>
      </c>
      <c r="D137" s="35" t="s">
        <v>1051</v>
      </c>
      <c r="E137" s="35" t="s">
        <v>1311</v>
      </c>
      <c r="F137" s="35">
        <v>2013</v>
      </c>
      <c r="G137" s="35">
        <v>5</v>
      </c>
      <c r="H137" s="35">
        <v>27</v>
      </c>
      <c r="I137" s="36" t="s">
        <v>2278</v>
      </c>
      <c r="J137" s="36" t="s">
        <v>2279</v>
      </c>
    </row>
    <row r="138" spans="1:10">
      <c r="A138" s="12">
        <f t="shared" si="0"/>
        <v>41416</v>
      </c>
      <c r="B138" s="35" t="s">
        <v>1959</v>
      </c>
      <c r="C138" s="35" t="s">
        <v>1082</v>
      </c>
      <c r="D138" s="35" t="s">
        <v>1051</v>
      </c>
      <c r="E138" s="35" t="s">
        <v>1115</v>
      </c>
      <c r="F138" s="35">
        <v>2013</v>
      </c>
      <c r="G138" s="35">
        <v>5</v>
      </c>
      <c r="H138" s="35">
        <v>22</v>
      </c>
      <c r="I138" s="36" t="s">
        <v>2203</v>
      </c>
      <c r="J138" s="36" t="s">
        <v>2204</v>
      </c>
    </row>
    <row r="139" spans="1:10">
      <c r="A139" s="12">
        <f t="shared" si="0"/>
        <v>41416</v>
      </c>
      <c r="B139" s="35" t="s">
        <v>1961</v>
      </c>
      <c r="C139" s="35" t="s">
        <v>1082</v>
      </c>
      <c r="D139" s="35" t="s">
        <v>1051</v>
      </c>
      <c r="E139" s="35" t="s">
        <v>1311</v>
      </c>
      <c r="F139" s="35">
        <v>2013</v>
      </c>
      <c r="G139" s="35">
        <v>5</v>
      </c>
      <c r="H139" s="35">
        <v>22</v>
      </c>
      <c r="I139" s="36" t="s">
        <v>2278</v>
      </c>
      <c r="J139" s="36" t="s">
        <v>2279</v>
      </c>
    </row>
    <row r="140" spans="1:10">
      <c r="A140" s="12">
        <f t="shared" si="0"/>
        <v>41406</v>
      </c>
      <c r="B140" s="35" t="s">
        <v>1957</v>
      </c>
      <c r="C140" s="35" t="s">
        <v>1082</v>
      </c>
      <c r="D140" s="35" t="s">
        <v>1051</v>
      </c>
      <c r="E140" s="35" t="s">
        <v>1054</v>
      </c>
      <c r="F140" s="35">
        <v>2013</v>
      </c>
      <c r="G140" s="35">
        <v>5</v>
      </c>
      <c r="H140" s="35">
        <v>12</v>
      </c>
      <c r="I140" s="36" t="s">
        <v>2140</v>
      </c>
      <c r="J140" s="36" t="s">
        <v>2141</v>
      </c>
    </row>
    <row r="141" spans="1:10">
      <c r="A141" s="12">
        <f t="shared" si="0"/>
        <v>41405</v>
      </c>
      <c r="B141" s="35" t="s">
        <v>1955</v>
      </c>
      <c r="C141" s="35" t="s">
        <v>1082</v>
      </c>
      <c r="D141" s="35" t="s">
        <v>1051</v>
      </c>
      <c r="E141" s="35" t="s">
        <v>1115</v>
      </c>
      <c r="F141" s="35">
        <v>2013</v>
      </c>
      <c r="G141" s="35">
        <v>5</v>
      </c>
      <c r="H141" s="35">
        <v>11</v>
      </c>
      <c r="I141" s="36" t="s">
        <v>2203</v>
      </c>
      <c r="J141" s="36" t="s">
        <v>2204</v>
      </c>
    </row>
    <row r="142" spans="1:10">
      <c r="A142" s="12">
        <f t="shared" si="0"/>
        <v>41387</v>
      </c>
      <c r="B142" s="35" t="s">
        <v>1953</v>
      </c>
      <c r="C142" s="35" t="s">
        <v>1082</v>
      </c>
      <c r="D142" s="35" t="s">
        <v>1051</v>
      </c>
      <c r="E142" s="35" t="s">
        <v>1278</v>
      </c>
      <c r="F142" s="35">
        <v>2013</v>
      </c>
      <c r="G142" s="35">
        <v>4</v>
      </c>
      <c r="H142" s="35">
        <v>23</v>
      </c>
      <c r="I142" s="36" t="s">
        <v>2196</v>
      </c>
      <c r="J142" s="36" t="s">
        <v>2197</v>
      </c>
    </row>
    <row r="143" spans="1:10">
      <c r="A143" s="12">
        <f t="shared" si="0"/>
        <v>41387</v>
      </c>
      <c r="B143" s="35" t="s">
        <v>1951</v>
      </c>
      <c r="C143" s="35" t="s">
        <v>1082</v>
      </c>
      <c r="D143" s="35" t="s">
        <v>1051</v>
      </c>
      <c r="E143" s="35" t="s">
        <v>1213</v>
      </c>
      <c r="F143" s="35">
        <v>2013</v>
      </c>
      <c r="G143" s="35">
        <v>4</v>
      </c>
      <c r="H143" s="35">
        <v>23</v>
      </c>
      <c r="I143" s="36" t="s">
        <v>2280</v>
      </c>
      <c r="J143" s="36" t="s">
        <v>2281</v>
      </c>
    </row>
    <row r="144" spans="1:10">
      <c r="A144" s="12">
        <f t="shared" si="0"/>
        <v>41384</v>
      </c>
      <c r="B144" s="35" t="s">
        <v>1949</v>
      </c>
      <c r="C144" s="35" t="s">
        <v>1082</v>
      </c>
      <c r="D144" s="35" t="s">
        <v>1051</v>
      </c>
      <c r="E144" s="35" t="s">
        <v>1126</v>
      </c>
      <c r="F144" s="35">
        <v>2013</v>
      </c>
      <c r="G144" s="35">
        <v>4</v>
      </c>
      <c r="H144" s="35">
        <v>20</v>
      </c>
      <c r="I144" s="36" t="s">
        <v>2208</v>
      </c>
      <c r="J144" s="36" t="s">
        <v>2209</v>
      </c>
    </row>
    <row r="145" spans="1:10">
      <c r="A145" s="12">
        <f t="shared" si="0"/>
        <v>41384</v>
      </c>
      <c r="B145" s="35" t="s">
        <v>1947</v>
      </c>
      <c r="C145" s="35" t="s">
        <v>1082</v>
      </c>
      <c r="D145" s="35" t="s">
        <v>1051</v>
      </c>
      <c r="E145" s="35" t="s">
        <v>1103</v>
      </c>
      <c r="F145" s="35">
        <v>2013</v>
      </c>
      <c r="G145" s="35">
        <v>4</v>
      </c>
      <c r="H145" s="35">
        <v>20</v>
      </c>
      <c r="I145" s="36" t="s">
        <v>2236</v>
      </c>
      <c r="J145" s="36" t="s">
        <v>2237</v>
      </c>
    </row>
    <row r="146" spans="1:10">
      <c r="A146" s="12">
        <f t="shared" si="0"/>
        <v>41358</v>
      </c>
      <c r="B146" s="35" t="s">
        <v>1939</v>
      </c>
      <c r="C146" s="35" t="s">
        <v>1082</v>
      </c>
      <c r="D146" s="35" t="s">
        <v>1051</v>
      </c>
      <c r="E146" s="35" t="s">
        <v>1190</v>
      </c>
      <c r="F146" s="35">
        <v>2013</v>
      </c>
      <c r="G146" s="35">
        <v>3</v>
      </c>
      <c r="H146" s="35">
        <v>25</v>
      </c>
      <c r="I146" s="36" t="s">
        <v>2160</v>
      </c>
      <c r="J146" s="36" t="s">
        <v>2161</v>
      </c>
    </row>
    <row r="147" spans="1:10">
      <c r="A147" s="12">
        <f t="shared" si="0"/>
        <v>41358</v>
      </c>
      <c r="B147" s="35" t="s">
        <v>1943</v>
      </c>
      <c r="C147" s="35" t="s">
        <v>1082</v>
      </c>
      <c r="D147" s="35" t="s">
        <v>1051</v>
      </c>
      <c r="E147" s="35" t="s">
        <v>1278</v>
      </c>
      <c r="F147" s="35">
        <v>2013</v>
      </c>
      <c r="G147" s="35">
        <v>3</v>
      </c>
      <c r="H147" s="35">
        <v>25</v>
      </c>
      <c r="I147" s="36" t="s">
        <v>2196</v>
      </c>
      <c r="J147" s="36" t="s">
        <v>2197</v>
      </c>
    </row>
    <row r="148" spans="1:10">
      <c r="A148" s="12">
        <f t="shared" si="0"/>
        <v>41358</v>
      </c>
      <c r="B148" s="35" t="s">
        <v>1945</v>
      </c>
      <c r="C148" s="35" t="s">
        <v>1082</v>
      </c>
      <c r="D148" s="35" t="s">
        <v>1051</v>
      </c>
      <c r="E148" s="35" t="s">
        <v>1150</v>
      </c>
      <c r="F148" s="35">
        <v>2013</v>
      </c>
      <c r="G148" s="35">
        <v>3</v>
      </c>
      <c r="H148" s="35">
        <v>25</v>
      </c>
      <c r="I148" s="36" t="s">
        <v>2178</v>
      </c>
      <c r="J148" s="36" t="s">
        <v>2179</v>
      </c>
    </row>
    <row r="149" spans="1:10">
      <c r="A149" s="12">
        <f t="shared" si="0"/>
        <v>41358</v>
      </c>
      <c r="B149" s="35" t="s">
        <v>1941</v>
      </c>
      <c r="C149" s="35" t="s">
        <v>1082</v>
      </c>
      <c r="D149" s="35" t="s">
        <v>1051</v>
      </c>
      <c r="E149" s="35" t="s">
        <v>1175</v>
      </c>
      <c r="F149" s="35">
        <v>2013</v>
      </c>
      <c r="G149" s="35">
        <v>3</v>
      </c>
      <c r="H149" s="35">
        <v>25</v>
      </c>
      <c r="I149" s="36" t="s">
        <v>2175</v>
      </c>
      <c r="J149" s="36" t="s">
        <v>2176</v>
      </c>
    </row>
    <row r="150" spans="1:10">
      <c r="A150" s="12">
        <f t="shared" si="0"/>
        <v>41356</v>
      </c>
      <c r="B150" s="35" t="s">
        <v>1937</v>
      </c>
      <c r="C150" s="35" t="s">
        <v>1082</v>
      </c>
      <c r="D150" s="35" t="s">
        <v>1051</v>
      </c>
      <c r="E150" s="35" t="s">
        <v>1150</v>
      </c>
      <c r="F150" s="35">
        <v>2013</v>
      </c>
      <c r="G150" s="35">
        <v>3</v>
      </c>
      <c r="H150" s="35">
        <v>23</v>
      </c>
      <c r="I150" s="36" t="s">
        <v>2178</v>
      </c>
      <c r="J150" s="36" t="s">
        <v>2179</v>
      </c>
    </row>
    <row r="151" spans="1:10">
      <c r="A151" s="12">
        <f t="shared" si="0"/>
        <v>41355</v>
      </c>
      <c r="B151" s="35" t="s">
        <v>1935</v>
      </c>
      <c r="C151" s="35" t="s">
        <v>1082</v>
      </c>
      <c r="D151" s="35" t="s">
        <v>1051</v>
      </c>
      <c r="E151" s="35" t="s">
        <v>1198</v>
      </c>
      <c r="F151" s="35">
        <v>2013</v>
      </c>
      <c r="G151" s="35">
        <v>3</v>
      </c>
      <c r="H151" s="35">
        <v>22</v>
      </c>
      <c r="I151" s="36" t="s">
        <v>2166</v>
      </c>
      <c r="J151" s="36" t="s">
        <v>2167</v>
      </c>
    </row>
    <row r="152" spans="1:10">
      <c r="A152" s="12">
        <f t="shared" si="0"/>
        <v>41354</v>
      </c>
      <c r="B152" s="35" t="s">
        <v>1929</v>
      </c>
      <c r="C152" s="35" t="s">
        <v>1082</v>
      </c>
      <c r="D152" s="35" t="s">
        <v>1051</v>
      </c>
      <c r="E152" s="35" t="s">
        <v>1054</v>
      </c>
      <c r="F152" s="35">
        <v>2013</v>
      </c>
      <c r="G152" s="35">
        <v>3</v>
      </c>
      <c r="H152" s="35">
        <v>21</v>
      </c>
      <c r="I152" s="36" t="s">
        <v>2140</v>
      </c>
      <c r="J152" s="36" t="s">
        <v>2141</v>
      </c>
    </row>
    <row r="153" spans="1:10">
      <c r="A153" s="12">
        <f t="shared" si="0"/>
        <v>41354</v>
      </c>
      <c r="B153" s="35" t="s">
        <v>1931</v>
      </c>
      <c r="C153" s="35" t="s">
        <v>1082</v>
      </c>
      <c r="D153" s="35" t="s">
        <v>1051</v>
      </c>
      <c r="E153" s="35" t="s">
        <v>1165</v>
      </c>
      <c r="F153" s="35">
        <v>2013</v>
      </c>
      <c r="G153" s="35">
        <v>3</v>
      </c>
      <c r="H153" s="35">
        <v>21</v>
      </c>
      <c r="I153" s="36" t="s">
        <v>2268</v>
      </c>
      <c r="J153" s="36" t="s">
        <v>2269</v>
      </c>
    </row>
    <row r="154" spans="1:10">
      <c r="A154" s="12">
        <f t="shared" si="0"/>
        <v>41354</v>
      </c>
      <c r="B154" s="35" t="s">
        <v>1933</v>
      </c>
      <c r="C154" s="35" t="s">
        <v>1082</v>
      </c>
      <c r="D154" s="35" t="s">
        <v>1051</v>
      </c>
      <c r="E154" s="35" t="s">
        <v>467</v>
      </c>
      <c r="F154" s="35">
        <v>2013</v>
      </c>
      <c r="G154" s="35">
        <v>3</v>
      </c>
      <c r="H154" s="35">
        <v>21</v>
      </c>
      <c r="I154" s="36" t="s">
        <v>2149</v>
      </c>
      <c r="J154" s="36" t="s">
        <v>2150</v>
      </c>
    </row>
    <row r="155" spans="1:10">
      <c r="A155" s="12">
        <f t="shared" si="0"/>
        <v>41352</v>
      </c>
      <c r="B155" s="35" t="s">
        <v>1927</v>
      </c>
      <c r="C155" s="35" t="s">
        <v>1082</v>
      </c>
      <c r="D155" s="35" t="s">
        <v>1051</v>
      </c>
      <c r="E155" s="35" t="s">
        <v>1138</v>
      </c>
      <c r="F155" s="35">
        <v>2013</v>
      </c>
      <c r="G155" s="35">
        <v>3</v>
      </c>
      <c r="H155" s="35">
        <v>19</v>
      </c>
      <c r="I155" s="36" t="s">
        <v>2189</v>
      </c>
      <c r="J155" s="36" t="s">
        <v>2190</v>
      </c>
    </row>
    <row r="156" spans="1:10">
      <c r="A156" s="12">
        <f t="shared" si="0"/>
        <v>41312</v>
      </c>
      <c r="B156" s="35" t="s">
        <v>1925</v>
      </c>
      <c r="C156" s="35" t="s">
        <v>1082</v>
      </c>
      <c r="D156" s="35" t="s">
        <v>1051</v>
      </c>
      <c r="E156" s="35" t="s">
        <v>1278</v>
      </c>
      <c r="F156" s="35">
        <v>2013</v>
      </c>
      <c r="G156" s="35">
        <v>2</v>
      </c>
      <c r="H156" s="35">
        <v>7</v>
      </c>
      <c r="I156" s="36" t="s">
        <v>2196</v>
      </c>
      <c r="J156" s="36" t="s">
        <v>2197</v>
      </c>
    </row>
    <row r="157" spans="1:10">
      <c r="A157" s="12">
        <f t="shared" si="0"/>
        <v>41270</v>
      </c>
      <c r="B157" s="35" t="s">
        <v>1923</v>
      </c>
      <c r="C157" s="35" t="s">
        <v>1082</v>
      </c>
      <c r="D157" s="35" t="s">
        <v>1051</v>
      </c>
      <c r="E157" s="35" t="s">
        <v>1356</v>
      </c>
      <c r="F157" s="35">
        <v>2012</v>
      </c>
      <c r="G157" s="35">
        <v>12</v>
      </c>
      <c r="H157" s="35">
        <v>27</v>
      </c>
      <c r="I157" s="36" t="s">
        <v>2282</v>
      </c>
      <c r="J157" s="36" t="s">
        <v>2283</v>
      </c>
    </row>
    <row r="158" spans="1:10">
      <c r="A158" s="12">
        <f t="shared" si="0"/>
        <v>41264</v>
      </c>
      <c r="B158" s="35" t="s">
        <v>1921</v>
      </c>
      <c r="C158" s="35" t="s">
        <v>1082</v>
      </c>
      <c r="D158" s="35" t="s">
        <v>1051</v>
      </c>
      <c r="E158" s="35" t="s">
        <v>1177</v>
      </c>
      <c r="F158" s="35">
        <v>2012</v>
      </c>
      <c r="G158" s="35">
        <v>12</v>
      </c>
      <c r="H158" s="35">
        <v>21</v>
      </c>
      <c r="I158" s="36" t="s">
        <v>2262</v>
      </c>
      <c r="J158" s="36" t="s">
        <v>2263</v>
      </c>
    </row>
    <row r="159" spans="1:10">
      <c r="A159" s="12">
        <f t="shared" si="0"/>
        <v>41250</v>
      </c>
      <c r="B159" s="35" t="s">
        <v>1919</v>
      </c>
      <c r="C159" s="35" t="s">
        <v>1082</v>
      </c>
      <c r="D159" s="35" t="s">
        <v>1051</v>
      </c>
      <c r="E159" s="35" t="s">
        <v>1290</v>
      </c>
      <c r="F159" s="35">
        <v>2012</v>
      </c>
      <c r="G159" s="35">
        <v>12</v>
      </c>
      <c r="H159" s="35">
        <v>7</v>
      </c>
      <c r="I159" s="36" t="s">
        <v>2158</v>
      </c>
      <c r="J159" s="36" t="s">
        <v>2159</v>
      </c>
    </row>
    <row r="160" spans="1:10">
      <c r="A160" s="12">
        <f t="shared" si="0"/>
        <v>41242</v>
      </c>
      <c r="B160" s="35" t="s">
        <v>1917</v>
      </c>
      <c r="C160" s="35" t="s">
        <v>1082</v>
      </c>
      <c r="D160" s="35" t="s">
        <v>1051</v>
      </c>
      <c r="E160" s="35" t="s">
        <v>1054</v>
      </c>
      <c r="F160" s="35">
        <v>2012</v>
      </c>
      <c r="G160" s="35">
        <v>11</v>
      </c>
      <c r="H160" s="35">
        <v>29</v>
      </c>
      <c r="I160" s="36" t="s">
        <v>2140</v>
      </c>
      <c r="J160" s="36" t="s">
        <v>2141</v>
      </c>
    </row>
    <row r="161" spans="1:10">
      <c r="A161" s="12">
        <f t="shared" si="0"/>
        <v>41061</v>
      </c>
      <c r="B161" s="35" t="s">
        <v>1915</v>
      </c>
      <c r="C161" s="35" t="s">
        <v>1082</v>
      </c>
      <c r="D161" s="35" t="s">
        <v>1051</v>
      </c>
      <c r="E161" s="35" t="s">
        <v>1112</v>
      </c>
      <c r="F161" s="35">
        <v>2012</v>
      </c>
      <c r="G161" s="35">
        <v>6</v>
      </c>
      <c r="H161" s="35">
        <v>1</v>
      </c>
      <c r="I161" s="36" t="s">
        <v>2212</v>
      </c>
      <c r="J161" s="36" t="s">
        <v>2213</v>
      </c>
    </row>
    <row r="162" spans="1:10">
      <c r="A162" s="12">
        <f t="shared" si="0"/>
        <v>41060</v>
      </c>
      <c r="B162" s="35" t="s">
        <v>1913</v>
      </c>
      <c r="C162" s="35" t="s">
        <v>1082</v>
      </c>
      <c r="D162" s="35" t="s">
        <v>1051</v>
      </c>
      <c r="E162" s="35" t="s">
        <v>1175</v>
      </c>
      <c r="F162" s="35">
        <v>2012</v>
      </c>
      <c r="G162" s="35">
        <v>5</v>
      </c>
      <c r="H162" s="35">
        <v>31</v>
      </c>
      <c r="I162" s="36" t="s">
        <v>2175</v>
      </c>
      <c r="J162" s="36" t="s">
        <v>2176</v>
      </c>
    </row>
    <row r="163" spans="1:10">
      <c r="A163" s="12">
        <f t="shared" si="0"/>
        <v>41054</v>
      </c>
      <c r="B163" s="35" t="s">
        <v>1910</v>
      </c>
      <c r="C163" s="35" t="s">
        <v>1082</v>
      </c>
      <c r="D163" s="35" t="s">
        <v>1051</v>
      </c>
      <c r="E163" s="35" t="s">
        <v>1229</v>
      </c>
      <c r="F163" s="35">
        <v>2012</v>
      </c>
      <c r="G163" s="35">
        <v>5</v>
      </c>
      <c r="H163" s="35">
        <v>25</v>
      </c>
      <c r="I163" s="36" t="s">
        <v>2284</v>
      </c>
      <c r="J163" s="36" t="s">
        <v>2285</v>
      </c>
    </row>
    <row r="164" spans="1:10">
      <c r="A164" s="12">
        <f t="shared" si="0"/>
        <v>41054</v>
      </c>
      <c r="B164" s="35" t="s">
        <v>1910</v>
      </c>
      <c r="C164" s="35" t="s">
        <v>1082</v>
      </c>
      <c r="D164" s="35" t="s">
        <v>1051</v>
      </c>
      <c r="E164" s="35" t="s">
        <v>1208</v>
      </c>
      <c r="F164" s="35">
        <v>2012</v>
      </c>
      <c r="G164" s="35">
        <v>5</v>
      </c>
      <c r="H164" s="35">
        <v>25</v>
      </c>
      <c r="I164" s="36" t="s">
        <v>2231</v>
      </c>
      <c r="J164" s="36" t="s">
        <v>2232</v>
      </c>
    </row>
    <row r="165" spans="1:10">
      <c r="A165" s="12">
        <f t="shared" si="0"/>
        <v>41041</v>
      </c>
      <c r="B165" s="35" t="s">
        <v>1908</v>
      </c>
      <c r="C165" s="35" t="s">
        <v>1082</v>
      </c>
      <c r="D165" s="35" t="s">
        <v>1051</v>
      </c>
      <c r="E165" s="35" t="s">
        <v>1115</v>
      </c>
      <c r="F165" s="35">
        <v>2012</v>
      </c>
      <c r="G165" s="35">
        <v>5</v>
      </c>
      <c r="H165" s="35">
        <v>12</v>
      </c>
      <c r="I165" s="36" t="s">
        <v>2203</v>
      </c>
      <c r="J165" s="36" t="s">
        <v>2204</v>
      </c>
    </row>
    <row r="166" spans="1:10">
      <c r="A166" s="12">
        <f t="shared" si="0"/>
        <v>41038</v>
      </c>
      <c r="B166" s="35" t="s">
        <v>1906</v>
      </c>
      <c r="C166" s="35" t="s">
        <v>1082</v>
      </c>
      <c r="D166" s="35" t="s">
        <v>1051</v>
      </c>
      <c r="E166" s="35" t="s">
        <v>1231</v>
      </c>
      <c r="F166" s="35">
        <v>2012</v>
      </c>
      <c r="G166" s="35">
        <v>5</v>
      </c>
      <c r="H166" s="35">
        <v>9</v>
      </c>
      <c r="I166" s="36" t="s">
        <v>2183</v>
      </c>
      <c r="J166" s="36" t="s">
        <v>2184</v>
      </c>
    </row>
    <row r="167" spans="1:10">
      <c r="A167" s="12">
        <f t="shared" si="0"/>
        <v>41033</v>
      </c>
      <c r="B167" s="35" t="s">
        <v>1903</v>
      </c>
      <c r="C167" s="35" t="s">
        <v>1082</v>
      </c>
      <c r="D167" s="35" t="s">
        <v>1051</v>
      </c>
      <c r="E167" s="35" t="s">
        <v>1094</v>
      </c>
      <c r="F167" s="35">
        <v>2012</v>
      </c>
      <c r="G167" s="35">
        <v>5</v>
      </c>
      <c r="H167" s="35">
        <v>4</v>
      </c>
      <c r="I167" s="36" t="s">
        <v>2169</v>
      </c>
      <c r="J167" s="36" t="s">
        <v>2170</v>
      </c>
    </row>
    <row r="168" spans="1:10">
      <c r="A168" s="12">
        <f t="shared" si="0"/>
        <v>41033</v>
      </c>
      <c r="B168" s="35" t="s">
        <v>1903</v>
      </c>
      <c r="C168" s="35" t="s">
        <v>1082</v>
      </c>
      <c r="D168" s="35" t="s">
        <v>1051</v>
      </c>
      <c r="E168" s="35" t="s">
        <v>1195</v>
      </c>
      <c r="F168" s="35">
        <v>2012</v>
      </c>
      <c r="G168" s="35">
        <v>5</v>
      </c>
      <c r="H168" s="35">
        <v>4</v>
      </c>
      <c r="I168" s="36" t="s">
        <v>2234</v>
      </c>
      <c r="J168" s="36" t="s">
        <v>2235</v>
      </c>
    </row>
    <row r="169" spans="1:10">
      <c r="A169" s="12">
        <f t="shared" si="0"/>
        <v>41031</v>
      </c>
      <c r="B169" s="35" t="s">
        <v>1901</v>
      </c>
      <c r="C169" s="35" t="s">
        <v>1082</v>
      </c>
      <c r="D169" s="35" t="s">
        <v>1051</v>
      </c>
      <c r="E169" s="35" t="s">
        <v>1211</v>
      </c>
      <c r="F169" s="35">
        <v>2012</v>
      </c>
      <c r="G169" s="35">
        <v>5</v>
      </c>
      <c r="H169" s="35">
        <v>2</v>
      </c>
      <c r="I169" s="36" t="s">
        <v>2173</v>
      </c>
      <c r="J169" s="36" t="s">
        <v>2174</v>
      </c>
    </row>
    <row r="170" spans="1:10">
      <c r="A170" s="12">
        <f t="shared" si="0"/>
        <v>41028</v>
      </c>
      <c r="B170" s="35" t="s">
        <v>1899</v>
      </c>
      <c r="C170" s="35" t="s">
        <v>1082</v>
      </c>
      <c r="D170" s="35" t="s">
        <v>1051</v>
      </c>
      <c r="E170" s="35" t="s">
        <v>467</v>
      </c>
      <c r="F170" s="35">
        <v>2012</v>
      </c>
      <c r="G170" s="35">
        <v>4</v>
      </c>
      <c r="H170" s="35">
        <v>29</v>
      </c>
      <c r="I170" s="36" t="s">
        <v>2149</v>
      </c>
      <c r="J170" s="36" t="s">
        <v>2150</v>
      </c>
    </row>
    <row r="171" spans="1:10">
      <c r="A171" s="12">
        <f t="shared" si="0"/>
        <v>41026</v>
      </c>
      <c r="B171" s="35" t="s">
        <v>2286</v>
      </c>
      <c r="C171" s="35" t="s">
        <v>1082</v>
      </c>
      <c r="D171" s="35" t="s">
        <v>1051</v>
      </c>
      <c r="E171" s="35" t="s">
        <v>1198</v>
      </c>
      <c r="F171" s="35">
        <v>2012</v>
      </c>
      <c r="G171" s="35">
        <v>4</v>
      </c>
      <c r="H171" s="35">
        <v>27</v>
      </c>
      <c r="I171" s="36" t="s">
        <v>2166</v>
      </c>
      <c r="J171" s="36" t="s">
        <v>2167</v>
      </c>
    </row>
    <row r="172" spans="1:10">
      <c r="A172" s="12">
        <f t="shared" si="0"/>
        <v>41026</v>
      </c>
      <c r="B172" s="35" t="s">
        <v>2287</v>
      </c>
      <c r="C172" s="35" t="s">
        <v>1082</v>
      </c>
      <c r="D172" s="35" t="s">
        <v>1051</v>
      </c>
      <c r="E172" s="35" t="s">
        <v>1466</v>
      </c>
      <c r="F172" s="35">
        <v>2012</v>
      </c>
      <c r="G172" s="35">
        <v>4</v>
      </c>
      <c r="H172" s="35">
        <v>27</v>
      </c>
      <c r="I172" s="36" t="s">
        <v>2215</v>
      </c>
      <c r="J172" s="36" t="s">
        <v>2216</v>
      </c>
    </row>
    <row r="173" spans="1:10">
      <c r="A173" s="12">
        <f t="shared" si="0"/>
        <v>41025</v>
      </c>
      <c r="B173" s="35" t="s">
        <v>1893</v>
      </c>
      <c r="C173" s="35" t="s">
        <v>1082</v>
      </c>
      <c r="D173" s="35" t="s">
        <v>1051</v>
      </c>
      <c r="E173" s="35" t="s">
        <v>211</v>
      </c>
      <c r="F173" s="35">
        <v>2012</v>
      </c>
      <c r="G173" s="35">
        <v>4</v>
      </c>
      <c r="H173" s="35">
        <v>26</v>
      </c>
      <c r="I173" s="36" t="s">
        <v>2288</v>
      </c>
      <c r="J173" s="36" t="s">
        <v>2289</v>
      </c>
    </row>
    <row r="174" spans="1:10">
      <c r="A174" s="12">
        <f t="shared" si="0"/>
        <v>41023</v>
      </c>
      <c r="B174" s="35" t="s">
        <v>1891</v>
      </c>
      <c r="C174" s="35" t="s">
        <v>1082</v>
      </c>
      <c r="D174" s="35" t="s">
        <v>1051</v>
      </c>
      <c r="E174" s="35" t="s">
        <v>1347</v>
      </c>
      <c r="F174" s="35">
        <v>2012</v>
      </c>
      <c r="G174" s="35">
        <v>4</v>
      </c>
      <c r="H174" s="35">
        <v>24</v>
      </c>
      <c r="I174" s="36" t="s">
        <v>2290</v>
      </c>
      <c r="J174" s="36" t="s">
        <v>2291</v>
      </c>
    </row>
    <row r="175" spans="1:10">
      <c r="A175" s="12">
        <f t="shared" si="0"/>
        <v>41022</v>
      </c>
      <c r="B175" s="35" t="s">
        <v>1889</v>
      </c>
      <c r="C175" s="35" t="s">
        <v>1082</v>
      </c>
      <c r="D175" s="35" t="s">
        <v>1051</v>
      </c>
      <c r="E175" s="35" t="s">
        <v>1126</v>
      </c>
      <c r="F175" s="35">
        <v>2012</v>
      </c>
      <c r="G175" s="35">
        <v>4</v>
      </c>
      <c r="H175" s="35">
        <v>23</v>
      </c>
      <c r="I175" s="36" t="s">
        <v>2208</v>
      </c>
      <c r="J175" s="36" t="s">
        <v>2209</v>
      </c>
    </row>
    <row r="176" spans="1:10">
      <c r="A176" s="12">
        <f t="shared" si="0"/>
        <v>41020</v>
      </c>
      <c r="B176" s="35" t="s">
        <v>1886</v>
      </c>
      <c r="C176" s="35" t="s">
        <v>1082</v>
      </c>
      <c r="D176" s="35" t="s">
        <v>1051</v>
      </c>
      <c r="E176" s="35" t="s">
        <v>1198</v>
      </c>
      <c r="F176" s="35">
        <v>2012</v>
      </c>
      <c r="G176" s="35">
        <v>4</v>
      </c>
      <c r="H176" s="35">
        <v>21</v>
      </c>
      <c r="I176" s="36" t="s">
        <v>2166</v>
      </c>
      <c r="J176" s="36" t="s">
        <v>2167</v>
      </c>
    </row>
    <row r="177" spans="1:10">
      <c r="A177" s="12">
        <f t="shared" si="0"/>
        <v>41019</v>
      </c>
      <c r="B177" s="35" t="s">
        <v>1882</v>
      </c>
      <c r="C177" s="35" t="s">
        <v>1082</v>
      </c>
      <c r="D177" s="35" t="s">
        <v>1051</v>
      </c>
      <c r="E177" s="35" t="s">
        <v>1234</v>
      </c>
      <c r="F177" s="35">
        <v>2012</v>
      </c>
      <c r="G177" s="35">
        <v>4</v>
      </c>
      <c r="H177" s="35">
        <v>20</v>
      </c>
      <c r="I177" s="36" t="s">
        <v>2292</v>
      </c>
      <c r="J177" s="36" t="s">
        <v>2293</v>
      </c>
    </row>
    <row r="178" spans="1:10">
      <c r="A178" s="12">
        <f t="shared" si="0"/>
        <v>41019</v>
      </c>
      <c r="B178" s="35" t="s">
        <v>1882</v>
      </c>
      <c r="C178" s="35" t="s">
        <v>1082</v>
      </c>
      <c r="D178" s="35" t="s">
        <v>1051</v>
      </c>
      <c r="E178" s="35" t="s">
        <v>1165</v>
      </c>
      <c r="F178" s="35">
        <v>2012</v>
      </c>
      <c r="G178" s="35">
        <v>4</v>
      </c>
      <c r="H178" s="35">
        <v>20</v>
      </c>
      <c r="I178" s="36" t="s">
        <v>2268</v>
      </c>
      <c r="J178" s="36" t="s">
        <v>2269</v>
      </c>
    </row>
    <row r="179" spans="1:10">
      <c r="A179" s="12">
        <f t="shared" si="0"/>
        <v>41019</v>
      </c>
      <c r="B179" s="35" t="s">
        <v>1882</v>
      </c>
      <c r="C179" s="35" t="s">
        <v>1082</v>
      </c>
      <c r="D179" s="35" t="s">
        <v>1051</v>
      </c>
      <c r="E179" s="35" t="s">
        <v>1486</v>
      </c>
      <c r="F179" s="35">
        <v>2012</v>
      </c>
      <c r="G179" s="35">
        <v>4</v>
      </c>
      <c r="H179" s="35">
        <v>20</v>
      </c>
      <c r="I179" s="36" t="s">
        <v>2155</v>
      </c>
      <c r="J179" s="36" t="s">
        <v>2156</v>
      </c>
    </row>
    <row r="180" spans="1:10">
      <c r="A180" s="12">
        <f t="shared" si="0"/>
        <v>41017</v>
      </c>
      <c r="B180" s="35" t="s">
        <v>1876</v>
      </c>
      <c r="C180" s="35" t="s">
        <v>1082</v>
      </c>
      <c r="D180" s="35" t="s">
        <v>1051</v>
      </c>
      <c r="E180" s="35" t="s">
        <v>1143</v>
      </c>
      <c r="F180" s="35">
        <v>2012</v>
      </c>
      <c r="G180" s="35">
        <v>4</v>
      </c>
      <c r="H180" s="35">
        <v>18</v>
      </c>
      <c r="I180" s="36" t="s">
        <v>2134</v>
      </c>
      <c r="J180" s="36" t="s">
        <v>2135</v>
      </c>
    </row>
    <row r="181" spans="1:10">
      <c r="A181" s="12">
        <f t="shared" si="0"/>
        <v>41017</v>
      </c>
      <c r="B181" s="35" t="s">
        <v>1876</v>
      </c>
      <c r="C181" s="35" t="s">
        <v>1082</v>
      </c>
      <c r="D181" s="35" t="s">
        <v>1051</v>
      </c>
      <c r="E181" s="35" t="s">
        <v>1150</v>
      </c>
      <c r="F181" s="35">
        <v>2012</v>
      </c>
      <c r="G181" s="35">
        <v>4</v>
      </c>
      <c r="H181" s="35">
        <v>18</v>
      </c>
      <c r="I181" s="36" t="s">
        <v>2178</v>
      </c>
      <c r="J181" s="36" t="s">
        <v>2179</v>
      </c>
    </row>
    <row r="182" spans="1:10">
      <c r="A182" s="12">
        <f t="shared" si="0"/>
        <v>41017</v>
      </c>
      <c r="B182" s="35" t="s">
        <v>1876</v>
      </c>
      <c r="C182" s="35" t="s">
        <v>1082</v>
      </c>
      <c r="D182" s="35" t="s">
        <v>1051</v>
      </c>
      <c r="E182" s="35" t="s">
        <v>1143</v>
      </c>
      <c r="F182" s="35">
        <v>2012</v>
      </c>
      <c r="G182" s="35">
        <v>4</v>
      </c>
      <c r="H182" s="35">
        <v>18</v>
      </c>
      <c r="I182" s="36" t="s">
        <v>2134</v>
      </c>
      <c r="J182" s="36" t="s">
        <v>2135</v>
      </c>
    </row>
    <row r="183" spans="1:10">
      <c r="A183" s="12">
        <f t="shared" si="0"/>
        <v>41017</v>
      </c>
      <c r="B183" s="35" t="s">
        <v>1876</v>
      </c>
      <c r="C183" s="35" t="s">
        <v>1082</v>
      </c>
      <c r="D183" s="35" t="s">
        <v>1051</v>
      </c>
      <c r="E183" s="35" t="s">
        <v>1195</v>
      </c>
      <c r="F183" s="35">
        <v>2012</v>
      </c>
      <c r="G183" s="35">
        <v>4</v>
      </c>
      <c r="H183" s="35">
        <v>18</v>
      </c>
      <c r="I183" s="36" t="s">
        <v>2234</v>
      </c>
      <c r="J183" s="36" t="s">
        <v>2235</v>
      </c>
    </row>
    <row r="184" spans="1:10">
      <c r="A184" s="12">
        <f t="shared" si="0"/>
        <v>41017</v>
      </c>
      <c r="B184" s="35" t="s">
        <v>1876</v>
      </c>
      <c r="C184" s="35" t="s">
        <v>1082</v>
      </c>
      <c r="D184" s="35" t="s">
        <v>1051</v>
      </c>
      <c r="E184" s="35" t="s">
        <v>1133</v>
      </c>
      <c r="F184" s="35">
        <v>2012</v>
      </c>
      <c r="G184" s="35">
        <v>4</v>
      </c>
      <c r="H184" s="35">
        <v>18</v>
      </c>
      <c r="I184" s="36" t="s">
        <v>2294</v>
      </c>
      <c r="J184" s="36" t="s">
        <v>2295</v>
      </c>
    </row>
    <row r="185" spans="1:10">
      <c r="A185" s="12">
        <f t="shared" si="0"/>
        <v>41015</v>
      </c>
      <c r="B185" s="35" t="s">
        <v>1874</v>
      </c>
      <c r="C185" s="35" t="s">
        <v>1082</v>
      </c>
      <c r="D185" s="35" t="s">
        <v>1051</v>
      </c>
      <c r="E185" s="35" t="s">
        <v>1219</v>
      </c>
      <c r="F185" s="35">
        <v>2012</v>
      </c>
      <c r="G185" s="35">
        <v>4</v>
      </c>
      <c r="H185" s="35">
        <v>16</v>
      </c>
      <c r="I185" s="36" t="s">
        <v>2296</v>
      </c>
      <c r="J185" s="36" t="s">
        <v>2297</v>
      </c>
    </row>
    <row r="186" spans="1:10">
      <c r="A186" s="12">
        <f t="shared" si="0"/>
        <v>41014</v>
      </c>
      <c r="B186" s="35" t="s">
        <v>1872</v>
      </c>
      <c r="C186" s="35" t="s">
        <v>1082</v>
      </c>
      <c r="D186" s="35" t="s">
        <v>1051</v>
      </c>
      <c r="E186" s="35" t="s">
        <v>1211</v>
      </c>
      <c r="F186" s="35">
        <v>2012</v>
      </c>
      <c r="G186" s="35">
        <v>4</v>
      </c>
      <c r="H186" s="35">
        <v>15</v>
      </c>
      <c r="I186" s="36" t="s">
        <v>2173</v>
      </c>
      <c r="J186" s="36" t="s">
        <v>2174</v>
      </c>
    </row>
    <row r="187" spans="1:10">
      <c r="A187" s="12">
        <f t="shared" si="0"/>
        <v>41011</v>
      </c>
      <c r="B187" s="35" t="s">
        <v>1869</v>
      </c>
      <c r="C187" s="35" t="s">
        <v>1082</v>
      </c>
      <c r="D187" s="35" t="s">
        <v>1051</v>
      </c>
      <c r="E187" s="35" t="s">
        <v>1119</v>
      </c>
      <c r="F187" s="35">
        <v>2012</v>
      </c>
      <c r="G187" s="35">
        <v>4</v>
      </c>
      <c r="H187" s="35">
        <v>12</v>
      </c>
      <c r="I187" s="36" t="s">
        <v>2193</v>
      </c>
      <c r="J187" s="36" t="s">
        <v>2194</v>
      </c>
    </row>
    <row r="188" spans="1:10">
      <c r="A188" s="12">
        <f t="shared" si="0"/>
        <v>41011</v>
      </c>
      <c r="B188" s="35" t="s">
        <v>1867</v>
      </c>
      <c r="C188" s="35" t="s">
        <v>1082</v>
      </c>
      <c r="D188" s="35" t="s">
        <v>1051</v>
      </c>
      <c r="E188" s="35" t="s">
        <v>1190</v>
      </c>
      <c r="F188" s="35">
        <v>2012</v>
      </c>
      <c r="G188" s="35">
        <v>4</v>
      </c>
      <c r="H188" s="35">
        <v>12</v>
      </c>
      <c r="I188" s="36" t="s">
        <v>2160</v>
      </c>
      <c r="J188" s="36" t="s">
        <v>2161</v>
      </c>
    </row>
    <row r="189" spans="1:10">
      <c r="A189" s="12">
        <f t="shared" si="0"/>
        <v>41011</v>
      </c>
      <c r="B189" s="35" t="s">
        <v>1869</v>
      </c>
      <c r="C189" s="35" t="s">
        <v>1082</v>
      </c>
      <c r="D189" s="35" t="s">
        <v>1051</v>
      </c>
      <c r="E189" s="35" t="s">
        <v>1094</v>
      </c>
      <c r="F189" s="35">
        <v>2012</v>
      </c>
      <c r="G189" s="35">
        <v>4</v>
      </c>
      <c r="H189" s="35">
        <v>12</v>
      </c>
      <c r="I189" s="36" t="s">
        <v>2169</v>
      </c>
      <c r="J189" s="36" t="s">
        <v>2170</v>
      </c>
    </row>
    <row r="190" spans="1:10">
      <c r="A190" s="12">
        <f t="shared" si="0"/>
        <v>41010</v>
      </c>
      <c r="B190" s="35" t="s">
        <v>1863</v>
      </c>
      <c r="C190" s="35" t="s">
        <v>1082</v>
      </c>
      <c r="D190" s="35" t="s">
        <v>1051</v>
      </c>
      <c r="E190" s="35" t="s">
        <v>1198</v>
      </c>
      <c r="F190" s="35">
        <v>2012</v>
      </c>
      <c r="G190" s="35">
        <v>4</v>
      </c>
      <c r="H190" s="35">
        <v>11</v>
      </c>
      <c r="I190" s="36" t="s">
        <v>2166</v>
      </c>
      <c r="J190" s="36" t="s">
        <v>2167</v>
      </c>
    </row>
    <row r="191" spans="1:10">
      <c r="A191" s="12">
        <f t="shared" si="0"/>
        <v>41010</v>
      </c>
      <c r="B191" s="35" t="s">
        <v>1863</v>
      </c>
      <c r="C191" s="35" t="s">
        <v>1082</v>
      </c>
      <c r="D191" s="35" t="s">
        <v>1051</v>
      </c>
      <c r="E191" s="35" t="s">
        <v>1222</v>
      </c>
      <c r="F191" s="35">
        <v>2012</v>
      </c>
      <c r="G191" s="35">
        <v>4</v>
      </c>
      <c r="H191" s="35">
        <v>11</v>
      </c>
      <c r="I191" s="36" t="s">
        <v>2205</v>
      </c>
      <c r="J191" s="36" t="s">
        <v>2206</v>
      </c>
    </row>
    <row r="192" spans="1:10">
      <c r="A192" s="12">
        <f t="shared" si="0"/>
        <v>41010</v>
      </c>
      <c r="B192" s="35" t="s">
        <v>1863</v>
      </c>
      <c r="C192" s="35" t="s">
        <v>1082</v>
      </c>
      <c r="D192" s="35" t="s">
        <v>1051</v>
      </c>
      <c r="E192" s="35" t="s">
        <v>1138</v>
      </c>
      <c r="F192" s="35">
        <v>2012</v>
      </c>
      <c r="G192" s="35">
        <v>4</v>
      </c>
      <c r="H192" s="35">
        <v>11</v>
      </c>
      <c r="I192" s="36" t="s">
        <v>2189</v>
      </c>
      <c r="J192" s="36" t="s">
        <v>2190</v>
      </c>
    </row>
    <row r="193" spans="1:10">
      <c r="A193" s="12">
        <f t="shared" si="0"/>
        <v>41009</v>
      </c>
      <c r="B193" s="35" t="s">
        <v>1861</v>
      </c>
      <c r="C193" s="35" t="s">
        <v>1082</v>
      </c>
      <c r="D193" s="35" t="s">
        <v>1051</v>
      </c>
      <c r="E193" s="35" t="s">
        <v>1088</v>
      </c>
      <c r="F193" s="35">
        <v>2012</v>
      </c>
      <c r="G193" s="35">
        <v>4</v>
      </c>
      <c r="H193" s="35">
        <v>10</v>
      </c>
      <c r="I193" s="36" t="s">
        <v>2272</v>
      </c>
      <c r="J193" s="36" t="s">
        <v>2273</v>
      </c>
    </row>
    <row r="194" spans="1:10">
      <c r="A194" s="12">
        <f t="shared" si="0"/>
        <v>41005</v>
      </c>
      <c r="B194" s="35" t="s">
        <v>1858</v>
      </c>
      <c r="C194" s="35" t="s">
        <v>1082</v>
      </c>
      <c r="D194" s="35" t="s">
        <v>1051</v>
      </c>
      <c r="E194" s="35" t="s">
        <v>1466</v>
      </c>
      <c r="F194" s="35">
        <v>2012</v>
      </c>
      <c r="G194" s="35">
        <v>4</v>
      </c>
      <c r="H194" s="35">
        <v>6</v>
      </c>
      <c r="I194" s="36" t="s">
        <v>2215</v>
      </c>
      <c r="J194" s="36" t="s">
        <v>2216</v>
      </c>
    </row>
    <row r="195" spans="1:10">
      <c r="A195" s="12">
        <f t="shared" si="0"/>
        <v>41005</v>
      </c>
      <c r="B195" s="35" t="s">
        <v>1858</v>
      </c>
      <c r="C195" s="35" t="s">
        <v>1082</v>
      </c>
      <c r="D195" s="35" t="s">
        <v>1051</v>
      </c>
      <c r="E195" s="35" t="s">
        <v>1290</v>
      </c>
      <c r="F195" s="35">
        <v>2012</v>
      </c>
      <c r="G195" s="35">
        <v>4</v>
      </c>
      <c r="H195" s="35">
        <v>6</v>
      </c>
      <c r="I195" s="36" t="s">
        <v>2158</v>
      </c>
      <c r="J195" s="36" t="s">
        <v>2159</v>
      </c>
    </row>
    <row r="196" spans="1:10">
      <c r="A196" s="12">
        <f t="shared" si="0"/>
        <v>41004</v>
      </c>
      <c r="B196" s="35" t="s">
        <v>1856</v>
      </c>
      <c r="C196" s="35" t="s">
        <v>1082</v>
      </c>
      <c r="D196" s="35" t="s">
        <v>1051</v>
      </c>
      <c r="E196" s="35" t="s">
        <v>506</v>
      </c>
      <c r="F196" s="35">
        <v>2012</v>
      </c>
      <c r="G196" s="35">
        <v>4</v>
      </c>
      <c r="H196" s="35">
        <v>5</v>
      </c>
      <c r="I196" s="36" t="s">
        <v>2274</v>
      </c>
      <c r="J196" s="36" t="s">
        <v>2275</v>
      </c>
    </row>
    <row r="197" spans="1:10">
      <c r="A197" s="12">
        <f t="shared" si="0"/>
        <v>40997</v>
      </c>
      <c r="B197" s="35" t="s">
        <v>1851</v>
      </c>
      <c r="C197" s="35" t="s">
        <v>1082</v>
      </c>
      <c r="D197" s="35" t="s">
        <v>1051</v>
      </c>
      <c r="E197" s="35" t="s">
        <v>1051</v>
      </c>
      <c r="F197" s="35">
        <v>2012</v>
      </c>
      <c r="G197" s="35">
        <v>3</v>
      </c>
      <c r="H197" s="35">
        <v>29</v>
      </c>
      <c r="I197" s="36" t="s">
        <v>2298</v>
      </c>
      <c r="J197" s="36" t="s">
        <v>2299</v>
      </c>
    </row>
    <row r="198" spans="1:10">
      <c r="A198" s="12">
        <f t="shared" si="0"/>
        <v>40997</v>
      </c>
      <c r="B198" s="35" t="s">
        <v>2300</v>
      </c>
      <c r="C198" s="35" t="s">
        <v>1082</v>
      </c>
      <c r="D198" s="35" t="s">
        <v>1051</v>
      </c>
      <c r="E198" s="35" t="s">
        <v>1347</v>
      </c>
      <c r="F198" s="35">
        <v>2012</v>
      </c>
      <c r="G198" s="35">
        <v>3</v>
      </c>
      <c r="H198" s="35">
        <v>29</v>
      </c>
      <c r="I198" s="36" t="s">
        <v>2290</v>
      </c>
      <c r="J198" s="36" t="s">
        <v>2291</v>
      </c>
    </row>
    <row r="199" spans="1:10">
      <c r="A199" s="12">
        <f t="shared" si="0"/>
        <v>40997</v>
      </c>
      <c r="B199" s="35" t="s">
        <v>1851</v>
      </c>
      <c r="C199" s="35" t="s">
        <v>1082</v>
      </c>
      <c r="D199" s="35" t="s">
        <v>1051</v>
      </c>
      <c r="E199" s="35" t="s">
        <v>506</v>
      </c>
      <c r="F199" s="35">
        <v>2012</v>
      </c>
      <c r="G199" s="35">
        <v>3</v>
      </c>
      <c r="H199" s="35">
        <v>29</v>
      </c>
      <c r="I199" s="36" t="s">
        <v>2274</v>
      </c>
      <c r="J199" s="36" t="s">
        <v>2275</v>
      </c>
    </row>
    <row r="200" spans="1:10">
      <c r="A200" s="12">
        <f t="shared" si="0"/>
        <v>40995</v>
      </c>
      <c r="B200" s="35" t="s">
        <v>1846</v>
      </c>
      <c r="C200" s="35" t="s">
        <v>1082</v>
      </c>
      <c r="D200" s="35" t="s">
        <v>1051</v>
      </c>
      <c r="E200" s="35" t="s">
        <v>1190</v>
      </c>
      <c r="F200" s="35">
        <v>2012</v>
      </c>
      <c r="G200" s="35">
        <v>3</v>
      </c>
      <c r="H200" s="35">
        <v>27</v>
      </c>
      <c r="I200" s="36" t="s">
        <v>2160</v>
      </c>
      <c r="J200" s="36" t="s">
        <v>2161</v>
      </c>
    </row>
    <row r="201" spans="1:10">
      <c r="A201" s="12">
        <f t="shared" si="0"/>
        <v>40995</v>
      </c>
      <c r="B201" s="35" t="s">
        <v>2301</v>
      </c>
      <c r="C201" s="35" t="s">
        <v>1082</v>
      </c>
      <c r="D201" s="35" t="s">
        <v>1051</v>
      </c>
      <c r="E201" s="35" t="s">
        <v>1160</v>
      </c>
      <c r="F201" s="35">
        <v>2012</v>
      </c>
      <c r="G201" s="35">
        <v>3</v>
      </c>
      <c r="H201" s="35">
        <v>27</v>
      </c>
      <c r="I201" s="36" t="s">
        <v>2180</v>
      </c>
      <c r="J201" s="36" t="s">
        <v>2181</v>
      </c>
    </row>
    <row r="202" spans="1:10">
      <c r="A202" s="12">
        <f t="shared" si="0"/>
        <v>40994</v>
      </c>
      <c r="B202" s="35" t="s">
        <v>1843</v>
      </c>
      <c r="C202" s="35" t="s">
        <v>1082</v>
      </c>
      <c r="D202" s="35" t="s">
        <v>1051</v>
      </c>
      <c r="E202" s="35" t="s">
        <v>1177</v>
      </c>
      <c r="F202" s="35">
        <v>2012</v>
      </c>
      <c r="G202" s="35">
        <v>3</v>
      </c>
      <c r="H202" s="35">
        <v>26</v>
      </c>
      <c r="I202" s="36" t="s">
        <v>2262</v>
      </c>
      <c r="J202" s="36" t="s">
        <v>2263</v>
      </c>
    </row>
    <row r="203" spans="1:10">
      <c r="A203" s="12">
        <f t="shared" si="0"/>
        <v>40994</v>
      </c>
      <c r="B203" s="35" t="s">
        <v>1843</v>
      </c>
      <c r="C203" s="35" t="s">
        <v>1082</v>
      </c>
      <c r="D203" s="35" t="s">
        <v>1051</v>
      </c>
      <c r="E203" s="35" t="s">
        <v>1466</v>
      </c>
      <c r="F203" s="35">
        <v>2012</v>
      </c>
      <c r="G203" s="35">
        <v>3</v>
      </c>
      <c r="H203" s="35">
        <v>26</v>
      </c>
      <c r="I203" s="36" t="s">
        <v>2215</v>
      </c>
      <c r="J203" s="36" t="s">
        <v>2216</v>
      </c>
    </row>
    <row r="204" spans="1:10">
      <c r="A204" s="12">
        <f t="shared" si="0"/>
        <v>40992</v>
      </c>
      <c r="B204" s="35" t="s">
        <v>1840</v>
      </c>
      <c r="C204" s="35" t="s">
        <v>1082</v>
      </c>
      <c r="D204" s="35" t="s">
        <v>1051</v>
      </c>
      <c r="E204" s="35" t="s">
        <v>1190</v>
      </c>
      <c r="F204" s="35">
        <v>2012</v>
      </c>
      <c r="G204" s="35">
        <v>3</v>
      </c>
      <c r="H204" s="35">
        <v>24</v>
      </c>
      <c r="I204" s="36" t="s">
        <v>2160</v>
      </c>
      <c r="J204" s="36" t="s">
        <v>2161</v>
      </c>
    </row>
    <row r="205" spans="1:10">
      <c r="A205" s="12">
        <f t="shared" si="0"/>
        <v>40992</v>
      </c>
      <c r="B205" s="35" t="s">
        <v>1840</v>
      </c>
      <c r="C205" s="35" t="s">
        <v>1082</v>
      </c>
      <c r="D205" s="35" t="s">
        <v>1051</v>
      </c>
      <c r="E205" s="35" t="s">
        <v>1138</v>
      </c>
      <c r="F205" s="35">
        <v>2012</v>
      </c>
      <c r="G205" s="35">
        <v>3</v>
      </c>
      <c r="H205" s="35">
        <v>24</v>
      </c>
      <c r="I205" s="36" t="s">
        <v>2189</v>
      </c>
      <c r="J205" s="36" t="s">
        <v>2190</v>
      </c>
    </row>
    <row r="206" spans="1:10">
      <c r="A206" s="12">
        <f t="shared" si="0"/>
        <v>40990</v>
      </c>
      <c r="B206" s="35" t="s">
        <v>1838</v>
      </c>
      <c r="C206" s="35" t="s">
        <v>1082</v>
      </c>
      <c r="D206" s="35" t="s">
        <v>1051</v>
      </c>
      <c r="E206" s="35" t="s">
        <v>1112</v>
      </c>
      <c r="F206" s="35">
        <v>2012</v>
      </c>
      <c r="G206" s="35">
        <v>3</v>
      </c>
      <c r="H206" s="35">
        <v>22</v>
      </c>
      <c r="I206" s="36" t="s">
        <v>2212</v>
      </c>
      <c r="J206" s="36" t="s">
        <v>2213</v>
      </c>
    </row>
    <row r="207" spans="1:10">
      <c r="A207" s="12">
        <f t="shared" si="0"/>
        <v>40988</v>
      </c>
      <c r="B207" s="35" t="s">
        <v>1836</v>
      </c>
      <c r="C207" s="35" t="s">
        <v>1082</v>
      </c>
      <c r="D207" s="35" t="s">
        <v>1051</v>
      </c>
      <c r="E207" s="35" t="s">
        <v>1474</v>
      </c>
      <c r="F207" s="35">
        <v>2012</v>
      </c>
      <c r="G207" s="35">
        <v>3</v>
      </c>
      <c r="H207" s="35">
        <v>20</v>
      </c>
      <c r="I207" s="36" t="s">
        <v>2229</v>
      </c>
      <c r="J207" s="36" t="s">
        <v>2230</v>
      </c>
    </row>
    <row r="208" spans="1:10">
      <c r="A208" s="12">
        <f t="shared" si="0"/>
        <v>40983</v>
      </c>
      <c r="B208" s="35" t="s">
        <v>1834</v>
      </c>
      <c r="C208" s="35" t="s">
        <v>1082</v>
      </c>
      <c r="D208" s="35" t="s">
        <v>1051</v>
      </c>
      <c r="E208" s="35" t="s">
        <v>1177</v>
      </c>
      <c r="F208" s="35">
        <v>2012</v>
      </c>
      <c r="G208" s="35">
        <v>3</v>
      </c>
      <c r="H208" s="35">
        <v>15</v>
      </c>
      <c r="I208" s="36" t="s">
        <v>2262</v>
      </c>
      <c r="J208" s="36" t="s">
        <v>2263</v>
      </c>
    </row>
    <row r="209" spans="1:10">
      <c r="A209" s="12">
        <f t="shared" si="0"/>
        <v>40967</v>
      </c>
      <c r="B209" s="35" t="s">
        <v>1831</v>
      </c>
      <c r="C209" s="35" t="s">
        <v>1082</v>
      </c>
      <c r="D209" s="35" t="s">
        <v>1051</v>
      </c>
      <c r="E209" s="35" t="s">
        <v>1112</v>
      </c>
      <c r="F209" s="35">
        <v>2012</v>
      </c>
      <c r="G209" s="35">
        <v>2</v>
      </c>
      <c r="H209" s="35">
        <v>28</v>
      </c>
      <c r="I209" s="36" t="s">
        <v>2212</v>
      </c>
      <c r="J209" s="36" t="s">
        <v>2213</v>
      </c>
    </row>
    <row r="210" spans="1:10">
      <c r="A210" s="12">
        <f t="shared" si="0"/>
        <v>40967</v>
      </c>
      <c r="B210" s="35" t="s">
        <v>1831</v>
      </c>
      <c r="C210" s="35" t="s">
        <v>1082</v>
      </c>
      <c r="D210" s="35" t="s">
        <v>1051</v>
      </c>
      <c r="E210" s="35" t="s">
        <v>1126</v>
      </c>
      <c r="F210" s="35">
        <v>2012</v>
      </c>
      <c r="G210" s="35">
        <v>2</v>
      </c>
      <c r="H210" s="35">
        <v>28</v>
      </c>
      <c r="I210" s="36" t="s">
        <v>2208</v>
      </c>
      <c r="J210" s="36" t="s">
        <v>2209</v>
      </c>
    </row>
    <row r="211" spans="1:10">
      <c r="A211" s="12">
        <f t="shared" si="0"/>
        <v>40966</v>
      </c>
      <c r="B211" s="35" t="s">
        <v>1828</v>
      </c>
      <c r="C211" s="35" t="s">
        <v>1082</v>
      </c>
      <c r="D211" s="35" t="s">
        <v>1051</v>
      </c>
      <c r="E211" s="35" t="s">
        <v>1143</v>
      </c>
      <c r="F211" s="35">
        <v>2012</v>
      </c>
      <c r="G211" s="35">
        <v>2</v>
      </c>
      <c r="H211" s="35">
        <v>27</v>
      </c>
      <c r="I211" s="36" t="s">
        <v>2134</v>
      </c>
      <c r="J211" s="36" t="s">
        <v>2135</v>
      </c>
    </row>
    <row r="212" spans="1:10">
      <c r="A212" s="12">
        <f t="shared" si="0"/>
        <v>40965</v>
      </c>
      <c r="B212" s="35" t="s">
        <v>1828</v>
      </c>
      <c r="C212" s="35" t="s">
        <v>1082</v>
      </c>
      <c r="D212" s="35" t="s">
        <v>1051</v>
      </c>
      <c r="E212" s="35" t="s">
        <v>1054</v>
      </c>
      <c r="F212" s="35">
        <v>2012</v>
      </c>
      <c r="G212" s="35">
        <v>2</v>
      </c>
      <c r="H212" s="35">
        <v>26</v>
      </c>
      <c r="I212" s="36" t="s">
        <v>2140</v>
      </c>
      <c r="J212" s="36" t="s">
        <v>2141</v>
      </c>
    </row>
    <row r="213" spans="1:10">
      <c r="A213" s="12">
        <f t="shared" si="0"/>
        <v>40964</v>
      </c>
      <c r="B213" s="35" t="s">
        <v>1826</v>
      </c>
      <c r="C213" s="35" t="s">
        <v>1082</v>
      </c>
      <c r="D213" s="35" t="s">
        <v>1051</v>
      </c>
      <c r="E213" s="35" t="s">
        <v>1094</v>
      </c>
      <c r="F213" s="35">
        <v>2012</v>
      </c>
      <c r="G213" s="35">
        <v>2</v>
      </c>
      <c r="H213" s="35">
        <v>25</v>
      </c>
      <c r="I213" s="36" t="s">
        <v>2169</v>
      </c>
      <c r="J213" s="36" t="s">
        <v>2170</v>
      </c>
    </row>
    <row r="214" spans="1:10">
      <c r="A214" s="12">
        <f t="shared" si="0"/>
        <v>40963</v>
      </c>
      <c r="B214" s="35" t="s">
        <v>1823</v>
      </c>
      <c r="C214" s="35" t="s">
        <v>1082</v>
      </c>
      <c r="D214" s="35" t="s">
        <v>1051</v>
      </c>
      <c r="E214" s="35" t="s">
        <v>1097</v>
      </c>
      <c r="F214" s="35">
        <v>2012</v>
      </c>
      <c r="G214" s="35">
        <v>2</v>
      </c>
      <c r="H214" s="35">
        <v>24</v>
      </c>
      <c r="I214" s="36" t="s">
        <v>2201</v>
      </c>
      <c r="J214" s="36" t="s">
        <v>2202</v>
      </c>
    </row>
    <row r="215" spans="1:10">
      <c r="A215" s="12">
        <f t="shared" si="0"/>
        <v>40961</v>
      </c>
      <c r="B215" s="35" t="s">
        <v>1817</v>
      </c>
      <c r="C215" s="35" t="s">
        <v>1082</v>
      </c>
      <c r="D215" s="35" t="s">
        <v>1051</v>
      </c>
      <c r="E215" s="35" t="s">
        <v>1100</v>
      </c>
      <c r="F215" s="35">
        <v>2012</v>
      </c>
      <c r="G215" s="35">
        <v>2</v>
      </c>
      <c r="H215" s="35">
        <v>22</v>
      </c>
      <c r="I215" s="36" t="s">
        <v>2260</v>
      </c>
      <c r="J215" s="36" t="s">
        <v>2261</v>
      </c>
    </row>
    <row r="216" spans="1:10">
      <c r="A216" s="12">
        <f t="shared" si="0"/>
        <v>40961</v>
      </c>
      <c r="B216" s="35" t="s">
        <v>1817</v>
      </c>
      <c r="C216" s="35" t="s">
        <v>1082</v>
      </c>
      <c r="D216" s="35" t="s">
        <v>1051</v>
      </c>
      <c r="E216" s="35" t="s">
        <v>1211</v>
      </c>
      <c r="F216" s="35">
        <v>2012</v>
      </c>
      <c r="G216" s="35">
        <v>2</v>
      </c>
      <c r="H216" s="35">
        <v>22</v>
      </c>
      <c r="I216" s="36" t="s">
        <v>2173</v>
      </c>
      <c r="J216" s="36" t="s">
        <v>2174</v>
      </c>
    </row>
    <row r="217" spans="1:10">
      <c r="A217" s="12">
        <f t="shared" si="0"/>
        <v>40961</v>
      </c>
      <c r="B217" s="35" t="s">
        <v>1817</v>
      </c>
      <c r="C217" s="35" t="s">
        <v>1082</v>
      </c>
      <c r="D217" s="35" t="s">
        <v>1051</v>
      </c>
      <c r="E217" s="35" t="s">
        <v>1213</v>
      </c>
      <c r="F217" s="35">
        <v>2012</v>
      </c>
      <c r="G217" s="35">
        <v>2</v>
      </c>
      <c r="H217" s="35">
        <v>22</v>
      </c>
      <c r="I217" s="36" t="s">
        <v>2280</v>
      </c>
      <c r="J217" s="36" t="s">
        <v>2281</v>
      </c>
    </row>
    <row r="218" spans="1:10">
      <c r="A218" s="12">
        <f t="shared" si="0"/>
        <v>40961</v>
      </c>
      <c r="B218" s="35" t="s">
        <v>1817</v>
      </c>
      <c r="C218" s="35" t="s">
        <v>1082</v>
      </c>
      <c r="D218" s="35" t="s">
        <v>1051</v>
      </c>
      <c r="E218" s="35" t="s">
        <v>1474</v>
      </c>
      <c r="F218" s="35">
        <v>2012</v>
      </c>
      <c r="G218" s="35">
        <v>2</v>
      </c>
      <c r="H218" s="35">
        <v>22</v>
      </c>
      <c r="I218" s="36" t="s">
        <v>2229</v>
      </c>
      <c r="J218" s="36" t="s">
        <v>2230</v>
      </c>
    </row>
    <row r="219" spans="1:10">
      <c r="A219" s="12">
        <f t="shared" si="0"/>
        <v>40959</v>
      </c>
      <c r="B219" s="35" t="s">
        <v>1814</v>
      </c>
      <c r="C219" s="35" t="s">
        <v>1082</v>
      </c>
      <c r="D219" s="35" t="s">
        <v>1051</v>
      </c>
      <c r="E219" s="35" t="s">
        <v>1190</v>
      </c>
      <c r="F219" s="35">
        <v>2012</v>
      </c>
      <c r="G219" s="35">
        <v>2</v>
      </c>
      <c r="H219" s="35">
        <v>20</v>
      </c>
      <c r="I219" s="36" t="s">
        <v>2160</v>
      </c>
      <c r="J219" s="36" t="s">
        <v>2161</v>
      </c>
    </row>
    <row r="220" spans="1:10">
      <c r="A220" s="12">
        <f t="shared" si="0"/>
        <v>40956</v>
      </c>
      <c r="B220" s="35" t="s">
        <v>1809</v>
      </c>
      <c r="C220" s="35" t="s">
        <v>1082</v>
      </c>
      <c r="D220" s="35" t="s">
        <v>1051</v>
      </c>
      <c r="E220" s="35" t="s">
        <v>1231</v>
      </c>
      <c r="F220" s="35">
        <v>2012</v>
      </c>
      <c r="G220" s="35">
        <v>2</v>
      </c>
      <c r="H220" s="35">
        <v>17</v>
      </c>
      <c r="I220" s="36" t="s">
        <v>2183</v>
      </c>
      <c r="J220" s="36" t="s">
        <v>2184</v>
      </c>
    </row>
    <row r="221" spans="1:10">
      <c r="A221" s="12">
        <f t="shared" si="0"/>
        <v>40956</v>
      </c>
      <c r="B221" s="35" t="s">
        <v>1809</v>
      </c>
      <c r="C221" s="35" t="s">
        <v>1082</v>
      </c>
      <c r="D221" s="35" t="s">
        <v>1051</v>
      </c>
      <c r="E221" s="35" t="s">
        <v>1126</v>
      </c>
      <c r="F221" s="35">
        <v>2012</v>
      </c>
      <c r="G221" s="35">
        <v>2</v>
      </c>
      <c r="H221" s="35">
        <v>17</v>
      </c>
      <c r="I221" s="36" t="s">
        <v>2208</v>
      </c>
      <c r="J221" s="36" t="s">
        <v>2209</v>
      </c>
    </row>
    <row r="222" spans="1:10">
      <c r="A222" s="12">
        <f t="shared" si="0"/>
        <v>40955</v>
      </c>
      <c r="B222" s="35" t="s">
        <v>1807</v>
      </c>
      <c r="C222" s="35" t="s">
        <v>1082</v>
      </c>
      <c r="D222" s="35" t="s">
        <v>1051</v>
      </c>
      <c r="E222" s="35" t="s">
        <v>211</v>
      </c>
      <c r="F222" s="35">
        <v>2012</v>
      </c>
      <c r="G222" s="35">
        <v>2</v>
      </c>
      <c r="H222" s="35">
        <v>16</v>
      </c>
      <c r="I222" s="36" t="s">
        <v>2288</v>
      </c>
      <c r="J222" s="36" t="s">
        <v>2289</v>
      </c>
    </row>
    <row r="223" spans="1:10">
      <c r="A223" s="12">
        <f t="shared" si="0"/>
        <v>40954</v>
      </c>
      <c r="B223" s="35" t="s">
        <v>1804</v>
      </c>
      <c r="C223" s="35" t="s">
        <v>1082</v>
      </c>
      <c r="D223" s="35" t="s">
        <v>1051</v>
      </c>
      <c r="E223" s="35" t="s">
        <v>1347</v>
      </c>
      <c r="F223" s="35">
        <v>2012</v>
      </c>
      <c r="G223" s="35">
        <v>2</v>
      </c>
      <c r="H223" s="35">
        <v>15</v>
      </c>
      <c r="I223" s="36" t="s">
        <v>2290</v>
      </c>
      <c r="J223" s="36" t="s">
        <v>2291</v>
      </c>
    </row>
    <row r="224" spans="1:10">
      <c r="A224" s="12">
        <f t="shared" si="0"/>
        <v>40952</v>
      </c>
      <c r="B224" s="35" t="s">
        <v>1801</v>
      </c>
      <c r="C224" s="35" t="s">
        <v>1082</v>
      </c>
      <c r="D224" s="35" t="s">
        <v>1051</v>
      </c>
      <c r="E224" s="35" t="s">
        <v>1350</v>
      </c>
      <c r="F224" s="35">
        <v>2012</v>
      </c>
      <c r="G224" s="35">
        <v>2</v>
      </c>
      <c r="H224" s="35">
        <v>13</v>
      </c>
      <c r="I224" s="36" t="s">
        <v>2254</v>
      </c>
      <c r="J224" s="36" t="s">
        <v>2255</v>
      </c>
    </row>
    <row r="225" spans="1:10">
      <c r="A225" s="12">
        <f t="shared" si="0"/>
        <v>40951</v>
      </c>
      <c r="B225" s="35" t="s">
        <v>1798</v>
      </c>
      <c r="C225" s="35" t="s">
        <v>1082</v>
      </c>
      <c r="D225" s="35" t="s">
        <v>1051</v>
      </c>
      <c r="E225" s="35" t="s">
        <v>506</v>
      </c>
      <c r="F225" s="35">
        <v>2012</v>
      </c>
      <c r="G225" s="35">
        <v>2</v>
      </c>
      <c r="H225" s="35">
        <v>12</v>
      </c>
      <c r="I225" s="36" t="s">
        <v>2274</v>
      </c>
      <c r="J225" s="36" t="s">
        <v>2275</v>
      </c>
    </row>
    <row r="226" spans="1:10">
      <c r="A226" s="12">
        <f t="shared" si="0"/>
        <v>40949</v>
      </c>
      <c r="B226" s="35" t="s">
        <v>1796</v>
      </c>
      <c r="C226" s="35" t="s">
        <v>1082</v>
      </c>
      <c r="D226" s="35" t="s">
        <v>1051</v>
      </c>
      <c r="E226" s="35" t="s">
        <v>1300</v>
      </c>
      <c r="F226" s="35">
        <v>2012</v>
      </c>
      <c r="G226" s="35">
        <v>2</v>
      </c>
      <c r="H226" s="35">
        <v>10</v>
      </c>
      <c r="I226" s="36" t="s">
        <v>2146</v>
      </c>
      <c r="J226" s="36" t="s">
        <v>2147</v>
      </c>
    </row>
    <row r="227" spans="1:10">
      <c r="A227" s="12">
        <f t="shared" si="0"/>
        <v>40947</v>
      </c>
      <c r="B227" s="35" t="s">
        <v>1793</v>
      </c>
      <c r="C227" s="35" t="s">
        <v>1082</v>
      </c>
      <c r="D227" s="35" t="s">
        <v>1051</v>
      </c>
      <c r="E227" s="35" t="s">
        <v>1198</v>
      </c>
      <c r="F227" s="35">
        <v>2012</v>
      </c>
      <c r="G227" s="35">
        <v>2</v>
      </c>
      <c r="H227" s="35">
        <v>8</v>
      </c>
      <c r="I227" s="36" t="s">
        <v>2166</v>
      </c>
      <c r="J227" s="36" t="s">
        <v>2167</v>
      </c>
    </row>
    <row r="228" spans="1:10">
      <c r="A228" s="12">
        <f t="shared" si="0"/>
        <v>40946</v>
      </c>
      <c r="B228" s="35" t="s">
        <v>1787</v>
      </c>
      <c r="C228" s="35" t="s">
        <v>1082</v>
      </c>
      <c r="D228" s="35" t="s">
        <v>1051</v>
      </c>
      <c r="E228" s="35" t="s">
        <v>1474</v>
      </c>
      <c r="F228" s="35">
        <v>2012</v>
      </c>
      <c r="G228" s="35">
        <v>2</v>
      </c>
      <c r="H228" s="35">
        <v>7</v>
      </c>
      <c r="I228" s="36" t="s">
        <v>2229</v>
      </c>
      <c r="J228" s="36" t="s">
        <v>2230</v>
      </c>
    </row>
    <row r="229" spans="1:10">
      <c r="A229" s="12">
        <f t="shared" si="0"/>
        <v>40946</v>
      </c>
      <c r="B229" s="35" t="s">
        <v>1787</v>
      </c>
      <c r="C229" s="35" t="s">
        <v>1082</v>
      </c>
      <c r="D229" s="35" t="s">
        <v>1051</v>
      </c>
      <c r="E229" s="35" t="s">
        <v>1208</v>
      </c>
      <c r="F229" s="35">
        <v>2012</v>
      </c>
      <c r="G229" s="35">
        <v>2</v>
      </c>
      <c r="H229" s="35">
        <v>7</v>
      </c>
      <c r="I229" s="36" t="s">
        <v>2231</v>
      </c>
      <c r="J229" s="36" t="s">
        <v>2232</v>
      </c>
    </row>
    <row r="230" spans="1:10">
      <c r="A230" s="12">
        <f t="shared" si="0"/>
        <v>40946</v>
      </c>
      <c r="B230" s="35" t="s">
        <v>1787</v>
      </c>
      <c r="C230" s="35" t="s">
        <v>1082</v>
      </c>
      <c r="D230" s="35" t="s">
        <v>1051</v>
      </c>
      <c r="E230" s="35" t="s">
        <v>1321</v>
      </c>
      <c r="F230" s="35">
        <v>2012</v>
      </c>
      <c r="G230" s="35">
        <v>2</v>
      </c>
      <c r="H230" s="35">
        <v>7</v>
      </c>
      <c r="I230" s="36" t="s">
        <v>2198</v>
      </c>
      <c r="J230" s="36" t="s">
        <v>2199</v>
      </c>
    </row>
    <row r="231" spans="1:10">
      <c r="A231" s="12">
        <f t="shared" si="0"/>
        <v>40945</v>
      </c>
      <c r="B231" s="35" t="s">
        <v>1783</v>
      </c>
      <c r="C231" s="35" t="s">
        <v>1082</v>
      </c>
      <c r="D231" s="35" t="s">
        <v>1051</v>
      </c>
      <c r="E231" s="35" t="s">
        <v>1330</v>
      </c>
      <c r="F231" s="35">
        <v>2012</v>
      </c>
      <c r="G231" s="35">
        <v>2</v>
      </c>
      <c r="H231" s="35">
        <v>6</v>
      </c>
      <c r="I231" s="36" t="s">
        <v>2266</v>
      </c>
      <c r="J231" s="36" t="s">
        <v>2267</v>
      </c>
    </row>
    <row r="232" spans="1:10">
      <c r="A232" s="12">
        <f t="shared" si="0"/>
        <v>40945</v>
      </c>
      <c r="B232" s="35" t="s">
        <v>1783</v>
      </c>
      <c r="C232" s="35" t="s">
        <v>1082</v>
      </c>
      <c r="D232" s="35" t="s">
        <v>1051</v>
      </c>
      <c r="E232" s="35" t="s">
        <v>1350</v>
      </c>
      <c r="F232" s="35">
        <v>2012</v>
      </c>
      <c r="G232" s="35">
        <v>2</v>
      </c>
      <c r="H232" s="35">
        <v>6</v>
      </c>
      <c r="I232" s="36" t="s">
        <v>2254</v>
      </c>
      <c r="J232" s="36" t="s">
        <v>2255</v>
      </c>
    </row>
    <row r="233" spans="1:10">
      <c r="A233" s="12">
        <f t="shared" si="0"/>
        <v>40943</v>
      </c>
      <c r="B233" s="35" t="s">
        <v>1781</v>
      </c>
      <c r="C233" s="35" t="s">
        <v>1082</v>
      </c>
      <c r="D233" s="35" t="s">
        <v>1051</v>
      </c>
      <c r="E233" s="35" t="s">
        <v>1094</v>
      </c>
      <c r="F233" s="35">
        <v>2012</v>
      </c>
      <c r="G233" s="35">
        <v>2</v>
      </c>
      <c r="H233" s="35">
        <v>4</v>
      </c>
      <c r="I233" s="36" t="s">
        <v>2169</v>
      </c>
      <c r="J233" s="36" t="s">
        <v>2170</v>
      </c>
    </row>
    <row r="234" spans="1:10">
      <c r="A234" s="12">
        <f t="shared" si="0"/>
        <v>40942</v>
      </c>
      <c r="B234" s="35" t="s">
        <v>1778</v>
      </c>
      <c r="C234" s="35" t="s">
        <v>1082</v>
      </c>
      <c r="D234" s="35" t="s">
        <v>1051</v>
      </c>
      <c r="E234" s="35" t="s">
        <v>1466</v>
      </c>
      <c r="F234" s="35">
        <v>2012</v>
      </c>
      <c r="G234" s="35">
        <v>2</v>
      </c>
      <c r="H234" s="35">
        <v>3</v>
      </c>
      <c r="I234" s="36" t="s">
        <v>2215</v>
      </c>
      <c r="J234" s="36" t="s">
        <v>2216</v>
      </c>
    </row>
    <row r="235" spans="1:10">
      <c r="A235" s="12">
        <f t="shared" si="0"/>
        <v>40941</v>
      </c>
      <c r="B235" s="35" t="s">
        <v>1774</v>
      </c>
      <c r="C235" s="35" t="s">
        <v>1082</v>
      </c>
      <c r="D235" s="35" t="s">
        <v>1051</v>
      </c>
      <c r="E235" s="35" t="s">
        <v>1211</v>
      </c>
      <c r="F235" s="35">
        <v>2012</v>
      </c>
      <c r="G235" s="35">
        <v>2</v>
      </c>
      <c r="H235" s="35">
        <v>2</v>
      </c>
      <c r="I235" s="36" t="s">
        <v>2173</v>
      </c>
      <c r="J235" s="36" t="s">
        <v>2174</v>
      </c>
    </row>
    <row r="236" spans="1:10">
      <c r="A236" s="12">
        <f t="shared" si="0"/>
        <v>40941</v>
      </c>
      <c r="B236" s="35" t="s">
        <v>1774</v>
      </c>
      <c r="C236" s="35" t="s">
        <v>1082</v>
      </c>
      <c r="D236" s="35" t="s">
        <v>1051</v>
      </c>
      <c r="E236" s="35" t="s">
        <v>1094</v>
      </c>
      <c r="F236" s="35">
        <v>2012</v>
      </c>
      <c r="G236" s="35">
        <v>2</v>
      </c>
      <c r="H236" s="35">
        <v>2</v>
      </c>
      <c r="I236" s="36" t="s">
        <v>2169</v>
      </c>
      <c r="J236" s="36" t="s">
        <v>2170</v>
      </c>
    </row>
    <row r="237" spans="1:10">
      <c r="A237" s="12">
        <f t="shared" si="0"/>
        <v>40940</v>
      </c>
      <c r="B237" s="35" t="s">
        <v>1769</v>
      </c>
      <c r="C237" s="35" t="s">
        <v>1082</v>
      </c>
      <c r="D237" s="35" t="s">
        <v>1051</v>
      </c>
      <c r="E237" s="35" t="s">
        <v>1100</v>
      </c>
      <c r="F237" s="35">
        <v>2012</v>
      </c>
      <c r="G237" s="35">
        <v>2</v>
      </c>
      <c r="H237" s="35">
        <v>1</v>
      </c>
      <c r="I237" s="36" t="s">
        <v>2260</v>
      </c>
      <c r="J237" s="36" t="s">
        <v>2261</v>
      </c>
    </row>
    <row r="238" spans="1:10">
      <c r="A238" s="12">
        <f t="shared" si="0"/>
        <v>40940</v>
      </c>
      <c r="B238" s="35" t="s">
        <v>1769</v>
      </c>
      <c r="C238" s="35" t="s">
        <v>1082</v>
      </c>
      <c r="D238" s="35" t="s">
        <v>1051</v>
      </c>
      <c r="E238" s="35" t="s">
        <v>1195</v>
      </c>
      <c r="F238" s="35">
        <v>2012</v>
      </c>
      <c r="G238" s="35">
        <v>2</v>
      </c>
      <c r="H238" s="35">
        <v>1</v>
      </c>
      <c r="I238" s="36" t="s">
        <v>2234</v>
      </c>
      <c r="J238" s="36" t="s">
        <v>2235</v>
      </c>
    </row>
    <row r="239" spans="1:10">
      <c r="A239" s="12">
        <f t="shared" si="0"/>
        <v>40938</v>
      </c>
      <c r="B239" s="35" t="s">
        <v>1767</v>
      </c>
      <c r="C239" s="35" t="s">
        <v>1082</v>
      </c>
      <c r="D239" s="35" t="s">
        <v>1051</v>
      </c>
      <c r="E239" s="35" t="s">
        <v>1160</v>
      </c>
      <c r="F239" s="35">
        <v>2012</v>
      </c>
      <c r="G239" s="35">
        <v>1</v>
      </c>
      <c r="H239" s="35">
        <v>30</v>
      </c>
      <c r="I239" s="36" t="s">
        <v>2180</v>
      </c>
      <c r="J239" s="36" t="s">
        <v>2181</v>
      </c>
    </row>
    <row r="240" spans="1:10">
      <c r="A240" s="12">
        <f t="shared" si="0"/>
        <v>40938</v>
      </c>
      <c r="B240" s="35" t="s">
        <v>1764</v>
      </c>
      <c r="C240" s="35" t="s">
        <v>1082</v>
      </c>
      <c r="D240" s="35" t="s">
        <v>1051</v>
      </c>
      <c r="E240" s="35" t="s">
        <v>1350</v>
      </c>
      <c r="F240" s="35">
        <v>2012</v>
      </c>
      <c r="G240" s="35">
        <v>1</v>
      </c>
      <c r="H240" s="35">
        <v>30</v>
      </c>
      <c r="I240" s="36" t="s">
        <v>2254</v>
      </c>
      <c r="J240" s="36" t="s">
        <v>2255</v>
      </c>
    </row>
    <row r="241" spans="1:10">
      <c r="A241" s="12">
        <f t="shared" si="0"/>
        <v>40935</v>
      </c>
      <c r="B241" s="35" t="s">
        <v>1760</v>
      </c>
      <c r="C241" s="35" t="s">
        <v>1082</v>
      </c>
      <c r="D241" s="35" t="s">
        <v>1051</v>
      </c>
      <c r="E241" s="35" t="s">
        <v>1131</v>
      </c>
      <c r="F241" s="35">
        <v>2012</v>
      </c>
      <c r="G241" s="35">
        <v>1</v>
      </c>
      <c r="H241" s="35">
        <v>27</v>
      </c>
      <c r="I241" s="36" t="s">
        <v>2223</v>
      </c>
      <c r="J241" s="36" t="s">
        <v>2224</v>
      </c>
    </row>
    <row r="242" spans="1:10">
      <c r="A242" s="12">
        <f t="shared" si="0"/>
        <v>40935</v>
      </c>
      <c r="B242" s="35" t="s">
        <v>1760</v>
      </c>
      <c r="C242" s="35" t="s">
        <v>1082</v>
      </c>
      <c r="D242" s="35" t="s">
        <v>1051</v>
      </c>
      <c r="E242" s="35" t="s">
        <v>1213</v>
      </c>
      <c r="F242" s="35">
        <v>2012</v>
      </c>
      <c r="G242" s="35">
        <v>1</v>
      </c>
      <c r="H242" s="35">
        <v>27</v>
      </c>
      <c r="I242" s="36" t="s">
        <v>2280</v>
      </c>
      <c r="J242" s="36" t="s">
        <v>2281</v>
      </c>
    </row>
    <row r="243" spans="1:10">
      <c r="A243" s="12">
        <f t="shared" si="0"/>
        <v>40934</v>
      </c>
      <c r="B243" s="35" t="s">
        <v>1756</v>
      </c>
      <c r="C243" s="35" t="s">
        <v>1082</v>
      </c>
      <c r="D243" s="35" t="s">
        <v>1051</v>
      </c>
      <c r="E243" s="35" t="s">
        <v>1474</v>
      </c>
      <c r="F243" s="35">
        <v>2012</v>
      </c>
      <c r="G243" s="35">
        <v>1</v>
      </c>
      <c r="H243" s="35">
        <v>26</v>
      </c>
      <c r="I243" s="36" t="s">
        <v>2229</v>
      </c>
      <c r="J243" s="36" t="s">
        <v>2230</v>
      </c>
    </row>
    <row r="244" spans="1:10">
      <c r="A244" s="12">
        <f t="shared" si="0"/>
        <v>40934</v>
      </c>
      <c r="B244" s="35" t="s">
        <v>1756</v>
      </c>
      <c r="C244" s="35" t="s">
        <v>1082</v>
      </c>
      <c r="D244" s="35" t="s">
        <v>1051</v>
      </c>
      <c r="E244" s="35" t="s">
        <v>1143</v>
      </c>
      <c r="F244" s="35">
        <v>2012</v>
      </c>
      <c r="G244" s="35">
        <v>1</v>
      </c>
      <c r="H244" s="35">
        <v>26</v>
      </c>
      <c r="I244" s="36" t="s">
        <v>2134</v>
      </c>
      <c r="J244" s="36" t="s">
        <v>2135</v>
      </c>
    </row>
    <row r="245" spans="1:10">
      <c r="A245" s="12">
        <f t="shared" si="0"/>
        <v>40933</v>
      </c>
      <c r="B245" s="35" t="s">
        <v>1748</v>
      </c>
      <c r="C245" s="35" t="s">
        <v>1082</v>
      </c>
      <c r="D245" s="35" t="s">
        <v>1051</v>
      </c>
      <c r="E245" s="35" t="s">
        <v>1119</v>
      </c>
      <c r="F245" s="35">
        <v>2012</v>
      </c>
      <c r="G245" s="35">
        <v>1</v>
      </c>
      <c r="H245" s="35">
        <v>25</v>
      </c>
      <c r="I245" s="36" t="s">
        <v>2193</v>
      </c>
      <c r="J245" s="36" t="s">
        <v>2194</v>
      </c>
    </row>
    <row r="246" spans="1:10">
      <c r="A246" s="12">
        <f t="shared" si="0"/>
        <v>40933</v>
      </c>
      <c r="B246" s="35" t="s">
        <v>1748</v>
      </c>
      <c r="C246" s="35" t="s">
        <v>1082</v>
      </c>
      <c r="D246" s="35" t="s">
        <v>1051</v>
      </c>
      <c r="E246" s="35" t="s">
        <v>1051</v>
      </c>
      <c r="F246" s="35">
        <v>2012</v>
      </c>
      <c r="G246" s="35">
        <v>1</v>
      </c>
      <c r="H246" s="35">
        <v>25</v>
      </c>
      <c r="I246" s="36" t="s">
        <v>2298</v>
      </c>
      <c r="J246" s="36" t="s">
        <v>2299</v>
      </c>
    </row>
    <row r="247" spans="1:10">
      <c r="A247" s="12">
        <f t="shared" si="0"/>
        <v>40933</v>
      </c>
      <c r="B247" s="35" t="s">
        <v>1748</v>
      </c>
      <c r="C247" s="35" t="s">
        <v>1082</v>
      </c>
      <c r="D247" s="35" t="s">
        <v>1051</v>
      </c>
      <c r="E247" s="35" t="s">
        <v>1138</v>
      </c>
      <c r="F247" s="35">
        <v>2012</v>
      </c>
      <c r="G247" s="35">
        <v>1</v>
      </c>
      <c r="H247" s="35">
        <v>25</v>
      </c>
      <c r="I247" s="36" t="s">
        <v>2189</v>
      </c>
      <c r="J247" s="36" t="s">
        <v>2190</v>
      </c>
    </row>
    <row r="248" spans="1:10">
      <c r="A248" s="12">
        <f t="shared" si="0"/>
        <v>40933</v>
      </c>
      <c r="B248" s="35" t="s">
        <v>1748</v>
      </c>
      <c r="C248" s="35" t="s">
        <v>1082</v>
      </c>
      <c r="D248" s="35" t="s">
        <v>1051</v>
      </c>
      <c r="E248" s="35" t="s">
        <v>1091</v>
      </c>
      <c r="F248" s="35">
        <v>2012</v>
      </c>
      <c r="G248" s="35">
        <v>1</v>
      </c>
      <c r="H248" s="35">
        <v>25</v>
      </c>
      <c r="I248" s="36" t="s">
        <v>2276</v>
      </c>
      <c r="J248" s="36" t="s">
        <v>2277</v>
      </c>
    </row>
    <row r="249" spans="1:10">
      <c r="A249" s="12">
        <f t="shared" si="0"/>
        <v>40932</v>
      </c>
      <c r="B249" s="35" t="s">
        <v>1734</v>
      </c>
      <c r="C249" s="35" t="s">
        <v>1082</v>
      </c>
      <c r="D249" s="35" t="s">
        <v>1051</v>
      </c>
      <c r="E249" s="35" t="s">
        <v>1222</v>
      </c>
      <c r="F249" s="35">
        <v>2012</v>
      </c>
      <c r="G249" s="35">
        <v>1</v>
      </c>
      <c r="H249" s="35">
        <v>24</v>
      </c>
      <c r="I249" s="36" t="s">
        <v>2205</v>
      </c>
      <c r="J249" s="36" t="s">
        <v>2206</v>
      </c>
    </row>
    <row r="250" spans="1:10">
      <c r="A250" s="12">
        <f t="shared" si="0"/>
        <v>40932</v>
      </c>
      <c r="B250" s="35" t="s">
        <v>1743</v>
      </c>
      <c r="C250" s="35" t="s">
        <v>1082</v>
      </c>
      <c r="D250" s="35" t="s">
        <v>1051</v>
      </c>
      <c r="E250" s="35" t="s">
        <v>1278</v>
      </c>
      <c r="F250" s="35">
        <v>2012</v>
      </c>
      <c r="G250" s="35">
        <v>1</v>
      </c>
      <c r="H250" s="35">
        <v>24</v>
      </c>
      <c r="I250" s="36" t="s">
        <v>2196</v>
      </c>
      <c r="J250" s="36" t="s">
        <v>2197</v>
      </c>
    </row>
    <row r="251" spans="1:10">
      <c r="A251" s="12">
        <f t="shared" si="0"/>
        <v>40932</v>
      </c>
      <c r="B251" s="35" t="s">
        <v>1743</v>
      </c>
      <c r="C251" s="35" t="s">
        <v>1082</v>
      </c>
      <c r="D251" s="35" t="s">
        <v>1051</v>
      </c>
      <c r="E251" s="35" t="s">
        <v>506</v>
      </c>
      <c r="F251" s="35">
        <v>2012</v>
      </c>
      <c r="G251" s="35">
        <v>1</v>
      </c>
      <c r="H251" s="35">
        <v>24</v>
      </c>
      <c r="I251" s="36" t="s">
        <v>2274</v>
      </c>
      <c r="J251" s="36" t="s">
        <v>2275</v>
      </c>
    </row>
    <row r="252" spans="1:10">
      <c r="A252" s="12">
        <f t="shared" si="0"/>
        <v>40932</v>
      </c>
      <c r="B252" s="35" t="s">
        <v>1734</v>
      </c>
      <c r="C252" s="35" t="s">
        <v>1082</v>
      </c>
      <c r="D252" s="35" t="s">
        <v>1051</v>
      </c>
      <c r="E252" s="35" t="s">
        <v>1085</v>
      </c>
      <c r="F252" s="35">
        <v>2012</v>
      </c>
      <c r="G252" s="35">
        <v>1</v>
      </c>
      <c r="H252" s="35">
        <v>24</v>
      </c>
      <c r="I252" s="36" t="s">
        <v>2137</v>
      </c>
      <c r="J252" s="36" t="s">
        <v>2138</v>
      </c>
    </row>
    <row r="253" spans="1:10">
      <c r="A253" s="12">
        <f t="shared" si="0"/>
        <v>40932</v>
      </c>
      <c r="B253" s="35" t="s">
        <v>1734</v>
      </c>
      <c r="C253" s="35" t="s">
        <v>1082</v>
      </c>
      <c r="D253" s="35" t="s">
        <v>1051</v>
      </c>
      <c r="E253" s="35" t="s">
        <v>211</v>
      </c>
      <c r="F253" s="35">
        <v>2012</v>
      </c>
      <c r="G253" s="35">
        <v>1</v>
      </c>
      <c r="H253" s="35">
        <v>24</v>
      </c>
      <c r="I253" s="36" t="s">
        <v>2288</v>
      </c>
      <c r="J253" s="36" t="s">
        <v>2289</v>
      </c>
    </row>
    <row r="254" spans="1:10">
      <c r="A254" s="12">
        <f t="shared" si="0"/>
        <v>40932</v>
      </c>
      <c r="B254" s="35" t="s">
        <v>1734</v>
      </c>
      <c r="C254" s="35" t="s">
        <v>1082</v>
      </c>
      <c r="D254" s="35" t="s">
        <v>1051</v>
      </c>
      <c r="E254" s="35" t="s">
        <v>1215</v>
      </c>
      <c r="F254" s="35">
        <v>2012</v>
      </c>
      <c r="G254" s="35">
        <v>1</v>
      </c>
      <c r="H254" s="35">
        <v>24</v>
      </c>
      <c r="I254" s="36" t="s">
        <v>2152</v>
      </c>
      <c r="J254" s="36" t="s">
        <v>2153</v>
      </c>
    </row>
    <row r="255" spans="1:10">
      <c r="A255" s="12">
        <f t="shared" si="0"/>
        <v>40932</v>
      </c>
      <c r="B255" s="35" t="s">
        <v>1734</v>
      </c>
      <c r="C255" s="35" t="s">
        <v>1082</v>
      </c>
      <c r="D255" s="35" t="s">
        <v>1051</v>
      </c>
      <c r="E255" s="35" t="s">
        <v>1054</v>
      </c>
      <c r="F255" s="35">
        <v>2012</v>
      </c>
      <c r="G255" s="35">
        <v>1</v>
      </c>
      <c r="H255" s="35">
        <v>24</v>
      </c>
      <c r="I255" s="36" t="s">
        <v>2140</v>
      </c>
      <c r="J255" s="36" t="s">
        <v>2141</v>
      </c>
    </row>
    <row r="256" spans="1:10">
      <c r="A256" s="12">
        <f t="shared" si="0"/>
        <v>40931</v>
      </c>
      <c r="B256" s="35" t="s">
        <v>1730</v>
      </c>
      <c r="C256" s="35" t="s">
        <v>1082</v>
      </c>
      <c r="D256" s="35" t="s">
        <v>1051</v>
      </c>
      <c r="E256" s="35" t="s">
        <v>1160</v>
      </c>
      <c r="F256" s="35">
        <v>2012</v>
      </c>
      <c r="G256" s="35">
        <v>1</v>
      </c>
      <c r="H256" s="35">
        <v>23</v>
      </c>
      <c r="I256" s="36" t="s">
        <v>2180</v>
      </c>
      <c r="J256" s="36" t="s">
        <v>2181</v>
      </c>
    </row>
    <row r="257" spans="1:10">
      <c r="A257" s="12">
        <f t="shared" ref="A257:A511" si="1">DATE(F257, G257, H257)</f>
        <v>40931</v>
      </c>
      <c r="B257" s="35" t="s">
        <v>1730</v>
      </c>
      <c r="C257" s="35" t="s">
        <v>1082</v>
      </c>
      <c r="D257" s="35" t="s">
        <v>1051</v>
      </c>
      <c r="E257" s="35" t="s">
        <v>1094</v>
      </c>
      <c r="F257" s="35">
        <v>2012</v>
      </c>
      <c r="G257" s="35">
        <v>1</v>
      </c>
      <c r="H257" s="35">
        <v>23</v>
      </c>
      <c r="I257" s="36" t="s">
        <v>2169</v>
      </c>
      <c r="J257" s="36" t="s">
        <v>2170</v>
      </c>
    </row>
    <row r="258" spans="1:10">
      <c r="A258" s="12">
        <f t="shared" si="1"/>
        <v>40930</v>
      </c>
      <c r="B258" s="35" t="s">
        <v>1715</v>
      </c>
      <c r="C258" s="35" t="s">
        <v>1082</v>
      </c>
      <c r="D258" s="35" t="s">
        <v>1051</v>
      </c>
      <c r="E258" s="35" t="s">
        <v>1330</v>
      </c>
      <c r="F258" s="35">
        <v>2012</v>
      </c>
      <c r="G258" s="35">
        <v>1</v>
      </c>
      <c r="H258" s="35">
        <v>22</v>
      </c>
      <c r="I258" s="36" t="s">
        <v>2266</v>
      </c>
      <c r="J258" s="36" t="s">
        <v>2267</v>
      </c>
    </row>
    <row r="259" spans="1:10">
      <c r="A259" s="12">
        <f t="shared" si="1"/>
        <v>40929</v>
      </c>
      <c r="B259" s="35" t="s">
        <v>1717</v>
      </c>
      <c r="C259" s="35" t="s">
        <v>1082</v>
      </c>
      <c r="D259" s="35" t="s">
        <v>1051</v>
      </c>
      <c r="E259" s="35" t="s">
        <v>1115</v>
      </c>
      <c r="F259" s="35">
        <v>2012</v>
      </c>
      <c r="G259" s="35">
        <v>1</v>
      </c>
      <c r="H259" s="35">
        <v>21</v>
      </c>
      <c r="I259" s="36" t="s">
        <v>2203</v>
      </c>
      <c r="J259" s="36" t="s">
        <v>2204</v>
      </c>
    </row>
    <row r="260" spans="1:10">
      <c r="A260" s="12">
        <f t="shared" si="1"/>
        <v>40929</v>
      </c>
      <c r="B260" s="35" t="s">
        <v>1715</v>
      </c>
      <c r="C260" s="35" t="s">
        <v>1082</v>
      </c>
      <c r="D260" s="35" t="s">
        <v>1051</v>
      </c>
      <c r="E260" s="35" t="s">
        <v>1056</v>
      </c>
      <c r="F260" s="35">
        <v>2012</v>
      </c>
      <c r="G260" s="35">
        <v>1</v>
      </c>
      <c r="H260" s="35">
        <v>21</v>
      </c>
      <c r="I260" s="36" t="s">
        <v>2143</v>
      </c>
      <c r="J260" s="36" t="s">
        <v>2144</v>
      </c>
    </row>
    <row r="261" spans="1:10">
      <c r="A261" s="12">
        <f t="shared" si="1"/>
        <v>40929</v>
      </c>
      <c r="B261" s="35" t="s">
        <v>1717</v>
      </c>
      <c r="C261" s="35" t="s">
        <v>1082</v>
      </c>
      <c r="D261" s="35" t="s">
        <v>1051</v>
      </c>
      <c r="E261" s="35" t="s">
        <v>1115</v>
      </c>
      <c r="F261" s="35">
        <v>2012</v>
      </c>
      <c r="G261" s="35">
        <v>1</v>
      </c>
      <c r="H261" s="35">
        <v>21</v>
      </c>
      <c r="I261" s="36" t="s">
        <v>2203</v>
      </c>
      <c r="J261" s="36" t="s">
        <v>2204</v>
      </c>
    </row>
    <row r="262" spans="1:10">
      <c r="A262" s="12">
        <f t="shared" si="1"/>
        <v>40929</v>
      </c>
      <c r="B262" s="35" t="s">
        <v>1717</v>
      </c>
      <c r="C262" s="35" t="s">
        <v>1082</v>
      </c>
      <c r="D262" s="35" t="s">
        <v>1051</v>
      </c>
      <c r="E262" s="35" t="s">
        <v>1234</v>
      </c>
      <c r="F262" s="35">
        <v>2012</v>
      </c>
      <c r="G262" s="35">
        <v>1</v>
      </c>
      <c r="H262" s="35">
        <v>21</v>
      </c>
      <c r="I262" s="36" t="s">
        <v>2292</v>
      </c>
      <c r="J262" s="36" t="s">
        <v>2293</v>
      </c>
    </row>
    <row r="263" spans="1:10">
      <c r="A263" s="12">
        <f t="shared" si="1"/>
        <v>40929</v>
      </c>
      <c r="B263" s="35" t="s">
        <v>1717</v>
      </c>
      <c r="C263" s="35" t="s">
        <v>1082</v>
      </c>
      <c r="D263" s="35" t="s">
        <v>1051</v>
      </c>
      <c r="E263" s="35" t="s">
        <v>1108</v>
      </c>
      <c r="F263" s="35">
        <v>2012</v>
      </c>
      <c r="G263" s="35">
        <v>1</v>
      </c>
      <c r="H263" s="35">
        <v>21</v>
      </c>
      <c r="I263" s="36" t="s">
        <v>2162</v>
      </c>
      <c r="J263" s="36" t="s">
        <v>2163</v>
      </c>
    </row>
    <row r="264" spans="1:10">
      <c r="A264" s="12">
        <f t="shared" si="1"/>
        <v>40929</v>
      </c>
      <c r="B264" s="35" t="s">
        <v>1717</v>
      </c>
      <c r="C264" s="35" t="s">
        <v>1082</v>
      </c>
      <c r="D264" s="35" t="s">
        <v>1051</v>
      </c>
      <c r="E264" s="35" t="s">
        <v>1198</v>
      </c>
      <c r="F264" s="35">
        <v>2012</v>
      </c>
      <c r="G264" s="35">
        <v>1</v>
      </c>
      <c r="H264" s="35">
        <v>21</v>
      </c>
      <c r="I264" s="36" t="s">
        <v>2166</v>
      </c>
      <c r="J264" s="36" t="s">
        <v>2167</v>
      </c>
    </row>
    <row r="265" spans="1:10">
      <c r="A265" s="12">
        <f t="shared" si="1"/>
        <v>40928</v>
      </c>
      <c r="B265" s="35" t="s">
        <v>1706</v>
      </c>
      <c r="C265" s="35" t="s">
        <v>1082</v>
      </c>
      <c r="D265" s="35" t="s">
        <v>1051</v>
      </c>
      <c r="E265" s="35" t="s">
        <v>1466</v>
      </c>
      <c r="F265" s="35">
        <v>2012</v>
      </c>
      <c r="G265" s="35">
        <v>1</v>
      </c>
      <c r="H265" s="35">
        <v>20</v>
      </c>
      <c r="I265" s="36" t="s">
        <v>2215</v>
      </c>
      <c r="J265" s="36" t="s">
        <v>2216</v>
      </c>
    </row>
    <row r="266" spans="1:10">
      <c r="A266" s="12">
        <f t="shared" si="1"/>
        <v>40928</v>
      </c>
      <c r="B266" s="35" t="s">
        <v>1706</v>
      </c>
      <c r="C266" s="35" t="s">
        <v>1082</v>
      </c>
      <c r="D266" s="35" t="s">
        <v>1051</v>
      </c>
      <c r="E266" s="35" t="s">
        <v>1100</v>
      </c>
      <c r="F266" s="35">
        <v>2012</v>
      </c>
      <c r="G266" s="35">
        <v>1</v>
      </c>
      <c r="H266" s="35">
        <v>20</v>
      </c>
      <c r="I266" s="36" t="s">
        <v>2260</v>
      </c>
      <c r="J266" s="36" t="s">
        <v>2261</v>
      </c>
    </row>
    <row r="267" spans="1:10">
      <c r="A267" s="12">
        <f t="shared" si="1"/>
        <v>40928</v>
      </c>
      <c r="B267" s="35" t="s">
        <v>1706</v>
      </c>
      <c r="C267" s="35" t="s">
        <v>1082</v>
      </c>
      <c r="D267" s="35" t="s">
        <v>1051</v>
      </c>
      <c r="E267" s="35" t="s">
        <v>1097</v>
      </c>
      <c r="F267" s="35">
        <v>2012</v>
      </c>
      <c r="G267" s="35">
        <v>1</v>
      </c>
      <c r="H267" s="35">
        <v>20</v>
      </c>
      <c r="I267" s="36" t="s">
        <v>2201</v>
      </c>
      <c r="J267" s="36" t="s">
        <v>2202</v>
      </c>
    </row>
    <row r="268" spans="1:10">
      <c r="A268" s="12">
        <f t="shared" si="1"/>
        <v>40928</v>
      </c>
      <c r="B268" s="35" t="s">
        <v>1706</v>
      </c>
      <c r="C268" s="35" t="s">
        <v>1082</v>
      </c>
      <c r="D268" s="35" t="s">
        <v>1051</v>
      </c>
      <c r="E268" s="35" t="s">
        <v>1097</v>
      </c>
      <c r="F268" s="35">
        <v>2012</v>
      </c>
      <c r="G268" s="35">
        <v>1</v>
      </c>
      <c r="H268" s="35">
        <v>20</v>
      </c>
      <c r="I268" s="36" t="s">
        <v>2201</v>
      </c>
      <c r="J268" s="36" t="s">
        <v>2202</v>
      </c>
    </row>
    <row r="269" spans="1:10">
      <c r="A269" s="12">
        <f t="shared" si="1"/>
        <v>40927</v>
      </c>
      <c r="B269" s="35" t="s">
        <v>1703</v>
      </c>
      <c r="C269" s="35" t="s">
        <v>1082</v>
      </c>
      <c r="D269" s="35" t="s">
        <v>1051</v>
      </c>
      <c r="E269" s="35" t="s">
        <v>1190</v>
      </c>
      <c r="F269" s="35">
        <v>2012</v>
      </c>
      <c r="G269" s="35">
        <v>1</v>
      </c>
      <c r="H269" s="35">
        <v>19</v>
      </c>
      <c r="I269" s="36" t="s">
        <v>2160</v>
      </c>
      <c r="J269" s="36" t="s">
        <v>2161</v>
      </c>
    </row>
    <row r="270" spans="1:10">
      <c r="A270" s="12">
        <f t="shared" si="1"/>
        <v>40925</v>
      </c>
      <c r="B270" s="35" t="s">
        <v>1698</v>
      </c>
      <c r="C270" s="35" t="s">
        <v>1082</v>
      </c>
      <c r="D270" s="35" t="s">
        <v>1051</v>
      </c>
      <c r="E270" s="35" t="s">
        <v>1097</v>
      </c>
      <c r="F270" s="35">
        <v>2012</v>
      </c>
      <c r="G270" s="35">
        <v>1</v>
      </c>
      <c r="H270" s="35">
        <v>17</v>
      </c>
      <c r="I270" s="36" t="s">
        <v>2201</v>
      </c>
      <c r="J270" s="36" t="s">
        <v>2202</v>
      </c>
    </row>
    <row r="271" spans="1:10">
      <c r="A271" s="12">
        <f t="shared" si="1"/>
        <v>40925</v>
      </c>
      <c r="B271" s="35" t="s">
        <v>1698</v>
      </c>
      <c r="C271" s="35" t="s">
        <v>1082</v>
      </c>
      <c r="D271" s="35" t="s">
        <v>1051</v>
      </c>
      <c r="E271" s="35" t="s">
        <v>1054</v>
      </c>
      <c r="F271" s="35">
        <v>2012</v>
      </c>
      <c r="G271" s="35">
        <v>1</v>
      </c>
      <c r="H271" s="35">
        <v>17</v>
      </c>
      <c r="I271" s="36" t="s">
        <v>2140</v>
      </c>
      <c r="J271" s="36" t="s">
        <v>2141</v>
      </c>
    </row>
    <row r="272" spans="1:10">
      <c r="A272" s="12">
        <f t="shared" si="1"/>
        <v>40924</v>
      </c>
      <c r="B272" s="35" t="s">
        <v>1695</v>
      </c>
      <c r="C272" s="35" t="s">
        <v>1082</v>
      </c>
      <c r="D272" s="35" t="s">
        <v>1051</v>
      </c>
      <c r="E272" s="35" t="s">
        <v>1051</v>
      </c>
      <c r="F272" s="35">
        <v>2012</v>
      </c>
      <c r="G272" s="35">
        <v>1</v>
      </c>
      <c r="H272" s="35">
        <v>16</v>
      </c>
      <c r="I272" s="36" t="s">
        <v>2298</v>
      </c>
      <c r="J272" s="36" t="s">
        <v>2299</v>
      </c>
    </row>
    <row r="273" spans="1:10">
      <c r="A273" s="12">
        <f t="shared" si="1"/>
        <v>40921</v>
      </c>
      <c r="B273" s="35" t="s">
        <v>1691</v>
      </c>
      <c r="C273" s="35" t="s">
        <v>1082</v>
      </c>
      <c r="D273" s="35" t="s">
        <v>1051</v>
      </c>
      <c r="E273" s="35" t="s">
        <v>1100</v>
      </c>
      <c r="F273" s="35">
        <v>2012</v>
      </c>
      <c r="G273" s="35">
        <v>1</v>
      </c>
      <c r="H273" s="35">
        <v>13</v>
      </c>
      <c r="I273" s="36" t="s">
        <v>2260</v>
      </c>
      <c r="J273" s="36" t="s">
        <v>2261</v>
      </c>
    </row>
    <row r="274" spans="1:10">
      <c r="A274" s="12">
        <f t="shared" si="1"/>
        <v>40921</v>
      </c>
      <c r="B274" s="35" t="s">
        <v>1691</v>
      </c>
      <c r="C274" s="35" t="s">
        <v>1082</v>
      </c>
      <c r="D274" s="35" t="s">
        <v>1051</v>
      </c>
      <c r="E274" s="35" t="s">
        <v>1356</v>
      </c>
      <c r="F274" s="35">
        <v>2012</v>
      </c>
      <c r="G274" s="35">
        <v>1</v>
      </c>
      <c r="H274" s="35">
        <v>13</v>
      </c>
      <c r="I274" s="36" t="s">
        <v>2282</v>
      </c>
      <c r="J274" s="36" t="s">
        <v>2283</v>
      </c>
    </row>
    <row r="275" spans="1:10">
      <c r="A275" s="12">
        <f t="shared" si="1"/>
        <v>40919</v>
      </c>
      <c r="B275" s="35" t="s">
        <v>1689</v>
      </c>
      <c r="C275" s="35" t="s">
        <v>1082</v>
      </c>
      <c r="D275" s="35" t="s">
        <v>1051</v>
      </c>
      <c r="E275" s="35" t="s">
        <v>1466</v>
      </c>
      <c r="F275" s="35">
        <v>2012</v>
      </c>
      <c r="G275" s="35">
        <v>1</v>
      </c>
      <c r="H275" s="35">
        <v>11</v>
      </c>
      <c r="I275" s="36" t="s">
        <v>2215</v>
      </c>
      <c r="J275" s="36" t="s">
        <v>2216</v>
      </c>
    </row>
    <row r="276" spans="1:10">
      <c r="A276" s="12">
        <f t="shared" si="1"/>
        <v>40917</v>
      </c>
      <c r="B276" s="35" t="s">
        <v>1687</v>
      </c>
      <c r="C276" s="35" t="s">
        <v>1082</v>
      </c>
      <c r="D276" s="35" t="s">
        <v>1051</v>
      </c>
      <c r="E276" s="35" t="s">
        <v>1177</v>
      </c>
      <c r="F276" s="35">
        <v>2012</v>
      </c>
      <c r="G276" s="35">
        <v>1</v>
      </c>
      <c r="H276" s="35">
        <v>9</v>
      </c>
      <c r="I276" s="36" t="s">
        <v>2262</v>
      </c>
      <c r="J276" s="36" t="s">
        <v>2263</v>
      </c>
    </row>
    <row r="277" spans="1:10">
      <c r="A277" s="12">
        <f t="shared" si="1"/>
        <v>40914</v>
      </c>
      <c r="B277" s="35" t="s">
        <v>1683</v>
      </c>
      <c r="C277" s="35" t="s">
        <v>1082</v>
      </c>
      <c r="D277" s="35" t="s">
        <v>1051</v>
      </c>
      <c r="E277" s="35" t="s">
        <v>1133</v>
      </c>
      <c r="F277" s="35">
        <v>2012</v>
      </c>
      <c r="G277" s="35">
        <v>1</v>
      </c>
      <c r="H277" s="35">
        <v>6</v>
      </c>
      <c r="I277" s="36" t="s">
        <v>2294</v>
      </c>
      <c r="J277" s="36" t="s">
        <v>2295</v>
      </c>
    </row>
    <row r="278" spans="1:10">
      <c r="A278" s="12">
        <f t="shared" si="1"/>
        <v>40913</v>
      </c>
      <c r="B278" s="35" t="s">
        <v>1683</v>
      </c>
      <c r="C278" s="35" t="s">
        <v>1082</v>
      </c>
      <c r="D278" s="35" t="s">
        <v>1051</v>
      </c>
      <c r="E278" s="35" t="s">
        <v>1172</v>
      </c>
      <c r="F278" s="35">
        <v>2012</v>
      </c>
      <c r="G278" s="35">
        <v>1</v>
      </c>
      <c r="H278" s="35">
        <v>5</v>
      </c>
      <c r="I278" s="36" t="s">
        <v>2302</v>
      </c>
      <c r="J278" s="36" t="s">
        <v>2303</v>
      </c>
    </row>
    <row r="279" spans="1:10">
      <c r="A279" s="12">
        <f t="shared" si="1"/>
        <v>40912</v>
      </c>
      <c r="B279" s="35" t="s">
        <v>1678</v>
      </c>
      <c r="C279" s="35" t="s">
        <v>1082</v>
      </c>
      <c r="D279" s="35" t="s">
        <v>1051</v>
      </c>
      <c r="E279" s="35" t="s">
        <v>1097</v>
      </c>
      <c r="F279" s="35">
        <v>2012</v>
      </c>
      <c r="G279" s="35">
        <v>1</v>
      </c>
      <c r="H279" s="35">
        <v>4</v>
      </c>
      <c r="I279" s="36" t="s">
        <v>2201</v>
      </c>
      <c r="J279" s="36" t="s">
        <v>2202</v>
      </c>
    </row>
    <row r="280" spans="1:10">
      <c r="A280" s="12">
        <f t="shared" si="1"/>
        <v>40911</v>
      </c>
      <c r="B280" s="35" t="s">
        <v>1678</v>
      </c>
      <c r="C280" s="35" t="s">
        <v>1082</v>
      </c>
      <c r="D280" s="35" t="s">
        <v>1051</v>
      </c>
      <c r="E280" s="35" t="s">
        <v>1115</v>
      </c>
      <c r="F280" s="35">
        <v>2012</v>
      </c>
      <c r="G280" s="35">
        <v>1</v>
      </c>
      <c r="H280" s="35">
        <v>3</v>
      </c>
      <c r="I280" s="36" t="s">
        <v>2203</v>
      </c>
      <c r="J280" s="36" t="s">
        <v>2204</v>
      </c>
    </row>
    <row r="281" spans="1:10">
      <c r="A281" s="12">
        <f t="shared" si="1"/>
        <v>40910</v>
      </c>
      <c r="B281" s="35" t="s">
        <v>1676</v>
      </c>
      <c r="C281" s="35" t="s">
        <v>1082</v>
      </c>
      <c r="D281" s="35" t="s">
        <v>1051</v>
      </c>
      <c r="E281" s="35" t="s">
        <v>211</v>
      </c>
      <c r="F281" s="35">
        <v>2012</v>
      </c>
      <c r="G281" s="35">
        <v>1</v>
      </c>
      <c r="H281" s="35">
        <v>2</v>
      </c>
      <c r="I281" s="36" t="s">
        <v>2288</v>
      </c>
      <c r="J281" s="36" t="s">
        <v>2289</v>
      </c>
    </row>
    <row r="282" spans="1:10">
      <c r="A282" s="12">
        <f t="shared" si="1"/>
        <v>40903</v>
      </c>
      <c r="B282" s="35" t="s">
        <v>2304</v>
      </c>
      <c r="C282" s="35" t="s">
        <v>1082</v>
      </c>
      <c r="D282" s="35" t="s">
        <v>1051</v>
      </c>
      <c r="E282" s="35" t="s">
        <v>506</v>
      </c>
      <c r="F282" s="35">
        <v>2011</v>
      </c>
      <c r="G282" s="35">
        <v>12</v>
      </c>
      <c r="H282" s="35">
        <v>26</v>
      </c>
      <c r="I282" s="36" t="s">
        <v>2274</v>
      </c>
      <c r="J282" s="36" t="s">
        <v>2275</v>
      </c>
    </row>
    <row r="283" spans="1:10">
      <c r="A283" s="12">
        <f t="shared" si="1"/>
        <v>40903</v>
      </c>
      <c r="B283" s="35" t="s">
        <v>2305</v>
      </c>
      <c r="C283" s="35" t="s">
        <v>1082</v>
      </c>
      <c r="D283" s="35" t="s">
        <v>1051</v>
      </c>
      <c r="E283" s="35" t="s">
        <v>1112</v>
      </c>
      <c r="F283" s="35">
        <v>2011</v>
      </c>
      <c r="G283" s="35">
        <v>12</v>
      </c>
      <c r="H283" s="35">
        <v>26</v>
      </c>
      <c r="I283" s="36" t="s">
        <v>2212</v>
      </c>
      <c r="J283" s="36" t="s">
        <v>2213</v>
      </c>
    </row>
    <row r="284" spans="1:10">
      <c r="A284" s="12">
        <f t="shared" si="1"/>
        <v>40899</v>
      </c>
      <c r="B284" s="35" t="s">
        <v>2306</v>
      </c>
      <c r="C284" s="35" t="s">
        <v>1082</v>
      </c>
      <c r="D284" s="35" t="s">
        <v>1051</v>
      </c>
      <c r="E284" s="35" t="s">
        <v>1119</v>
      </c>
      <c r="F284" s="35">
        <v>2011</v>
      </c>
      <c r="G284" s="35">
        <v>12</v>
      </c>
      <c r="H284" s="35">
        <v>22</v>
      </c>
      <c r="I284" s="36" t="s">
        <v>2193</v>
      </c>
      <c r="J284" s="36" t="s">
        <v>2194</v>
      </c>
    </row>
    <row r="285" spans="1:10">
      <c r="A285" s="12">
        <f t="shared" si="1"/>
        <v>40899</v>
      </c>
      <c r="B285" s="35" t="s">
        <v>2307</v>
      </c>
      <c r="C285" s="35" t="s">
        <v>1082</v>
      </c>
      <c r="D285" s="35" t="s">
        <v>1051</v>
      </c>
      <c r="E285" s="35" t="s">
        <v>1215</v>
      </c>
      <c r="F285" s="35">
        <v>2011</v>
      </c>
      <c r="G285" s="35">
        <v>12</v>
      </c>
      <c r="H285" s="35">
        <v>22</v>
      </c>
      <c r="I285" s="36" t="s">
        <v>2152</v>
      </c>
      <c r="J285" s="36" t="s">
        <v>2153</v>
      </c>
    </row>
    <row r="286" spans="1:10">
      <c r="A286" s="12">
        <f t="shared" si="1"/>
        <v>40897</v>
      </c>
      <c r="B286" s="35" t="s">
        <v>2308</v>
      </c>
      <c r="C286" s="35" t="s">
        <v>1082</v>
      </c>
      <c r="D286" s="35" t="s">
        <v>1051</v>
      </c>
      <c r="E286" s="35" t="s">
        <v>1094</v>
      </c>
      <c r="F286" s="35">
        <v>2011</v>
      </c>
      <c r="G286" s="35">
        <v>12</v>
      </c>
      <c r="H286" s="35">
        <v>20</v>
      </c>
      <c r="I286" s="36" t="s">
        <v>2169</v>
      </c>
      <c r="J286" s="36" t="s">
        <v>2170</v>
      </c>
    </row>
    <row r="287" spans="1:10">
      <c r="A287" s="12">
        <f t="shared" si="1"/>
        <v>40896</v>
      </c>
      <c r="B287" s="35" t="s">
        <v>2309</v>
      </c>
      <c r="C287" s="35" t="s">
        <v>1082</v>
      </c>
      <c r="D287" s="35" t="s">
        <v>1051</v>
      </c>
      <c r="E287" s="35" t="s">
        <v>1330</v>
      </c>
      <c r="F287" s="35">
        <v>2011</v>
      </c>
      <c r="G287" s="35">
        <v>12</v>
      </c>
      <c r="H287" s="35">
        <v>19</v>
      </c>
      <c r="I287" s="36" t="s">
        <v>2266</v>
      </c>
      <c r="J287" s="36" t="s">
        <v>2267</v>
      </c>
    </row>
    <row r="288" spans="1:10">
      <c r="A288" s="12">
        <f t="shared" si="1"/>
        <v>40894</v>
      </c>
      <c r="B288" s="35" t="s">
        <v>2310</v>
      </c>
      <c r="C288" s="35" t="s">
        <v>1082</v>
      </c>
      <c r="D288" s="35" t="s">
        <v>1051</v>
      </c>
      <c r="E288" s="35" t="s">
        <v>1108</v>
      </c>
      <c r="F288" s="35">
        <v>2011</v>
      </c>
      <c r="G288" s="35">
        <v>12</v>
      </c>
      <c r="H288" s="35">
        <v>17</v>
      </c>
      <c r="I288" s="36" t="s">
        <v>2162</v>
      </c>
      <c r="J288" s="36" t="s">
        <v>2163</v>
      </c>
    </row>
    <row r="289" spans="1:10">
      <c r="A289" s="12">
        <f t="shared" si="1"/>
        <v>40894</v>
      </c>
      <c r="B289" s="35" t="s">
        <v>2311</v>
      </c>
      <c r="C289" s="35" t="s">
        <v>1082</v>
      </c>
      <c r="D289" s="35" t="s">
        <v>1051</v>
      </c>
      <c r="E289" s="35" t="s">
        <v>1131</v>
      </c>
      <c r="F289" s="35">
        <v>2011</v>
      </c>
      <c r="G289" s="35">
        <v>12</v>
      </c>
      <c r="H289" s="35">
        <v>17</v>
      </c>
      <c r="I289" s="36" t="s">
        <v>2223</v>
      </c>
      <c r="J289" s="36" t="s">
        <v>2224</v>
      </c>
    </row>
    <row r="290" spans="1:10">
      <c r="A290" s="12">
        <f t="shared" si="1"/>
        <v>40892</v>
      </c>
      <c r="B290" s="35" t="s">
        <v>2312</v>
      </c>
      <c r="C290" s="35" t="s">
        <v>1082</v>
      </c>
      <c r="D290" s="35" t="s">
        <v>1051</v>
      </c>
      <c r="E290" s="35" t="s">
        <v>1177</v>
      </c>
      <c r="F290" s="35">
        <v>2011</v>
      </c>
      <c r="G290" s="35">
        <v>12</v>
      </c>
      <c r="H290" s="35">
        <v>15</v>
      </c>
      <c r="I290" s="36" t="s">
        <v>2262</v>
      </c>
      <c r="J290" s="36" t="s">
        <v>2263</v>
      </c>
    </row>
    <row r="291" spans="1:10">
      <c r="A291" s="12">
        <f t="shared" si="1"/>
        <v>40890</v>
      </c>
      <c r="B291" s="35" t="s">
        <v>2313</v>
      </c>
      <c r="C291" s="35" t="s">
        <v>1082</v>
      </c>
      <c r="D291" s="35" t="s">
        <v>1051</v>
      </c>
      <c r="E291" s="35" t="s">
        <v>1094</v>
      </c>
      <c r="F291" s="35">
        <v>2011</v>
      </c>
      <c r="G291" s="35">
        <v>12</v>
      </c>
      <c r="H291" s="35">
        <v>13</v>
      </c>
      <c r="I291" s="36" t="s">
        <v>2169</v>
      </c>
      <c r="J291" s="36" t="s">
        <v>2170</v>
      </c>
    </row>
    <row r="292" spans="1:10">
      <c r="A292" s="12">
        <f t="shared" si="1"/>
        <v>40889</v>
      </c>
      <c r="B292" s="35" t="s">
        <v>2314</v>
      </c>
      <c r="C292" s="35" t="s">
        <v>1082</v>
      </c>
      <c r="D292" s="35" t="s">
        <v>1051</v>
      </c>
      <c r="E292" s="35" t="s">
        <v>1097</v>
      </c>
      <c r="F292" s="35">
        <v>2011</v>
      </c>
      <c r="G292" s="35">
        <v>12</v>
      </c>
      <c r="H292" s="35">
        <v>12</v>
      </c>
      <c r="I292" s="36" t="s">
        <v>2201</v>
      </c>
      <c r="J292" s="36" t="s">
        <v>2202</v>
      </c>
    </row>
    <row r="293" spans="1:10">
      <c r="A293" s="12">
        <f t="shared" si="1"/>
        <v>40889</v>
      </c>
      <c r="B293" s="35" t="s">
        <v>2315</v>
      </c>
      <c r="C293" s="35" t="s">
        <v>1082</v>
      </c>
      <c r="D293" s="35" t="s">
        <v>1051</v>
      </c>
      <c r="E293" s="35" t="s">
        <v>1177</v>
      </c>
      <c r="F293" s="35">
        <v>2011</v>
      </c>
      <c r="G293" s="35">
        <v>12</v>
      </c>
      <c r="H293" s="35">
        <v>12</v>
      </c>
      <c r="I293" s="36" t="s">
        <v>2262</v>
      </c>
      <c r="J293" s="36" t="s">
        <v>2263</v>
      </c>
    </row>
    <row r="294" spans="1:10">
      <c r="A294" s="12">
        <f t="shared" si="1"/>
        <v>40884</v>
      </c>
      <c r="B294" s="35" t="s">
        <v>2316</v>
      </c>
      <c r="C294" s="35" t="s">
        <v>1082</v>
      </c>
      <c r="D294" s="35" t="s">
        <v>1051</v>
      </c>
      <c r="E294" s="35" t="s">
        <v>1150</v>
      </c>
      <c r="F294" s="35">
        <v>2011</v>
      </c>
      <c r="G294" s="35">
        <v>12</v>
      </c>
      <c r="H294" s="35">
        <v>7</v>
      </c>
      <c r="I294" s="36" t="s">
        <v>2178</v>
      </c>
      <c r="J294" s="36" t="s">
        <v>2179</v>
      </c>
    </row>
    <row r="295" spans="1:10">
      <c r="A295" s="12">
        <f t="shared" si="1"/>
        <v>40884</v>
      </c>
      <c r="B295" s="35" t="s">
        <v>2317</v>
      </c>
      <c r="C295" s="35" t="s">
        <v>1082</v>
      </c>
      <c r="D295" s="35" t="s">
        <v>1051</v>
      </c>
      <c r="E295" s="35" t="s">
        <v>1311</v>
      </c>
      <c r="F295" s="35">
        <v>2011</v>
      </c>
      <c r="G295" s="35">
        <v>12</v>
      </c>
      <c r="H295" s="35">
        <v>7</v>
      </c>
      <c r="I295" s="36" t="s">
        <v>2278</v>
      </c>
      <c r="J295" s="36" t="s">
        <v>2279</v>
      </c>
    </row>
    <row r="296" spans="1:10">
      <c r="A296" s="12">
        <f t="shared" si="1"/>
        <v>40884</v>
      </c>
      <c r="B296" s="35" t="s">
        <v>2318</v>
      </c>
      <c r="C296" s="35" t="s">
        <v>1082</v>
      </c>
      <c r="D296" s="35" t="s">
        <v>1051</v>
      </c>
      <c r="E296" s="35" t="s">
        <v>1054</v>
      </c>
      <c r="F296" s="35">
        <v>2011</v>
      </c>
      <c r="G296" s="35">
        <v>12</v>
      </c>
      <c r="H296" s="35">
        <v>7</v>
      </c>
      <c r="I296" s="36" t="s">
        <v>2140</v>
      </c>
      <c r="J296" s="36" t="s">
        <v>2141</v>
      </c>
    </row>
    <row r="297" spans="1:10">
      <c r="A297" s="12">
        <f t="shared" si="1"/>
        <v>40884</v>
      </c>
      <c r="B297" s="35" t="s">
        <v>2319</v>
      </c>
      <c r="C297" s="35" t="s">
        <v>1082</v>
      </c>
      <c r="D297" s="35" t="s">
        <v>1051</v>
      </c>
      <c r="E297" s="35" t="s">
        <v>1330</v>
      </c>
      <c r="F297" s="35">
        <v>2011</v>
      </c>
      <c r="G297" s="35">
        <v>12</v>
      </c>
      <c r="H297" s="35">
        <v>7</v>
      </c>
      <c r="I297" s="36" t="s">
        <v>2266</v>
      </c>
      <c r="J297" s="36" t="s">
        <v>2267</v>
      </c>
    </row>
    <row r="298" spans="1:10">
      <c r="A298" s="12">
        <f t="shared" si="1"/>
        <v>40883</v>
      </c>
      <c r="B298" s="35" t="s">
        <v>2320</v>
      </c>
      <c r="C298" s="35" t="s">
        <v>1082</v>
      </c>
      <c r="D298" s="35" t="s">
        <v>1051</v>
      </c>
      <c r="E298" s="35" t="s">
        <v>1637</v>
      </c>
      <c r="F298" s="35">
        <v>2011</v>
      </c>
      <c r="G298" s="35">
        <v>12</v>
      </c>
      <c r="H298" s="35">
        <v>6</v>
      </c>
      <c r="I298" s="36" t="s">
        <v>2321</v>
      </c>
      <c r="J298" s="36" t="s">
        <v>2322</v>
      </c>
    </row>
    <row r="299" spans="1:10">
      <c r="A299" s="12">
        <f t="shared" si="1"/>
        <v>40882</v>
      </c>
      <c r="B299" s="35" t="s">
        <v>2323</v>
      </c>
      <c r="C299" s="35" t="s">
        <v>1082</v>
      </c>
      <c r="D299" s="35" t="s">
        <v>1051</v>
      </c>
      <c r="E299" s="35" t="s">
        <v>1103</v>
      </c>
      <c r="F299" s="35">
        <v>2011</v>
      </c>
      <c r="G299" s="35">
        <v>12</v>
      </c>
      <c r="H299" s="35">
        <v>5</v>
      </c>
      <c r="I299" s="36" t="s">
        <v>2236</v>
      </c>
      <c r="J299" s="36" t="s">
        <v>2237</v>
      </c>
    </row>
    <row r="300" spans="1:10">
      <c r="A300" s="12">
        <f t="shared" si="1"/>
        <v>40882</v>
      </c>
      <c r="B300" s="35" t="s">
        <v>2324</v>
      </c>
      <c r="C300" s="35" t="s">
        <v>1082</v>
      </c>
      <c r="D300" s="35" t="s">
        <v>1051</v>
      </c>
      <c r="E300" s="35" t="s">
        <v>506</v>
      </c>
      <c r="F300" s="35">
        <v>2011</v>
      </c>
      <c r="G300" s="35">
        <v>12</v>
      </c>
      <c r="H300" s="35">
        <v>5</v>
      </c>
      <c r="I300" s="36" t="s">
        <v>2274</v>
      </c>
      <c r="J300" s="36" t="s">
        <v>2275</v>
      </c>
    </row>
    <row r="301" spans="1:10">
      <c r="A301" s="12">
        <f t="shared" si="1"/>
        <v>40879</v>
      </c>
      <c r="B301" s="35" t="s">
        <v>2325</v>
      </c>
      <c r="C301" s="35" t="s">
        <v>1082</v>
      </c>
      <c r="D301" s="35" t="s">
        <v>1051</v>
      </c>
      <c r="E301" s="35" t="s">
        <v>1131</v>
      </c>
      <c r="F301" s="35">
        <v>2011</v>
      </c>
      <c r="G301" s="35">
        <v>12</v>
      </c>
      <c r="H301" s="35">
        <v>2</v>
      </c>
      <c r="I301" s="36" t="s">
        <v>2223</v>
      </c>
      <c r="J301" s="36" t="s">
        <v>2224</v>
      </c>
    </row>
    <row r="302" spans="1:10">
      <c r="A302" s="12">
        <f t="shared" si="1"/>
        <v>40878</v>
      </c>
      <c r="B302" s="35" t="s">
        <v>2326</v>
      </c>
      <c r="C302" s="35" t="s">
        <v>1082</v>
      </c>
      <c r="D302" s="35" t="s">
        <v>1051</v>
      </c>
      <c r="E302" s="35" t="s">
        <v>1321</v>
      </c>
      <c r="F302" s="35">
        <v>2011</v>
      </c>
      <c r="G302" s="35">
        <v>12</v>
      </c>
      <c r="H302" s="35">
        <v>1</v>
      </c>
      <c r="I302" s="36" t="s">
        <v>2198</v>
      </c>
      <c r="J302" s="36" t="s">
        <v>2199</v>
      </c>
    </row>
    <row r="303" spans="1:10">
      <c r="A303" s="12">
        <f t="shared" si="1"/>
        <v>40876</v>
      </c>
      <c r="B303" s="35" t="s">
        <v>2327</v>
      </c>
      <c r="C303" s="35" t="s">
        <v>1082</v>
      </c>
      <c r="D303" s="35" t="s">
        <v>1051</v>
      </c>
      <c r="E303" s="35" t="s">
        <v>1190</v>
      </c>
      <c r="F303" s="35">
        <v>2011</v>
      </c>
      <c r="G303" s="35">
        <v>11</v>
      </c>
      <c r="H303" s="35">
        <v>29</v>
      </c>
      <c r="I303" s="36" t="s">
        <v>2160</v>
      </c>
      <c r="J303" s="36" t="s">
        <v>2161</v>
      </c>
    </row>
    <row r="304" spans="1:10">
      <c r="A304" s="12">
        <f t="shared" si="1"/>
        <v>40870</v>
      </c>
      <c r="B304" s="35" t="s">
        <v>2328</v>
      </c>
      <c r="C304" s="35" t="s">
        <v>1082</v>
      </c>
      <c r="D304" s="35" t="s">
        <v>1051</v>
      </c>
      <c r="E304" s="35" t="s">
        <v>1115</v>
      </c>
      <c r="F304" s="35">
        <v>2011</v>
      </c>
      <c r="G304" s="35">
        <v>11</v>
      </c>
      <c r="H304" s="35">
        <v>23</v>
      </c>
      <c r="I304" s="36" t="s">
        <v>2203</v>
      </c>
      <c r="J304" s="36" t="s">
        <v>2204</v>
      </c>
    </row>
    <row r="305" spans="1:10">
      <c r="A305" s="12">
        <f t="shared" si="1"/>
        <v>40869</v>
      </c>
      <c r="B305" s="35" t="s">
        <v>2329</v>
      </c>
      <c r="C305" s="35" t="s">
        <v>1082</v>
      </c>
      <c r="D305" s="35" t="s">
        <v>1051</v>
      </c>
      <c r="E305" s="35" t="s">
        <v>1115</v>
      </c>
      <c r="F305" s="35">
        <v>2011</v>
      </c>
      <c r="G305" s="35">
        <v>11</v>
      </c>
      <c r="H305" s="35">
        <v>22</v>
      </c>
      <c r="I305" s="36" t="s">
        <v>2203</v>
      </c>
      <c r="J305" s="36" t="s">
        <v>2204</v>
      </c>
    </row>
    <row r="306" spans="1:10">
      <c r="A306" s="12">
        <f t="shared" si="1"/>
        <v>40865</v>
      </c>
      <c r="B306" s="35" t="s">
        <v>2330</v>
      </c>
      <c r="C306" s="35" t="s">
        <v>1082</v>
      </c>
      <c r="D306" s="35" t="s">
        <v>1051</v>
      </c>
      <c r="E306" s="35" t="s">
        <v>1131</v>
      </c>
      <c r="F306" s="35">
        <v>2011</v>
      </c>
      <c r="G306" s="35">
        <v>11</v>
      </c>
      <c r="H306" s="35">
        <v>18</v>
      </c>
      <c r="I306" s="36" t="s">
        <v>2223</v>
      </c>
      <c r="J306" s="36" t="s">
        <v>2224</v>
      </c>
    </row>
    <row r="307" spans="1:10">
      <c r="A307" s="12">
        <f t="shared" si="1"/>
        <v>40865</v>
      </c>
      <c r="B307" s="35" t="s">
        <v>2331</v>
      </c>
      <c r="C307" s="35" t="s">
        <v>1082</v>
      </c>
      <c r="D307" s="35" t="s">
        <v>1051</v>
      </c>
      <c r="E307" s="35" t="s">
        <v>1112</v>
      </c>
      <c r="F307" s="35">
        <v>2011</v>
      </c>
      <c r="G307" s="35">
        <v>11</v>
      </c>
      <c r="H307" s="35">
        <v>18</v>
      </c>
      <c r="I307" s="36" t="s">
        <v>2212</v>
      </c>
      <c r="J307" s="36" t="s">
        <v>2213</v>
      </c>
    </row>
    <row r="308" spans="1:10">
      <c r="A308" s="12">
        <f t="shared" si="1"/>
        <v>40863</v>
      </c>
      <c r="B308" s="35" t="s">
        <v>2332</v>
      </c>
      <c r="C308" s="35" t="s">
        <v>1082</v>
      </c>
      <c r="D308" s="35" t="s">
        <v>1051</v>
      </c>
      <c r="E308" s="35" t="s">
        <v>1231</v>
      </c>
      <c r="F308" s="35">
        <v>2011</v>
      </c>
      <c r="G308" s="35">
        <v>11</v>
      </c>
      <c r="H308" s="35">
        <v>16</v>
      </c>
      <c r="I308" s="36" t="s">
        <v>2183</v>
      </c>
      <c r="J308" s="36" t="s">
        <v>2184</v>
      </c>
    </row>
    <row r="309" spans="1:10">
      <c r="A309" s="12">
        <f t="shared" si="1"/>
        <v>40858</v>
      </c>
      <c r="B309" s="35" t="s">
        <v>2333</v>
      </c>
      <c r="C309" s="35" t="s">
        <v>1082</v>
      </c>
      <c r="D309" s="35" t="s">
        <v>1051</v>
      </c>
      <c r="E309" s="35" t="s">
        <v>1290</v>
      </c>
      <c r="F309" s="35">
        <v>2011</v>
      </c>
      <c r="G309" s="35">
        <v>11</v>
      </c>
      <c r="H309" s="35">
        <v>11</v>
      </c>
      <c r="I309" s="36" t="s">
        <v>2158</v>
      </c>
      <c r="J309" s="36" t="s">
        <v>2159</v>
      </c>
    </row>
    <row r="310" spans="1:10">
      <c r="A310" s="12">
        <f t="shared" si="1"/>
        <v>40853</v>
      </c>
      <c r="B310" s="35" t="s">
        <v>2334</v>
      </c>
      <c r="C310" s="35" t="s">
        <v>1082</v>
      </c>
      <c r="D310" s="35" t="s">
        <v>1051</v>
      </c>
      <c r="E310" s="35" t="s">
        <v>1231</v>
      </c>
      <c r="F310" s="35">
        <v>2011</v>
      </c>
      <c r="G310" s="35">
        <v>11</v>
      </c>
      <c r="H310" s="35">
        <v>6</v>
      </c>
      <c r="I310" s="36" t="s">
        <v>2183</v>
      </c>
      <c r="J310" s="36" t="s">
        <v>2184</v>
      </c>
    </row>
    <row r="311" spans="1:10">
      <c r="A311" s="12">
        <f t="shared" si="1"/>
        <v>40850</v>
      </c>
      <c r="B311" s="35" t="s">
        <v>2335</v>
      </c>
      <c r="C311" s="35" t="s">
        <v>1082</v>
      </c>
      <c r="D311" s="35" t="s">
        <v>1051</v>
      </c>
      <c r="E311" s="35" t="s">
        <v>1091</v>
      </c>
      <c r="F311" s="35">
        <v>2011</v>
      </c>
      <c r="G311" s="35">
        <v>11</v>
      </c>
      <c r="H311" s="35">
        <v>3</v>
      </c>
      <c r="I311" s="36" t="s">
        <v>2276</v>
      </c>
      <c r="J311" s="36" t="s">
        <v>2277</v>
      </c>
    </row>
    <row r="312" spans="1:10">
      <c r="A312" s="12">
        <f t="shared" si="1"/>
        <v>40850</v>
      </c>
      <c r="B312" s="35" t="s">
        <v>2336</v>
      </c>
      <c r="C312" s="35" t="s">
        <v>1082</v>
      </c>
      <c r="D312" s="35" t="s">
        <v>1051</v>
      </c>
      <c r="E312" s="35" t="s">
        <v>1321</v>
      </c>
      <c r="F312" s="35">
        <v>2011</v>
      </c>
      <c r="G312" s="35">
        <v>11</v>
      </c>
      <c r="H312" s="35">
        <v>3</v>
      </c>
      <c r="I312" s="36" t="s">
        <v>2198</v>
      </c>
      <c r="J312" s="36" t="s">
        <v>2199</v>
      </c>
    </row>
    <row r="313" spans="1:10">
      <c r="A313" s="12">
        <f t="shared" si="1"/>
        <v>40822</v>
      </c>
      <c r="B313" s="35" t="s">
        <v>2337</v>
      </c>
      <c r="C313" s="35" t="s">
        <v>1082</v>
      </c>
      <c r="D313" s="35" t="s">
        <v>1051</v>
      </c>
      <c r="E313" s="35" t="s">
        <v>1211</v>
      </c>
      <c r="F313" s="35">
        <v>2011</v>
      </c>
      <c r="G313" s="35">
        <v>10</v>
      </c>
      <c r="H313" s="35">
        <v>6</v>
      </c>
      <c r="I313" s="36" t="s">
        <v>2173</v>
      </c>
      <c r="J313" s="36" t="s">
        <v>2174</v>
      </c>
    </row>
    <row r="314" spans="1:10">
      <c r="A314" s="12">
        <f t="shared" si="1"/>
        <v>40724</v>
      </c>
      <c r="B314" s="35" t="s">
        <v>2338</v>
      </c>
      <c r="C314" s="35" t="s">
        <v>1082</v>
      </c>
      <c r="D314" s="35" t="s">
        <v>1051</v>
      </c>
      <c r="E314" s="35" t="s">
        <v>1133</v>
      </c>
      <c r="F314" s="35">
        <v>2011</v>
      </c>
      <c r="G314" s="35">
        <v>6</v>
      </c>
      <c r="H314" s="35">
        <v>30</v>
      </c>
      <c r="I314" s="36" t="s">
        <v>2294</v>
      </c>
      <c r="J314" s="36" t="s">
        <v>2295</v>
      </c>
    </row>
    <row r="315" spans="1:10">
      <c r="A315" s="12">
        <f t="shared" si="1"/>
        <v>40724</v>
      </c>
      <c r="B315" s="35" t="s">
        <v>2339</v>
      </c>
      <c r="C315" s="35" t="s">
        <v>1082</v>
      </c>
      <c r="D315" s="35" t="s">
        <v>1051</v>
      </c>
      <c r="E315" s="35" t="s">
        <v>1211</v>
      </c>
      <c r="F315" s="35">
        <v>2011</v>
      </c>
      <c r="G315" s="35">
        <v>6</v>
      </c>
      <c r="H315" s="35">
        <v>30</v>
      </c>
      <c r="I315" s="36" t="s">
        <v>2173</v>
      </c>
      <c r="J315" s="36" t="s">
        <v>2174</v>
      </c>
    </row>
    <row r="316" spans="1:10">
      <c r="A316" s="12">
        <f t="shared" si="1"/>
        <v>40724</v>
      </c>
      <c r="B316" s="35" t="s">
        <v>2340</v>
      </c>
      <c r="C316" s="35" t="s">
        <v>1082</v>
      </c>
      <c r="D316" s="35" t="s">
        <v>1051</v>
      </c>
      <c r="E316" s="35" t="s">
        <v>1175</v>
      </c>
      <c r="F316" s="35">
        <v>2011</v>
      </c>
      <c r="G316" s="35">
        <v>6</v>
      </c>
      <c r="H316" s="35">
        <v>30</v>
      </c>
      <c r="I316" s="36" t="s">
        <v>2175</v>
      </c>
      <c r="J316" s="36" t="s">
        <v>2176</v>
      </c>
    </row>
    <row r="317" spans="1:10">
      <c r="A317" s="12">
        <f t="shared" si="1"/>
        <v>40723</v>
      </c>
      <c r="B317" s="35" t="s">
        <v>2341</v>
      </c>
      <c r="C317" s="35" t="s">
        <v>1082</v>
      </c>
      <c r="D317" s="35" t="s">
        <v>1051</v>
      </c>
      <c r="E317" s="35" t="s">
        <v>1182</v>
      </c>
      <c r="F317" s="35">
        <v>2011</v>
      </c>
      <c r="G317" s="35">
        <v>6</v>
      </c>
      <c r="H317" s="35">
        <v>29</v>
      </c>
      <c r="I317" s="36" t="s">
        <v>2258</v>
      </c>
      <c r="J317" s="36" t="s">
        <v>2259</v>
      </c>
    </row>
    <row r="318" spans="1:10">
      <c r="A318" s="12">
        <f t="shared" si="1"/>
        <v>40722</v>
      </c>
      <c r="B318" s="35" t="s">
        <v>2342</v>
      </c>
      <c r="C318" s="35" t="s">
        <v>1082</v>
      </c>
      <c r="D318" s="35" t="s">
        <v>1051</v>
      </c>
      <c r="E318" s="35" t="s">
        <v>1085</v>
      </c>
      <c r="F318" s="35">
        <v>2011</v>
      </c>
      <c r="G318" s="35">
        <v>6</v>
      </c>
      <c r="H318" s="35">
        <v>28</v>
      </c>
      <c r="I318" s="36" t="s">
        <v>2137</v>
      </c>
      <c r="J318" s="36" t="s">
        <v>2138</v>
      </c>
    </row>
    <row r="319" spans="1:10">
      <c r="A319" s="12">
        <f t="shared" si="1"/>
        <v>40722</v>
      </c>
      <c r="B319" s="35" t="s">
        <v>2343</v>
      </c>
      <c r="C319" s="35" t="s">
        <v>1082</v>
      </c>
      <c r="D319" s="35" t="s">
        <v>1051</v>
      </c>
      <c r="E319" s="35" t="s">
        <v>1215</v>
      </c>
      <c r="F319" s="35">
        <v>2011</v>
      </c>
      <c r="G319" s="35">
        <v>6</v>
      </c>
      <c r="H319" s="35">
        <v>28</v>
      </c>
      <c r="I319" s="36" t="s">
        <v>2152</v>
      </c>
      <c r="J319" s="36" t="s">
        <v>2153</v>
      </c>
    </row>
    <row r="320" spans="1:10">
      <c r="A320" s="12">
        <f t="shared" si="1"/>
        <v>40718</v>
      </c>
      <c r="B320" s="35" t="s">
        <v>2344</v>
      </c>
      <c r="C320" s="35" t="s">
        <v>1082</v>
      </c>
      <c r="D320" s="35" t="s">
        <v>1051</v>
      </c>
      <c r="E320" s="35" t="s">
        <v>1300</v>
      </c>
      <c r="F320" s="35">
        <v>2011</v>
      </c>
      <c r="G320" s="35">
        <v>6</v>
      </c>
      <c r="H320" s="35">
        <v>24</v>
      </c>
      <c r="I320" s="36" t="s">
        <v>2146</v>
      </c>
      <c r="J320" s="36" t="s">
        <v>2147</v>
      </c>
    </row>
    <row r="321" spans="1:10">
      <c r="A321" s="12">
        <f t="shared" si="1"/>
        <v>40718</v>
      </c>
      <c r="B321" s="35" t="s">
        <v>2345</v>
      </c>
      <c r="C321" s="35" t="s">
        <v>1082</v>
      </c>
      <c r="D321" s="35" t="s">
        <v>1051</v>
      </c>
      <c r="E321" s="35" t="s">
        <v>1119</v>
      </c>
      <c r="F321" s="35">
        <v>2011</v>
      </c>
      <c r="G321" s="35">
        <v>6</v>
      </c>
      <c r="H321" s="35">
        <v>24</v>
      </c>
      <c r="I321" s="36" t="s">
        <v>2193</v>
      </c>
      <c r="J321" s="36" t="s">
        <v>2194</v>
      </c>
    </row>
    <row r="322" spans="1:10">
      <c r="A322" s="12">
        <f t="shared" si="1"/>
        <v>40718</v>
      </c>
      <c r="B322" s="35" t="s">
        <v>2346</v>
      </c>
      <c r="C322" s="35" t="s">
        <v>1082</v>
      </c>
      <c r="D322" s="35" t="s">
        <v>1051</v>
      </c>
      <c r="E322" s="35" t="s">
        <v>1356</v>
      </c>
      <c r="F322" s="35">
        <v>2011</v>
      </c>
      <c r="G322" s="35">
        <v>6</v>
      </c>
      <c r="H322" s="35">
        <v>24</v>
      </c>
      <c r="I322" s="36" t="s">
        <v>2282</v>
      </c>
      <c r="J322" s="36" t="s">
        <v>2283</v>
      </c>
    </row>
    <row r="323" spans="1:10">
      <c r="A323" s="12">
        <f t="shared" si="1"/>
        <v>40716</v>
      </c>
      <c r="B323" s="35" t="s">
        <v>2347</v>
      </c>
      <c r="C323" s="35" t="s">
        <v>1082</v>
      </c>
      <c r="D323" s="35" t="s">
        <v>1051</v>
      </c>
      <c r="E323" s="35" t="s">
        <v>1138</v>
      </c>
      <c r="F323" s="35">
        <v>2011</v>
      </c>
      <c r="G323" s="35">
        <v>6</v>
      </c>
      <c r="H323" s="35">
        <v>22</v>
      </c>
      <c r="I323" s="36" t="s">
        <v>2189</v>
      </c>
      <c r="J323" s="36" t="s">
        <v>2190</v>
      </c>
    </row>
    <row r="324" spans="1:10">
      <c r="A324" s="12">
        <f t="shared" si="1"/>
        <v>40715</v>
      </c>
      <c r="B324" s="35" t="s">
        <v>2348</v>
      </c>
      <c r="C324" s="35" t="s">
        <v>1082</v>
      </c>
      <c r="D324" s="35" t="s">
        <v>1051</v>
      </c>
      <c r="E324" s="35" t="s">
        <v>1091</v>
      </c>
      <c r="F324" s="35">
        <v>2011</v>
      </c>
      <c r="G324" s="35">
        <v>6</v>
      </c>
      <c r="H324" s="35">
        <v>21</v>
      </c>
      <c r="I324" s="36" t="s">
        <v>2276</v>
      </c>
      <c r="J324" s="36" t="s">
        <v>2277</v>
      </c>
    </row>
    <row r="325" spans="1:10">
      <c r="A325" s="12">
        <f t="shared" si="1"/>
        <v>40715</v>
      </c>
      <c r="B325" s="35" t="s">
        <v>2349</v>
      </c>
      <c r="C325" s="35" t="s">
        <v>1082</v>
      </c>
      <c r="D325" s="35" t="s">
        <v>1051</v>
      </c>
      <c r="E325" s="35" t="s">
        <v>1143</v>
      </c>
      <c r="F325" s="35">
        <v>2011</v>
      </c>
      <c r="G325" s="35">
        <v>6</v>
      </c>
      <c r="H325" s="35">
        <v>21</v>
      </c>
      <c r="I325" s="36" t="s">
        <v>2134</v>
      </c>
      <c r="J325" s="36" t="s">
        <v>2135</v>
      </c>
    </row>
    <row r="326" spans="1:10">
      <c r="A326" s="12">
        <f t="shared" si="1"/>
        <v>40714</v>
      </c>
      <c r="B326" s="35" t="s">
        <v>2350</v>
      </c>
      <c r="C326" s="35" t="s">
        <v>1082</v>
      </c>
      <c r="D326" s="35" t="s">
        <v>1051</v>
      </c>
      <c r="E326" s="35" t="s">
        <v>467</v>
      </c>
      <c r="F326" s="35">
        <v>2011</v>
      </c>
      <c r="G326" s="35">
        <v>6</v>
      </c>
      <c r="H326" s="35">
        <v>20</v>
      </c>
      <c r="I326" s="36" t="s">
        <v>2149</v>
      </c>
      <c r="J326" s="36" t="s">
        <v>2150</v>
      </c>
    </row>
    <row r="327" spans="1:10">
      <c r="A327" s="12">
        <f t="shared" si="1"/>
        <v>40711</v>
      </c>
      <c r="B327" s="35" t="s">
        <v>2351</v>
      </c>
      <c r="C327" s="35" t="s">
        <v>1082</v>
      </c>
      <c r="D327" s="35" t="s">
        <v>1051</v>
      </c>
      <c r="E327" s="35" t="s">
        <v>1474</v>
      </c>
      <c r="F327" s="35">
        <v>2011</v>
      </c>
      <c r="G327" s="35">
        <v>6</v>
      </c>
      <c r="H327" s="35">
        <v>17</v>
      </c>
      <c r="I327" s="36" t="s">
        <v>2229</v>
      </c>
      <c r="J327" s="36" t="s">
        <v>2230</v>
      </c>
    </row>
    <row r="328" spans="1:10">
      <c r="A328" s="12">
        <f t="shared" si="1"/>
        <v>40711</v>
      </c>
      <c r="B328" s="35" t="s">
        <v>2352</v>
      </c>
      <c r="C328" s="35" t="s">
        <v>1082</v>
      </c>
      <c r="D328" s="35" t="s">
        <v>1051</v>
      </c>
      <c r="E328" s="35" t="s">
        <v>1165</v>
      </c>
      <c r="F328" s="35">
        <v>2011</v>
      </c>
      <c r="G328" s="35">
        <v>6</v>
      </c>
      <c r="H328" s="35">
        <v>17</v>
      </c>
      <c r="I328" s="36" t="s">
        <v>2268</v>
      </c>
      <c r="J328" s="36" t="s">
        <v>2269</v>
      </c>
    </row>
    <row r="329" spans="1:10">
      <c r="A329" s="12">
        <f t="shared" si="1"/>
        <v>40707</v>
      </c>
      <c r="B329" s="35" t="s">
        <v>2353</v>
      </c>
      <c r="C329" s="35" t="s">
        <v>1082</v>
      </c>
      <c r="D329" s="35" t="s">
        <v>1051</v>
      </c>
      <c r="E329" s="35" t="s">
        <v>1100</v>
      </c>
      <c r="F329" s="35">
        <v>2011</v>
      </c>
      <c r="G329" s="35">
        <v>6</v>
      </c>
      <c r="H329" s="35">
        <v>13</v>
      </c>
      <c r="I329" s="36" t="s">
        <v>2260</v>
      </c>
      <c r="J329" s="36" t="s">
        <v>2261</v>
      </c>
    </row>
    <row r="330" spans="1:10">
      <c r="A330" s="12">
        <f t="shared" si="1"/>
        <v>40707</v>
      </c>
      <c r="B330" s="35" t="s">
        <v>2354</v>
      </c>
      <c r="C330" s="35" t="s">
        <v>1082</v>
      </c>
      <c r="D330" s="35" t="s">
        <v>1051</v>
      </c>
      <c r="E330" s="35" t="s">
        <v>211</v>
      </c>
      <c r="F330" s="35">
        <v>2011</v>
      </c>
      <c r="G330" s="35">
        <v>6</v>
      </c>
      <c r="H330" s="35">
        <v>13</v>
      </c>
      <c r="I330" s="36" t="s">
        <v>2288</v>
      </c>
      <c r="J330" s="36" t="s">
        <v>2289</v>
      </c>
    </row>
    <row r="331" spans="1:10">
      <c r="A331" s="12">
        <f t="shared" si="1"/>
        <v>40704</v>
      </c>
      <c r="B331" s="35" t="s">
        <v>2355</v>
      </c>
      <c r="C331" s="35" t="s">
        <v>1082</v>
      </c>
      <c r="D331" s="35" t="s">
        <v>1051</v>
      </c>
      <c r="E331" s="35" t="s">
        <v>1208</v>
      </c>
      <c r="F331" s="35">
        <v>2011</v>
      </c>
      <c r="G331" s="35">
        <v>6</v>
      </c>
      <c r="H331" s="35">
        <v>10</v>
      </c>
      <c r="I331" s="36" t="s">
        <v>2231</v>
      </c>
      <c r="J331" s="36" t="s">
        <v>2232</v>
      </c>
    </row>
    <row r="332" spans="1:10">
      <c r="A332" s="12">
        <f t="shared" si="1"/>
        <v>40702</v>
      </c>
      <c r="B332" s="35" t="s">
        <v>2356</v>
      </c>
      <c r="C332" s="35" t="s">
        <v>1082</v>
      </c>
      <c r="D332" s="35" t="s">
        <v>1051</v>
      </c>
      <c r="E332" s="35" t="s">
        <v>1091</v>
      </c>
      <c r="F332" s="35">
        <v>2011</v>
      </c>
      <c r="G332" s="35">
        <v>6</v>
      </c>
      <c r="H332" s="35">
        <v>8</v>
      </c>
      <c r="I332" s="36" t="s">
        <v>2276</v>
      </c>
      <c r="J332" s="36" t="s">
        <v>2277</v>
      </c>
    </row>
    <row r="333" spans="1:10">
      <c r="A333" s="12">
        <f t="shared" si="1"/>
        <v>40701</v>
      </c>
      <c r="B333" s="35" t="s">
        <v>2357</v>
      </c>
      <c r="C333" s="35" t="s">
        <v>1082</v>
      </c>
      <c r="D333" s="35" t="s">
        <v>1051</v>
      </c>
      <c r="E333" s="35" t="s">
        <v>1177</v>
      </c>
      <c r="F333" s="35">
        <v>2011</v>
      </c>
      <c r="G333" s="35">
        <v>6</v>
      </c>
      <c r="H333" s="35">
        <v>7</v>
      </c>
      <c r="I333" s="36" t="s">
        <v>2262</v>
      </c>
      <c r="J333" s="36" t="s">
        <v>2263</v>
      </c>
    </row>
    <row r="334" spans="1:10">
      <c r="A334" s="12">
        <f t="shared" si="1"/>
        <v>40701</v>
      </c>
      <c r="B334" s="35" t="s">
        <v>2358</v>
      </c>
      <c r="C334" s="35" t="s">
        <v>1082</v>
      </c>
      <c r="D334" s="35" t="s">
        <v>1051</v>
      </c>
      <c r="E334" s="35" t="s">
        <v>1150</v>
      </c>
      <c r="F334" s="35">
        <v>2011</v>
      </c>
      <c r="G334" s="35">
        <v>6</v>
      </c>
      <c r="H334" s="35">
        <v>7</v>
      </c>
      <c r="I334" s="36" t="s">
        <v>2178</v>
      </c>
      <c r="J334" s="36" t="s">
        <v>2179</v>
      </c>
    </row>
    <row r="335" spans="1:10">
      <c r="A335" s="12">
        <f t="shared" si="1"/>
        <v>40701</v>
      </c>
      <c r="B335" s="35" t="s">
        <v>2359</v>
      </c>
      <c r="C335" s="35" t="s">
        <v>1082</v>
      </c>
      <c r="D335" s="35" t="s">
        <v>1051</v>
      </c>
      <c r="E335" s="35" t="s">
        <v>1215</v>
      </c>
      <c r="F335" s="35">
        <v>2011</v>
      </c>
      <c r="G335" s="35">
        <v>6</v>
      </c>
      <c r="H335" s="35">
        <v>7</v>
      </c>
      <c r="I335" s="36" t="s">
        <v>2152</v>
      </c>
      <c r="J335" s="36" t="s">
        <v>2153</v>
      </c>
    </row>
    <row r="336" spans="1:10">
      <c r="A336" s="12">
        <f t="shared" si="1"/>
        <v>40701</v>
      </c>
      <c r="B336" s="35" t="s">
        <v>2360</v>
      </c>
      <c r="C336" s="35" t="s">
        <v>1082</v>
      </c>
      <c r="D336" s="35" t="s">
        <v>1051</v>
      </c>
      <c r="E336" s="35" t="s">
        <v>1330</v>
      </c>
      <c r="F336" s="35">
        <v>2011</v>
      </c>
      <c r="G336" s="35">
        <v>6</v>
      </c>
      <c r="H336" s="35">
        <v>7</v>
      </c>
      <c r="I336" s="36" t="s">
        <v>2266</v>
      </c>
      <c r="J336" s="36" t="s">
        <v>2267</v>
      </c>
    </row>
    <row r="337" spans="1:10">
      <c r="A337" s="12">
        <f t="shared" si="1"/>
        <v>40697</v>
      </c>
      <c r="B337" s="35" t="s">
        <v>2361</v>
      </c>
      <c r="C337" s="35" t="s">
        <v>1082</v>
      </c>
      <c r="D337" s="35" t="s">
        <v>1051</v>
      </c>
      <c r="E337" s="35" t="s">
        <v>1356</v>
      </c>
      <c r="F337" s="35">
        <v>2011</v>
      </c>
      <c r="G337" s="35">
        <v>6</v>
      </c>
      <c r="H337" s="35">
        <v>3</v>
      </c>
      <c r="I337" s="36" t="s">
        <v>2282</v>
      </c>
      <c r="J337" s="36" t="s">
        <v>2283</v>
      </c>
    </row>
    <row r="338" spans="1:10">
      <c r="A338" s="12">
        <f t="shared" si="1"/>
        <v>40697</v>
      </c>
      <c r="B338" s="35" t="s">
        <v>2362</v>
      </c>
      <c r="C338" s="35" t="s">
        <v>1082</v>
      </c>
      <c r="D338" s="35" t="s">
        <v>1051</v>
      </c>
      <c r="E338" s="35" t="s">
        <v>1177</v>
      </c>
      <c r="F338" s="35">
        <v>2011</v>
      </c>
      <c r="G338" s="35">
        <v>6</v>
      </c>
      <c r="H338" s="35">
        <v>3</v>
      </c>
      <c r="I338" s="36" t="s">
        <v>2262</v>
      </c>
      <c r="J338" s="36" t="s">
        <v>2263</v>
      </c>
    </row>
    <row r="339" spans="1:10">
      <c r="A339" s="12">
        <f t="shared" si="1"/>
        <v>40696</v>
      </c>
      <c r="B339" s="35" t="s">
        <v>2363</v>
      </c>
      <c r="C339" s="35" t="s">
        <v>1082</v>
      </c>
      <c r="D339" s="35" t="s">
        <v>1051</v>
      </c>
      <c r="E339" s="35" t="s">
        <v>1138</v>
      </c>
      <c r="F339" s="35">
        <v>2011</v>
      </c>
      <c r="G339" s="35">
        <v>6</v>
      </c>
      <c r="H339" s="35">
        <v>2</v>
      </c>
      <c r="I339" s="36" t="s">
        <v>2189</v>
      </c>
      <c r="J339" s="36" t="s">
        <v>2190</v>
      </c>
    </row>
    <row r="340" spans="1:10">
      <c r="A340" s="12">
        <f t="shared" si="1"/>
        <v>40696</v>
      </c>
      <c r="B340" s="35" t="s">
        <v>2364</v>
      </c>
      <c r="C340" s="35" t="s">
        <v>1082</v>
      </c>
      <c r="D340" s="35" t="s">
        <v>1051</v>
      </c>
      <c r="E340" s="35" t="s">
        <v>1100</v>
      </c>
      <c r="F340" s="35">
        <v>2011</v>
      </c>
      <c r="G340" s="35">
        <v>6</v>
      </c>
      <c r="H340" s="35">
        <v>2</v>
      </c>
      <c r="I340" s="36" t="s">
        <v>2260</v>
      </c>
      <c r="J340" s="36" t="s">
        <v>2261</v>
      </c>
    </row>
    <row r="341" spans="1:10">
      <c r="A341" s="12">
        <f t="shared" si="1"/>
        <v>40696</v>
      </c>
      <c r="B341" s="35" t="s">
        <v>2365</v>
      </c>
      <c r="C341" s="35" t="s">
        <v>1082</v>
      </c>
      <c r="D341" s="35" t="s">
        <v>1051</v>
      </c>
      <c r="E341" s="35" t="s">
        <v>1311</v>
      </c>
      <c r="F341" s="35">
        <v>2011</v>
      </c>
      <c r="G341" s="35">
        <v>6</v>
      </c>
      <c r="H341" s="35">
        <v>2</v>
      </c>
      <c r="I341" s="36" t="s">
        <v>2278</v>
      </c>
      <c r="J341" s="36" t="s">
        <v>2279</v>
      </c>
    </row>
    <row r="342" spans="1:10">
      <c r="A342" s="12">
        <f t="shared" si="1"/>
        <v>40695</v>
      </c>
      <c r="B342" s="35" t="s">
        <v>2366</v>
      </c>
      <c r="C342" s="35" t="s">
        <v>1082</v>
      </c>
      <c r="D342" s="35" t="s">
        <v>1051</v>
      </c>
      <c r="E342" s="35" t="s">
        <v>1115</v>
      </c>
      <c r="F342" s="35">
        <v>2011</v>
      </c>
      <c r="G342" s="35">
        <v>6</v>
      </c>
      <c r="H342" s="35">
        <v>1</v>
      </c>
      <c r="I342" s="36" t="s">
        <v>2203</v>
      </c>
      <c r="J342" s="36" t="s">
        <v>2204</v>
      </c>
    </row>
    <row r="343" spans="1:10">
      <c r="A343" s="12">
        <f t="shared" si="1"/>
        <v>40695</v>
      </c>
      <c r="B343" s="35" t="s">
        <v>2367</v>
      </c>
      <c r="C343" s="35" t="s">
        <v>1082</v>
      </c>
      <c r="D343" s="35" t="s">
        <v>1051</v>
      </c>
      <c r="E343" s="35" t="s">
        <v>506</v>
      </c>
      <c r="F343" s="35">
        <v>2011</v>
      </c>
      <c r="G343" s="35">
        <v>6</v>
      </c>
      <c r="H343" s="35">
        <v>1</v>
      </c>
      <c r="I343" s="36" t="s">
        <v>2274</v>
      </c>
      <c r="J343" s="36" t="s">
        <v>2275</v>
      </c>
    </row>
    <row r="344" spans="1:10">
      <c r="A344" s="12">
        <f t="shared" si="1"/>
        <v>40694</v>
      </c>
      <c r="B344" s="35" t="s">
        <v>2368</v>
      </c>
      <c r="C344" s="35" t="s">
        <v>1082</v>
      </c>
      <c r="D344" s="35" t="s">
        <v>1051</v>
      </c>
      <c r="E344" s="35" t="s">
        <v>1108</v>
      </c>
      <c r="F344" s="35">
        <v>2011</v>
      </c>
      <c r="G344" s="35">
        <v>5</v>
      </c>
      <c r="H344" s="35">
        <v>31</v>
      </c>
      <c r="I344" s="36" t="s">
        <v>2162</v>
      </c>
      <c r="J344" s="36" t="s">
        <v>2163</v>
      </c>
    </row>
    <row r="345" spans="1:10">
      <c r="A345" s="12">
        <f t="shared" si="1"/>
        <v>40694</v>
      </c>
      <c r="B345" s="35" t="s">
        <v>2369</v>
      </c>
      <c r="C345" s="35" t="s">
        <v>1082</v>
      </c>
      <c r="D345" s="35" t="s">
        <v>1051</v>
      </c>
      <c r="E345" s="35" t="s">
        <v>1234</v>
      </c>
      <c r="F345" s="35">
        <v>2011</v>
      </c>
      <c r="G345" s="35">
        <v>5</v>
      </c>
      <c r="H345" s="35">
        <v>31</v>
      </c>
      <c r="I345" s="36" t="s">
        <v>2292</v>
      </c>
      <c r="J345" s="36" t="s">
        <v>2293</v>
      </c>
    </row>
    <row r="346" spans="1:10">
      <c r="A346" s="12">
        <f t="shared" si="1"/>
        <v>40694</v>
      </c>
      <c r="B346" s="35" t="s">
        <v>2370</v>
      </c>
      <c r="C346" s="35" t="s">
        <v>1082</v>
      </c>
      <c r="D346" s="35" t="s">
        <v>1051</v>
      </c>
      <c r="E346" s="35" t="s">
        <v>1056</v>
      </c>
      <c r="F346" s="35">
        <v>2011</v>
      </c>
      <c r="G346" s="35">
        <v>5</v>
      </c>
      <c r="H346" s="35">
        <v>31</v>
      </c>
      <c r="I346" s="36" t="s">
        <v>2143</v>
      </c>
      <c r="J346" s="36" t="s">
        <v>2144</v>
      </c>
    </row>
    <row r="347" spans="1:10">
      <c r="A347" s="12">
        <f t="shared" si="1"/>
        <v>40693</v>
      </c>
      <c r="B347" s="35" t="s">
        <v>2371</v>
      </c>
      <c r="C347" s="35" t="s">
        <v>1082</v>
      </c>
      <c r="D347" s="35" t="s">
        <v>1051</v>
      </c>
      <c r="E347" s="35" t="s">
        <v>1085</v>
      </c>
      <c r="F347" s="35">
        <v>2011</v>
      </c>
      <c r="G347" s="35">
        <v>5</v>
      </c>
      <c r="H347" s="35">
        <v>30</v>
      </c>
      <c r="I347" s="36" t="s">
        <v>2137</v>
      </c>
      <c r="J347" s="36" t="s">
        <v>2138</v>
      </c>
    </row>
    <row r="348" spans="1:10">
      <c r="A348" s="12">
        <f t="shared" si="1"/>
        <v>40693</v>
      </c>
      <c r="B348" s="35" t="s">
        <v>2372</v>
      </c>
      <c r="C348" s="35" t="s">
        <v>1082</v>
      </c>
      <c r="D348" s="35" t="s">
        <v>1051</v>
      </c>
      <c r="E348" s="35" t="s">
        <v>1559</v>
      </c>
      <c r="F348" s="35">
        <v>2011</v>
      </c>
      <c r="G348" s="35">
        <v>5</v>
      </c>
      <c r="H348" s="35">
        <v>30</v>
      </c>
      <c r="I348" s="36" t="s">
        <v>2373</v>
      </c>
      <c r="J348" s="36" t="s">
        <v>2374</v>
      </c>
    </row>
    <row r="349" spans="1:10">
      <c r="A349" s="12">
        <f t="shared" si="1"/>
        <v>40690</v>
      </c>
      <c r="B349" s="35" t="s">
        <v>2375</v>
      </c>
      <c r="C349" s="35" t="s">
        <v>1082</v>
      </c>
      <c r="D349" s="35" t="s">
        <v>1051</v>
      </c>
      <c r="E349" s="35" t="s">
        <v>1143</v>
      </c>
      <c r="F349" s="35">
        <v>2011</v>
      </c>
      <c r="G349" s="35">
        <v>5</v>
      </c>
      <c r="H349" s="35">
        <v>27</v>
      </c>
      <c r="I349" s="36" t="s">
        <v>2134</v>
      </c>
      <c r="J349" s="36" t="s">
        <v>2135</v>
      </c>
    </row>
    <row r="350" spans="1:10">
      <c r="A350" s="12">
        <f t="shared" si="1"/>
        <v>40690</v>
      </c>
      <c r="B350" s="35" t="s">
        <v>2376</v>
      </c>
      <c r="C350" s="35" t="s">
        <v>1082</v>
      </c>
      <c r="D350" s="35" t="s">
        <v>1051</v>
      </c>
      <c r="E350" s="35" t="s">
        <v>1219</v>
      </c>
      <c r="F350" s="35">
        <v>2011</v>
      </c>
      <c r="G350" s="35">
        <v>5</v>
      </c>
      <c r="H350" s="35">
        <v>27</v>
      </c>
      <c r="I350" s="36" t="s">
        <v>2296</v>
      </c>
      <c r="J350" s="36" t="s">
        <v>2297</v>
      </c>
    </row>
    <row r="351" spans="1:10">
      <c r="A351" s="12">
        <f t="shared" si="1"/>
        <v>40689</v>
      </c>
      <c r="B351" s="35" t="s">
        <v>2377</v>
      </c>
      <c r="C351" s="35" t="s">
        <v>1082</v>
      </c>
      <c r="D351" s="35" t="s">
        <v>1051</v>
      </c>
      <c r="E351" s="35" t="s">
        <v>1215</v>
      </c>
      <c r="F351" s="35">
        <v>2011</v>
      </c>
      <c r="G351" s="35">
        <v>5</v>
      </c>
      <c r="H351" s="35">
        <v>26</v>
      </c>
      <c r="I351" s="36" t="s">
        <v>2152</v>
      </c>
      <c r="J351" s="36" t="s">
        <v>2153</v>
      </c>
    </row>
    <row r="352" spans="1:10">
      <c r="A352" s="12">
        <f t="shared" si="1"/>
        <v>40688</v>
      </c>
      <c r="B352" s="35" t="s">
        <v>2378</v>
      </c>
      <c r="C352" s="35" t="s">
        <v>1082</v>
      </c>
      <c r="D352" s="35" t="s">
        <v>1051</v>
      </c>
      <c r="E352" s="35" t="s">
        <v>1321</v>
      </c>
      <c r="F352" s="35">
        <v>2011</v>
      </c>
      <c r="G352" s="35">
        <v>5</v>
      </c>
      <c r="H352" s="35">
        <v>25</v>
      </c>
      <c r="I352" s="36" t="s">
        <v>2198</v>
      </c>
      <c r="J352" s="36" t="s">
        <v>2199</v>
      </c>
    </row>
    <row r="353" spans="1:10">
      <c r="A353" s="12">
        <f t="shared" si="1"/>
        <v>40687</v>
      </c>
      <c r="B353" s="35" t="s">
        <v>2379</v>
      </c>
      <c r="C353" s="35" t="s">
        <v>1082</v>
      </c>
      <c r="D353" s="35" t="s">
        <v>1051</v>
      </c>
      <c r="E353" s="35" t="s">
        <v>1112</v>
      </c>
      <c r="F353" s="35">
        <v>2011</v>
      </c>
      <c r="G353" s="35">
        <v>5</v>
      </c>
      <c r="H353" s="35">
        <v>24</v>
      </c>
      <c r="I353" s="36" t="s">
        <v>2212</v>
      </c>
      <c r="J353" s="36" t="s">
        <v>2213</v>
      </c>
    </row>
    <row r="354" spans="1:10">
      <c r="A354" s="12">
        <f t="shared" si="1"/>
        <v>40683</v>
      </c>
      <c r="B354" s="35" t="s">
        <v>2380</v>
      </c>
      <c r="C354" s="35" t="s">
        <v>1082</v>
      </c>
      <c r="D354" s="35" t="s">
        <v>1051</v>
      </c>
      <c r="E354" s="35" t="s">
        <v>1231</v>
      </c>
      <c r="F354" s="35">
        <v>2011</v>
      </c>
      <c r="G354" s="35">
        <v>5</v>
      </c>
      <c r="H354" s="35">
        <v>20</v>
      </c>
      <c r="I354" s="36" t="s">
        <v>2183</v>
      </c>
      <c r="J354" s="36" t="s">
        <v>2184</v>
      </c>
    </row>
    <row r="355" spans="1:10">
      <c r="A355" s="12">
        <f t="shared" si="1"/>
        <v>40681</v>
      </c>
      <c r="B355" s="35" t="s">
        <v>2381</v>
      </c>
      <c r="C355" s="35" t="s">
        <v>1082</v>
      </c>
      <c r="D355" s="35" t="s">
        <v>1051</v>
      </c>
      <c r="E355" s="35" t="s">
        <v>1466</v>
      </c>
      <c r="F355" s="35">
        <v>2011</v>
      </c>
      <c r="G355" s="35">
        <v>5</v>
      </c>
      <c r="H355" s="35">
        <v>18</v>
      </c>
      <c r="I355" s="36" t="s">
        <v>2215</v>
      </c>
      <c r="J355" s="36" t="s">
        <v>2216</v>
      </c>
    </row>
    <row r="356" spans="1:10">
      <c r="A356" s="12">
        <f t="shared" si="1"/>
        <v>40681</v>
      </c>
      <c r="B356" s="35" t="s">
        <v>2382</v>
      </c>
      <c r="C356" s="35" t="s">
        <v>1082</v>
      </c>
      <c r="D356" s="35" t="s">
        <v>1051</v>
      </c>
      <c r="E356" s="35" t="s">
        <v>1088</v>
      </c>
      <c r="F356" s="35">
        <v>2011</v>
      </c>
      <c r="G356" s="35">
        <v>5</v>
      </c>
      <c r="H356" s="35">
        <v>18</v>
      </c>
      <c r="I356" s="36" t="s">
        <v>2272</v>
      </c>
      <c r="J356" s="36" t="s">
        <v>2273</v>
      </c>
    </row>
    <row r="357" spans="1:10">
      <c r="A357" s="12">
        <f t="shared" si="1"/>
        <v>40680</v>
      </c>
      <c r="B357" s="35" t="s">
        <v>2383</v>
      </c>
      <c r="C357" s="35" t="s">
        <v>1082</v>
      </c>
      <c r="D357" s="35" t="s">
        <v>1051</v>
      </c>
      <c r="E357" s="35" t="s">
        <v>1094</v>
      </c>
      <c r="F357" s="35">
        <v>2011</v>
      </c>
      <c r="G357" s="35">
        <v>5</v>
      </c>
      <c r="H357" s="35">
        <v>17</v>
      </c>
      <c r="I357" s="36" t="s">
        <v>2169</v>
      </c>
      <c r="J357" s="36" t="s">
        <v>2170</v>
      </c>
    </row>
    <row r="358" spans="1:10">
      <c r="A358" s="12">
        <f t="shared" si="1"/>
        <v>40679</v>
      </c>
      <c r="B358" s="35" t="s">
        <v>2384</v>
      </c>
      <c r="C358" s="35" t="s">
        <v>1082</v>
      </c>
      <c r="D358" s="35" t="s">
        <v>1051</v>
      </c>
      <c r="E358" s="35" t="s">
        <v>1108</v>
      </c>
      <c r="F358" s="35">
        <v>2011</v>
      </c>
      <c r="G358" s="35">
        <v>5</v>
      </c>
      <c r="H358" s="35">
        <v>16</v>
      </c>
      <c r="I358" s="36" t="s">
        <v>2162</v>
      </c>
      <c r="J358" s="36" t="s">
        <v>2163</v>
      </c>
    </row>
    <row r="359" spans="1:10">
      <c r="A359" s="12">
        <f t="shared" si="1"/>
        <v>40679</v>
      </c>
      <c r="B359" s="35" t="s">
        <v>2385</v>
      </c>
      <c r="C359" s="35" t="s">
        <v>1082</v>
      </c>
      <c r="D359" s="35" t="s">
        <v>1051</v>
      </c>
      <c r="E359" s="35" t="s">
        <v>1143</v>
      </c>
      <c r="F359" s="35">
        <v>2011</v>
      </c>
      <c r="G359" s="35">
        <v>5</v>
      </c>
      <c r="H359" s="35">
        <v>16</v>
      </c>
      <c r="I359" s="36" t="s">
        <v>2134</v>
      </c>
      <c r="J359" s="36" t="s">
        <v>2135</v>
      </c>
    </row>
    <row r="360" spans="1:10">
      <c r="A360" s="12">
        <f t="shared" si="1"/>
        <v>40676</v>
      </c>
      <c r="B360" s="35" t="s">
        <v>2386</v>
      </c>
      <c r="C360" s="35" t="s">
        <v>1082</v>
      </c>
      <c r="D360" s="35" t="s">
        <v>1051</v>
      </c>
      <c r="E360" s="35" t="s">
        <v>1160</v>
      </c>
      <c r="F360" s="35">
        <v>2011</v>
      </c>
      <c r="G360" s="35">
        <v>5</v>
      </c>
      <c r="H360" s="35">
        <v>13</v>
      </c>
      <c r="I360" s="36" t="s">
        <v>2180</v>
      </c>
      <c r="J360" s="36" t="s">
        <v>2181</v>
      </c>
    </row>
    <row r="361" spans="1:10">
      <c r="A361" s="12">
        <f t="shared" si="1"/>
        <v>40674</v>
      </c>
      <c r="B361" s="35" t="s">
        <v>2387</v>
      </c>
      <c r="C361" s="35" t="s">
        <v>1082</v>
      </c>
      <c r="D361" s="35" t="s">
        <v>1051</v>
      </c>
      <c r="E361" s="35" t="s">
        <v>1103</v>
      </c>
      <c r="F361" s="35">
        <v>2011</v>
      </c>
      <c r="G361" s="35">
        <v>5</v>
      </c>
      <c r="H361" s="35">
        <v>11</v>
      </c>
      <c r="I361" s="36" t="s">
        <v>2236</v>
      </c>
      <c r="J361" s="36" t="s">
        <v>2237</v>
      </c>
    </row>
    <row r="362" spans="1:10">
      <c r="A362" s="12">
        <f t="shared" si="1"/>
        <v>40673</v>
      </c>
      <c r="B362" s="35" t="s">
        <v>2388</v>
      </c>
      <c r="C362" s="35" t="s">
        <v>1082</v>
      </c>
      <c r="D362" s="35" t="s">
        <v>1051</v>
      </c>
      <c r="E362" s="35" t="s">
        <v>1356</v>
      </c>
      <c r="F362" s="35">
        <v>2011</v>
      </c>
      <c r="G362" s="35">
        <v>5</v>
      </c>
      <c r="H362" s="35">
        <v>10</v>
      </c>
      <c r="I362" s="36" t="s">
        <v>2282</v>
      </c>
      <c r="J362" s="36" t="s">
        <v>2283</v>
      </c>
    </row>
    <row r="363" spans="1:10">
      <c r="A363" s="12">
        <f t="shared" si="1"/>
        <v>40672</v>
      </c>
      <c r="B363" s="35" t="s">
        <v>2389</v>
      </c>
      <c r="C363" s="35" t="s">
        <v>1082</v>
      </c>
      <c r="D363" s="35" t="s">
        <v>1051</v>
      </c>
      <c r="E363" s="35" t="s">
        <v>1051</v>
      </c>
      <c r="F363" s="35">
        <v>2011</v>
      </c>
      <c r="G363" s="35">
        <v>5</v>
      </c>
      <c r="H363" s="35">
        <v>9</v>
      </c>
      <c r="I363" s="36" t="s">
        <v>2298</v>
      </c>
      <c r="J363" s="36" t="s">
        <v>2299</v>
      </c>
    </row>
    <row r="364" spans="1:10">
      <c r="A364" s="12">
        <f t="shared" si="1"/>
        <v>40672</v>
      </c>
      <c r="B364" s="35" t="s">
        <v>2390</v>
      </c>
      <c r="C364" s="35" t="s">
        <v>1082</v>
      </c>
      <c r="D364" s="35" t="s">
        <v>1051</v>
      </c>
      <c r="E364" s="35" t="s">
        <v>1347</v>
      </c>
      <c r="F364" s="35">
        <v>2011</v>
      </c>
      <c r="G364" s="35">
        <v>5</v>
      </c>
      <c r="H364" s="35">
        <v>9</v>
      </c>
      <c r="I364" s="36" t="s">
        <v>2290</v>
      </c>
      <c r="J364" s="36" t="s">
        <v>2291</v>
      </c>
    </row>
    <row r="365" spans="1:10">
      <c r="A365" s="12">
        <f t="shared" si="1"/>
        <v>40669</v>
      </c>
      <c r="B365" s="35" t="s">
        <v>2391</v>
      </c>
      <c r="C365" s="35" t="s">
        <v>1082</v>
      </c>
      <c r="D365" s="35" t="s">
        <v>1051</v>
      </c>
      <c r="E365" s="35" t="s">
        <v>1100</v>
      </c>
      <c r="F365" s="35">
        <v>2011</v>
      </c>
      <c r="G365" s="35">
        <v>5</v>
      </c>
      <c r="H365" s="35">
        <v>6</v>
      </c>
      <c r="I365" s="36" t="s">
        <v>2260</v>
      </c>
      <c r="J365" s="36" t="s">
        <v>2261</v>
      </c>
    </row>
    <row r="366" spans="1:10">
      <c r="A366" s="12">
        <f t="shared" si="1"/>
        <v>40667</v>
      </c>
      <c r="B366" s="35" t="s">
        <v>2392</v>
      </c>
      <c r="C366" s="35" t="s">
        <v>1082</v>
      </c>
      <c r="D366" s="35" t="s">
        <v>1051</v>
      </c>
      <c r="E366" s="35" t="s">
        <v>1474</v>
      </c>
      <c r="F366" s="35">
        <v>2011</v>
      </c>
      <c r="G366" s="35">
        <v>5</v>
      </c>
      <c r="H366" s="35">
        <v>4</v>
      </c>
      <c r="I366" s="36" t="s">
        <v>2229</v>
      </c>
      <c r="J366" s="36" t="s">
        <v>2230</v>
      </c>
    </row>
    <row r="367" spans="1:10">
      <c r="A367" s="12">
        <f t="shared" si="1"/>
        <v>40665</v>
      </c>
      <c r="B367" s="35" t="s">
        <v>2393</v>
      </c>
      <c r="C367" s="35" t="s">
        <v>1082</v>
      </c>
      <c r="D367" s="35" t="s">
        <v>1051</v>
      </c>
      <c r="E367" s="35" t="s">
        <v>1175</v>
      </c>
      <c r="F367" s="35">
        <v>2011</v>
      </c>
      <c r="G367" s="35">
        <v>5</v>
      </c>
      <c r="H367" s="35">
        <v>2</v>
      </c>
      <c r="I367" s="36" t="s">
        <v>2175</v>
      </c>
      <c r="J367" s="36" t="s">
        <v>2176</v>
      </c>
    </row>
    <row r="368" spans="1:10">
      <c r="A368" s="12">
        <f t="shared" si="1"/>
        <v>40665</v>
      </c>
      <c r="B368" s="35" t="s">
        <v>2394</v>
      </c>
      <c r="C368" s="35" t="s">
        <v>1082</v>
      </c>
      <c r="D368" s="35" t="s">
        <v>1051</v>
      </c>
      <c r="E368" s="35" t="s">
        <v>1311</v>
      </c>
      <c r="F368" s="35">
        <v>2011</v>
      </c>
      <c r="G368" s="35">
        <v>5</v>
      </c>
      <c r="H368" s="35">
        <v>2</v>
      </c>
      <c r="I368" s="36" t="s">
        <v>2278</v>
      </c>
      <c r="J368" s="36" t="s">
        <v>2279</v>
      </c>
    </row>
    <row r="369" spans="1:10">
      <c r="A369" s="12">
        <f t="shared" si="1"/>
        <v>40665</v>
      </c>
      <c r="B369" s="35" t="s">
        <v>2395</v>
      </c>
      <c r="C369" s="35" t="s">
        <v>1082</v>
      </c>
      <c r="D369" s="35" t="s">
        <v>1051</v>
      </c>
      <c r="E369" s="35" t="s">
        <v>1119</v>
      </c>
      <c r="F369" s="35">
        <v>2011</v>
      </c>
      <c r="G369" s="35">
        <v>5</v>
      </c>
      <c r="H369" s="35">
        <v>2</v>
      </c>
      <c r="I369" s="36" t="s">
        <v>2193</v>
      </c>
      <c r="J369" s="36" t="s">
        <v>2194</v>
      </c>
    </row>
    <row r="370" spans="1:10">
      <c r="A370" s="12">
        <f t="shared" si="1"/>
        <v>40665</v>
      </c>
      <c r="B370" s="35" t="s">
        <v>2396</v>
      </c>
      <c r="C370" s="35" t="s">
        <v>1082</v>
      </c>
      <c r="D370" s="35" t="s">
        <v>1051</v>
      </c>
      <c r="E370" s="35" t="s">
        <v>1198</v>
      </c>
      <c r="F370" s="35">
        <v>2011</v>
      </c>
      <c r="G370" s="35">
        <v>5</v>
      </c>
      <c r="H370" s="35">
        <v>2</v>
      </c>
      <c r="I370" s="36" t="s">
        <v>2166</v>
      </c>
      <c r="J370" s="36" t="s">
        <v>2167</v>
      </c>
    </row>
    <row r="371" spans="1:10">
      <c r="A371" s="12">
        <f t="shared" si="1"/>
        <v>40663</v>
      </c>
      <c r="B371" s="35" t="s">
        <v>2397</v>
      </c>
      <c r="C371" s="35" t="s">
        <v>1082</v>
      </c>
      <c r="D371" s="35" t="s">
        <v>1051</v>
      </c>
      <c r="E371" s="35" t="s">
        <v>1126</v>
      </c>
      <c r="F371" s="35">
        <v>2011</v>
      </c>
      <c r="G371" s="35">
        <v>4</v>
      </c>
      <c r="H371" s="35">
        <v>30</v>
      </c>
      <c r="I371" s="36" t="s">
        <v>2208</v>
      </c>
      <c r="J371" s="36" t="s">
        <v>2209</v>
      </c>
    </row>
    <row r="372" spans="1:10">
      <c r="A372" s="12">
        <f t="shared" si="1"/>
        <v>40662</v>
      </c>
      <c r="B372" s="35" t="s">
        <v>2398</v>
      </c>
      <c r="C372" s="35" t="s">
        <v>1082</v>
      </c>
      <c r="D372" s="35" t="s">
        <v>1051</v>
      </c>
      <c r="E372" s="35" t="s">
        <v>1190</v>
      </c>
      <c r="F372" s="35">
        <v>2011</v>
      </c>
      <c r="G372" s="35">
        <v>4</v>
      </c>
      <c r="H372" s="35">
        <v>29</v>
      </c>
      <c r="I372" s="36" t="s">
        <v>2160</v>
      </c>
      <c r="J372" s="36" t="s">
        <v>2161</v>
      </c>
    </row>
    <row r="373" spans="1:10">
      <c r="A373" s="12">
        <f t="shared" si="1"/>
        <v>40662</v>
      </c>
      <c r="B373" s="35" t="s">
        <v>2399</v>
      </c>
      <c r="C373" s="35" t="s">
        <v>1082</v>
      </c>
      <c r="D373" s="35" t="s">
        <v>1051</v>
      </c>
      <c r="E373" s="35" t="s">
        <v>1177</v>
      </c>
      <c r="F373" s="35">
        <v>2011</v>
      </c>
      <c r="G373" s="35">
        <v>4</v>
      </c>
      <c r="H373" s="35">
        <v>29</v>
      </c>
      <c r="I373" s="36" t="s">
        <v>2262</v>
      </c>
      <c r="J373" s="36" t="s">
        <v>2263</v>
      </c>
    </row>
    <row r="374" spans="1:10">
      <c r="A374" s="12">
        <f t="shared" si="1"/>
        <v>40662</v>
      </c>
      <c r="B374" s="35" t="s">
        <v>2400</v>
      </c>
      <c r="C374" s="35" t="s">
        <v>1082</v>
      </c>
      <c r="D374" s="35" t="s">
        <v>1051</v>
      </c>
      <c r="E374" s="35" t="s">
        <v>1219</v>
      </c>
      <c r="F374" s="35">
        <v>2011</v>
      </c>
      <c r="G374" s="35">
        <v>4</v>
      </c>
      <c r="H374" s="35">
        <v>29</v>
      </c>
      <c r="I374" s="36" t="s">
        <v>2296</v>
      </c>
      <c r="J374" s="36" t="s">
        <v>2297</v>
      </c>
    </row>
    <row r="375" spans="1:10">
      <c r="A375" s="12">
        <f t="shared" si="1"/>
        <v>40661</v>
      </c>
      <c r="B375" s="35" t="s">
        <v>2401</v>
      </c>
      <c r="C375" s="35" t="s">
        <v>1082</v>
      </c>
      <c r="D375" s="35" t="s">
        <v>1051</v>
      </c>
      <c r="E375" s="35" t="s">
        <v>1097</v>
      </c>
      <c r="F375" s="35">
        <v>2011</v>
      </c>
      <c r="G375" s="35">
        <v>4</v>
      </c>
      <c r="H375" s="35">
        <v>28</v>
      </c>
      <c r="I375" s="36" t="s">
        <v>2201</v>
      </c>
      <c r="J375" s="36" t="s">
        <v>2202</v>
      </c>
    </row>
    <row r="376" spans="1:10">
      <c r="A376" s="12">
        <f t="shared" si="1"/>
        <v>40658</v>
      </c>
      <c r="B376" s="35" t="s">
        <v>2402</v>
      </c>
      <c r="C376" s="35" t="s">
        <v>1082</v>
      </c>
      <c r="D376" s="35" t="s">
        <v>1051</v>
      </c>
      <c r="E376" s="35" t="s">
        <v>1138</v>
      </c>
      <c r="F376" s="35">
        <v>2011</v>
      </c>
      <c r="G376" s="35">
        <v>4</v>
      </c>
      <c r="H376" s="35">
        <v>25</v>
      </c>
      <c r="I376" s="36" t="s">
        <v>2189</v>
      </c>
      <c r="J376" s="36" t="s">
        <v>2190</v>
      </c>
    </row>
    <row r="377" spans="1:10">
      <c r="A377" s="12">
        <f t="shared" si="1"/>
        <v>40658</v>
      </c>
      <c r="B377" s="35" t="s">
        <v>2403</v>
      </c>
      <c r="C377" s="35" t="s">
        <v>1082</v>
      </c>
      <c r="D377" s="35" t="s">
        <v>1051</v>
      </c>
      <c r="E377" s="35" t="s">
        <v>1278</v>
      </c>
      <c r="F377" s="35">
        <v>2011</v>
      </c>
      <c r="G377" s="35">
        <v>4</v>
      </c>
      <c r="H377" s="35">
        <v>25</v>
      </c>
      <c r="I377" s="36" t="s">
        <v>2196</v>
      </c>
      <c r="J377" s="36" t="s">
        <v>2197</v>
      </c>
    </row>
    <row r="378" spans="1:10">
      <c r="A378" s="12">
        <f t="shared" si="1"/>
        <v>40658</v>
      </c>
      <c r="B378" s="35" t="s">
        <v>2404</v>
      </c>
      <c r="C378" s="35" t="s">
        <v>1082</v>
      </c>
      <c r="D378" s="35" t="s">
        <v>1051</v>
      </c>
      <c r="E378" s="35" t="s">
        <v>1100</v>
      </c>
      <c r="F378" s="35">
        <v>2011</v>
      </c>
      <c r="G378" s="35">
        <v>4</v>
      </c>
      <c r="H378" s="35">
        <v>25</v>
      </c>
      <c r="I378" s="36" t="s">
        <v>2260</v>
      </c>
      <c r="J378" s="36" t="s">
        <v>2261</v>
      </c>
    </row>
    <row r="379" spans="1:10">
      <c r="A379" s="12">
        <f t="shared" si="1"/>
        <v>40655</v>
      </c>
      <c r="B379" s="35" t="s">
        <v>2405</v>
      </c>
      <c r="C379" s="35" t="s">
        <v>1082</v>
      </c>
      <c r="D379" s="35" t="s">
        <v>1051</v>
      </c>
      <c r="E379" s="35" t="s">
        <v>1056</v>
      </c>
      <c r="F379" s="35">
        <v>2011</v>
      </c>
      <c r="G379" s="35">
        <v>4</v>
      </c>
      <c r="H379" s="35">
        <v>22</v>
      </c>
      <c r="I379" s="36" t="s">
        <v>2143</v>
      </c>
      <c r="J379" s="36" t="s">
        <v>2144</v>
      </c>
    </row>
    <row r="380" spans="1:10">
      <c r="A380" s="12">
        <f t="shared" si="1"/>
        <v>40654</v>
      </c>
      <c r="B380" s="35" t="s">
        <v>2406</v>
      </c>
      <c r="C380" s="35" t="s">
        <v>1082</v>
      </c>
      <c r="D380" s="35" t="s">
        <v>1051</v>
      </c>
      <c r="E380" s="35" t="s">
        <v>1195</v>
      </c>
      <c r="F380" s="35">
        <v>2011</v>
      </c>
      <c r="G380" s="35">
        <v>4</v>
      </c>
      <c r="H380" s="35">
        <v>21</v>
      </c>
      <c r="I380" s="36" t="s">
        <v>2234</v>
      </c>
      <c r="J380" s="36" t="s">
        <v>2235</v>
      </c>
    </row>
    <row r="381" spans="1:10">
      <c r="A381" s="12">
        <f t="shared" si="1"/>
        <v>40653</v>
      </c>
      <c r="B381" s="35" t="s">
        <v>2407</v>
      </c>
      <c r="C381" s="35" t="s">
        <v>1082</v>
      </c>
      <c r="D381" s="35" t="s">
        <v>1051</v>
      </c>
      <c r="E381" s="35" t="s">
        <v>1108</v>
      </c>
      <c r="F381" s="35">
        <v>2011</v>
      </c>
      <c r="G381" s="35">
        <v>4</v>
      </c>
      <c r="H381" s="35">
        <v>20</v>
      </c>
      <c r="I381" s="36" t="s">
        <v>2162</v>
      </c>
      <c r="J381" s="36" t="s">
        <v>2163</v>
      </c>
    </row>
    <row r="382" spans="1:10">
      <c r="A382" s="12">
        <f t="shared" si="1"/>
        <v>40651</v>
      </c>
      <c r="B382" s="35" t="s">
        <v>2408</v>
      </c>
      <c r="C382" s="35" t="s">
        <v>1082</v>
      </c>
      <c r="D382" s="35" t="s">
        <v>1051</v>
      </c>
      <c r="E382" s="35" t="s">
        <v>1150</v>
      </c>
      <c r="F382" s="35">
        <v>2011</v>
      </c>
      <c r="G382" s="35">
        <v>4</v>
      </c>
      <c r="H382" s="35">
        <v>18</v>
      </c>
      <c r="I382" s="36" t="s">
        <v>2178</v>
      </c>
      <c r="J382" s="36" t="s">
        <v>2179</v>
      </c>
    </row>
    <row r="383" spans="1:10">
      <c r="A383" s="12">
        <f t="shared" si="1"/>
        <v>40651</v>
      </c>
      <c r="B383" s="35" t="s">
        <v>2409</v>
      </c>
      <c r="C383" s="35" t="s">
        <v>1082</v>
      </c>
      <c r="D383" s="35" t="s">
        <v>1051</v>
      </c>
      <c r="E383" s="35" t="s">
        <v>1091</v>
      </c>
      <c r="F383" s="35">
        <v>2011</v>
      </c>
      <c r="G383" s="35">
        <v>4</v>
      </c>
      <c r="H383" s="35">
        <v>18</v>
      </c>
      <c r="I383" s="36" t="s">
        <v>2276</v>
      </c>
      <c r="J383" s="36" t="s">
        <v>2277</v>
      </c>
    </row>
    <row r="384" spans="1:10">
      <c r="A384" s="12">
        <f t="shared" si="1"/>
        <v>40646</v>
      </c>
      <c r="B384" s="35" t="s">
        <v>2410</v>
      </c>
      <c r="C384" s="35" t="s">
        <v>1082</v>
      </c>
      <c r="D384" s="35" t="s">
        <v>1051</v>
      </c>
      <c r="E384" s="35" t="s">
        <v>1213</v>
      </c>
      <c r="F384" s="35">
        <v>2011</v>
      </c>
      <c r="G384" s="35">
        <v>4</v>
      </c>
      <c r="H384" s="35">
        <v>13</v>
      </c>
      <c r="I384" s="36" t="s">
        <v>2280</v>
      </c>
      <c r="J384" s="36" t="s">
        <v>2281</v>
      </c>
    </row>
    <row r="385" spans="1:10">
      <c r="A385" s="12">
        <f t="shared" si="1"/>
        <v>40645</v>
      </c>
      <c r="B385" s="35" t="s">
        <v>2411</v>
      </c>
      <c r="C385" s="35" t="s">
        <v>1082</v>
      </c>
      <c r="D385" s="35" t="s">
        <v>1051</v>
      </c>
      <c r="E385" s="35" t="s">
        <v>1103</v>
      </c>
      <c r="F385" s="35">
        <v>2011</v>
      </c>
      <c r="G385" s="35">
        <v>4</v>
      </c>
      <c r="H385" s="35">
        <v>12</v>
      </c>
      <c r="I385" s="36" t="s">
        <v>2236</v>
      </c>
      <c r="J385" s="36" t="s">
        <v>2237</v>
      </c>
    </row>
    <row r="386" spans="1:10">
      <c r="A386" s="12">
        <f t="shared" si="1"/>
        <v>40644</v>
      </c>
      <c r="B386" s="35" t="s">
        <v>2412</v>
      </c>
      <c r="C386" s="35" t="s">
        <v>1082</v>
      </c>
      <c r="D386" s="35" t="s">
        <v>1051</v>
      </c>
      <c r="E386" s="35" t="s">
        <v>467</v>
      </c>
      <c r="F386" s="35">
        <v>2011</v>
      </c>
      <c r="G386" s="35">
        <v>4</v>
      </c>
      <c r="H386" s="35">
        <v>11</v>
      </c>
      <c r="I386" s="36" t="s">
        <v>2149</v>
      </c>
      <c r="J386" s="36" t="s">
        <v>2150</v>
      </c>
    </row>
    <row r="387" spans="1:10">
      <c r="A387" s="12">
        <f t="shared" si="1"/>
        <v>40644</v>
      </c>
      <c r="B387" s="35" t="s">
        <v>2413</v>
      </c>
      <c r="C387" s="35" t="s">
        <v>1082</v>
      </c>
      <c r="D387" s="35" t="s">
        <v>1051</v>
      </c>
      <c r="E387" s="35" t="s">
        <v>1054</v>
      </c>
      <c r="F387" s="35">
        <v>2011</v>
      </c>
      <c r="G387" s="35">
        <v>4</v>
      </c>
      <c r="H387" s="35">
        <v>11</v>
      </c>
      <c r="I387" s="36" t="s">
        <v>2140</v>
      </c>
      <c r="J387" s="36" t="s">
        <v>2141</v>
      </c>
    </row>
    <row r="388" spans="1:10">
      <c r="A388" s="12">
        <f t="shared" si="1"/>
        <v>40644</v>
      </c>
      <c r="B388" s="35" t="s">
        <v>2414</v>
      </c>
      <c r="C388" s="35" t="s">
        <v>1082</v>
      </c>
      <c r="D388" s="35" t="s">
        <v>1051</v>
      </c>
      <c r="E388" s="35" t="s">
        <v>1211</v>
      </c>
      <c r="F388" s="35">
        <v>2011</v>
      </c>
      <c r="G388" s="35">
        <v>4</v>
      </c>
      <c r="H388" s="35">
        <v>11</v>
      </c>
      <c r="I388" s="36" t="s">
        <v>2173</v>
      </c>
      <c r="J388" s="36" t="s">
        <v>2174</v>
      </c>
    </row>
    <row r="389" spans="1:10">
      <c r="A389" s="12">
        <f t="shared" si="1"/>
        <v>40638</v>
      </c>
      <c r="B389" s="35" t="s">
        <v>2415</v>
      </c>
      <c r="C389" s="35" t="s">
        <v>1082</v>
      </c>
      <c r="D389" s="35" t="s">
        <v>1051</v>
      </c>
      <c r="E389" s="35" t="s">
        <v>1177</v>
      </c>
      <c r="F389" s="35">
        <v>2011</v>
      </c>
      <c r="G389" s="35">
        <v>4</v>
      </c>
      <c r="H389" s="35">
        <v>5</v>
      </c>
      <c r="I389" s="36" t="s">
        <v>2262</v>
      </c>
      <c r="J389" s="36" t="s">
        <v>2263</v>
      </c>
    </row>
    <row r="390" spans="1:10">
      <c r="A390" s="12">
        <f t="shared" si="1"/>
        <v>40634</v>
      </c>
      <c r="B390" s="35" t="s">
        <v>2416</v>
      </c>
      <c r="C390" s="35" t="s">
        <v>1082</v>
      </c>
      <c r="D390" s="35" t="s">
        <v>1051</v>
      </c>
      <c r="E390" s="35" t="s">
        <v>1094</v>
      </c>
      <c r="F390" s="35">
        <v>2011</v>
      </c>
      <c r="G390" s="35">
        <v>4</v>
      </c>
      <c r="H390" s="35">
        <v>1</v>
      </c>
      <c r="I390" s="36" t="s">
        <v>2169</v>
      </c>
      <c r="J390" s="36" t="s">
        <v>2170</v>
      </c>
    </row>
    <row r="391" spans="1:10">
      <c r="A391" s="12">
        <f t="shared" si="1"/>
        <v>40630</v>
      </c>
      <c r="B391" s="35" t="s">
        <v>2417</v>
      </c>
      <c r="C391" s="35" t="s">
        <v>1082</v>
      </c>
      <c r="D391" s="35" t="s">
        <v>1051</v>
      </c>
      <c r="E391" s="35" t="s">
        <v>1051</v>
      </c>
      <c r="F391" s="35">
        <v>2011</v>
      </c>
      <c r="G391" s="35">
        <v>3</v>
      </c>
      <c r="H391" s="35">
        <v>28</v>
      </c>
      <c r="I391" s="36" t="s">
        <v>2298</v>
      </c>
      <c r="J391" s="36" t="s">
        <v>2299</v>
      </c>
    </row>
    <row r="392" spans="1:10">
      <c r="A392" s="12">
        <f t="shared" si="1"/>
        <v>40630</v>
      </c>
      <c r="B392" s="35" t="s">
        <v>2418</v>
      </c>
      <c r="C392" s="35" t="s">
        <v>1082</v>
      </c>
      <c r="D392" s="35" t="s">
        <v>1051</v>
      </c>
      <c r="E392" s="35" t="s">
        <v>1085</v>
      </c>
      <c r="F392" s="35">
        <v>2011</v>
      </c>
      <c r="G392" s="35">
        <v>3</v>
      </c>
      <c r="H392" s="35">
        <v>28</v>
      </c>
      <c r="I392" s="36" t="s">
        <v>2137</v>
      </c>
      <c r="J392" s="36" t="s">
        <v>2138</v>
      </c>
    </row>
    <row r="393" spans="1:10">
      <c r="A393" s="12">
        <f t="shared" si="1"/>
        <v>40630</v>
      </c>
      <c r="B393" s="35" t="s">
        <v>2419</v>
      </c>
      <c r="C393" s="35" t="s">
        <v>1082</v>
      </c>
      <c r="D393" s="35" t="s">
        <v>1051</v>
      </c>
      <c r="E393" s="35" t="s">
        <v>211</v>
      </c>
      <c r="F393" s="35">
        <v>2011</v>
      </c>
      <c r="G393" s="35">
        <v>3</v>
      </c>
      <c r="H393" s="35">
        <v>28</v>
      </c>
      <c r="I393" s="36" t="s">
        <v>2288</v>
      </c>
      <c r="J393" s="36" t="s">
        <v>2289</v>
      </c>
    </row>
    <row r="394" spans="1:10">
      <c r="A394" s="12">
        <f t="shared" si="1"/>
        <v>40622</v>
      </c>
      <c r="B394" s="35" t="s">
        <v>2420</v>
      </c>
      <c r="C394" s="35" t="s">
        <v>1082</v>
      </c>
      <c r="D394" s="35" t="s">
        <v>1051</v>
      </c>
      <c r="E394" s="35" t="s">
        <v>1138</v>
      </c>
      <c r="F394" s="35">
        <v>2011</v>
      </c>
      <c r="G394" s="35">
        <v>3</v>
      </c>
      <c r="H394" s="35">
        <v>20</v>
      </c>
      <c r="I394" s="36" t="s">
        <v>2189</v>
      </c>
      <c r="J394" s="36" t="s">
        <v>2190</v>
      </c>
    </row>
    <row r="395" spans="1:10">
      <c r="A395" s="12">
        <f t="shared" si="1"/>
        <v>40616</v>
      </c>
      <c r="B395" s="35" t="s">
        <v>2421</v>
      </c>
      <c r="C395" s="35" t="s">
        <v>1082</v>
      </c>
      <c r="D395" s="35" t="s">
        <v>1051</v>
      </c>
      <c r="E395" s="35" t="s">
        <v>1347</v>
      </c>
      <c r="F395" s="35">
        <v>2011</v>
      </c>
      <c r="G395" s="35">
        <v>3</v>
      </c>
      <c r="H395" s="35">
        <v>14</v>
      </c>
      <c r="I395" s="36" t="s">
        <v>2290</v>
      </c>
      <c r="J395" s="36" t="s">
        <v>2291</v>
      </c>
    </row>
    <row r="396" spans="1:10">
      <c r="A396" s="12">
        <f t="shared" si="1"/>
        <v>40613</v>
      </c>
      <c r="B396" s="35" t="s">
        <v>2422</v>
      </c>
      <c r="C396" s="35" t="s">
        <v>1082</v>
      </c>
      <c r="D396" s="35" t="s">
        <v>1051</v>
      </c>
      <c r="E396" s="35" t="s">
        <v>1108</v>
      </c>
      <c r="F396" s="35">
        <v>2011</v>
      </c>
      <c r="G396" s="35">
        <v>3</v>
      </c>
      <c r="H396" s="35">
        <v>11</v>
      </c>
      <c r="I396" s="36" t="s">
        <v>2162</v>
      </c>
      <c r="J396" s="36" t="s">
        <v>2163</v>
      </c>
    </row>
    <row r="397" spans="1:10">
      <c r="A397" s="12">
        <f t="shared" si="1"/>
        <v>40611</v>
      </c>
      <c r="B397" s="35" t="s">
        <v>2423</v>
      </c>
      <c r="C397" s="35" t="s">
        <v>1082</v>
      </c>
      <c r="D397" s="35" t="s">
        <v>1051</v>
      </c>
      <c r="E397" s="35" t="s">
        <v>1097</v>
      </c>
      <c r="F397" s="35">
        <v>2011</v>
      </c>
      <c r="G397" s="35">
        <v>3</v>
      </c>
      <c r="H397" s="35">
        <v>9</v>
      </c>
      <c r="I397" s="36" t="s">
        <v>2201</v>
      </c>
      <c r="J397" s="36" t="s">
        <v>2202</v>
      </c>
    </row>
    <row r="398" spans="1:10">
      <c r="A398" s="12">
        <f t="shared" si="1"/>
        <v>40610</v>
      </c>
      <c r="B398" s="35" t="s">
        <v>2424</v>
      </c>
      <c r="C398" s="35" t="s">
        <v>1082</v>
      </c>
      <c r="D398" s="35" t="s">
        <v>1051</v>
      </c>
      <c r="E398" s="35" t="s">
        <v>1215</v>
      </c>
      <c r="F398" s="35">
        <v>2011</v>
      </c>
      <c r="G398" s="35">
        <v>3</v>
      </c>
      <c r="H398" s="35">
        <v>8</v>
      </c>
      <c r="I398" s="36" t="s">
        <v>2152</v>
      </c>
      <c r="J398" s="36" t="s">
        <v>2153</v>
      </c>
    </row>
    <row r="399" spans="1:10">
      <c r="A399" s="12">
        <f t="shared" si="1"/>
        <v>40609</v>
      </c>
      <c r="B399" s="35" t="s">
        <v>2425</v>
      </c>
      <c r="C399" s="35" t="s">
        <v>1082</v>
      </c>
      <c r="D399" s="35" t="s">
        <v>1051</v>
      </c>
      <c r="E399" s="35" t="s">
        <v>1100</v>
      </c>
      <c r="F399" s="35">
        <v>2011</v>
      </c>
      <c r="G399" s="35">
        <v>3</v>
      </c>
      <c r="H399" s="35">
        <v>7</v>
      </c>
      <c r="I399" s="36" t="s">
        <v>2260</v>
      </c>
      <c r="J399" s="36" t="s">
        <v>2261</v>
      </c>
    </row>
    <row r="400" spans="1:10">
      <c r="A400" s="12">
        <f t="shared" si="1"/>
        <v>40609</v>
      </c>
      <c r="B400" s="35" t="s">
        <v>2426</v>
      </c>
      <c r="C400" s="35" t="s">
        <v>1082</v>
      </c>
      <c r="D400" s="35" t="s">
        <v>1051</v>
      </c>
      <c r="E400" s="35" t="s">
        <v>1126</v>
      </c>
      <c r="F400" s="35">
        <v>2011</v>
      </c>
      <c r="G400" s="35">
        <v>3</v>
      </c>
      <c r="H400" s="35">
        <v>7</v>
      </c>
      <c r="I400" s="36" t="s">
        <v>2208</v>
      </c>
      <c r="J400" s="36" t="s">
        <v>2209</v>
      </c>
    </row>
    <row r="401" spans="1:10">
      <c r="A401" s="12">
        <f t="shared" si="1"/>
        <v>40605</v>
      </c>
      <c r="B401" s="35" t="s">
        <v>2427</v>
      </c>
      <c r="C401" s="35" t="s">
        <v>1082</v>
      </c>
      <c r="D401" s="35" t="s">
        <v>1051</v>
      </c>
      <c r="E401" s="35" t="s">
        <v>1131</v>
      </c>
      <c r="F401" s="35">
        <v>2011</v>
      </c>
      <c r="G401" s="35">
        <v>3</v>
      </c>
      <c r="H401" s="35">
        <v>3</v>
      </c>
      <c r="I401" s="36" t="s">
        <v>2223</v>
      </c>
      <c r="J401" s="36" t="s">
        <v>2224</v>
      </c>
    </row>
    <row r="402" spans="1:10">
      <c r="A402" s="12">
        <f t="shared" si="1"/>
        <v>40605</v>
      </c>
      <c r="B402" s="35" t="s">
        <v>2428</v>
      </c>
      <c r="C402" s="35" t="s">
        <v>1082</v>
      </c>
      <c r="D402" s="35" t="s">
        <v>1051</v>
      </c>
      <c r="E402" s="35" t="s">
        <v>1198</v>
      </c>
      <c r="F402" s="35">
        <v>2011</v>
      </c>
      <c r="G402" s="35">
        <v>3</v>
      </c>
      <c r="H402" s="35">
        <v>3</v>
      </c>
      <c r="I402" s="36" t="s">
        <v>2166</v>
      </c>
      <c r="J402" s="36" t="s">
        <v>2167</v>
      </c>
    </row>
    <row r="403" spans="1:10">
      <c r="A403" s="12">
        <f t="shared" si="1"/>
        <v>40603</v>
      </c>
      <c r="B403" s="35" t="s">
        <v>2429</v>
      </c>
      <c r="C403" s="35" t="s">
        <v>1082</v>
      </c>
      <c r="D403" s="35" t="s">
        <v>1051</v>
      </c>
      <c r="E403" s="35" t="s">
        <v>1094</v>
      </c>
      <c r="F403" s="35">
        <v>2011</v>
      </c>
      <c r="G403" s="35">
        <v>3</v>
      </c>
      <c r="H403" s="35">
        <v>1</v>
      </c>
      <c r="I403" s="36" t="s">
        <v>2169</v>
      </c>
      <c r="J403" s="36" t="s">
        <v>2170</v>
      </c>
    </row>
    <row r="404" spans="1:10">
      <c r="A404" s="12">
        <f t="shared" si="1"/>
        <v>40602</v>
      </c>
      <c r="B404" s="35" t="s">
        <v>2430</v>
      </c>
      <c r="C404" s="35" t="s">
        <v>1082</v>
      </c>
      <c r="D404" s="35" t="s">
        <v>1051</v>
      </c>
      <c r="E404" s="35" t="s">
        <v>1486</v>
      </c>
      <c r="F404" s="35">
        <v>2011</v>
      </c>
      <c r="G404" s="35">
        <v>2</v>
      </c>
      <c r="H404" s="35">
        <v>28</v>
      </c>
      <c r="I404" s="36" t="s">
        <v>2155</v>
      </c>
      <c r="J404" s="36" t="s">
        <v>2156</v>
      </c>
    </row>
    <row r="405" spans="1:10">
      <c r="A405" s="12">
        <f t="shared" si="1"/>
        <v>40602</v>
      </c>
      <c r="B405" s="35" t="s">
        <v>2431</v>
      </c>
      <c r="C405" s="35" t="s">
        <v>1082</v>
      </c>
      <c r="D405" s="35" t="s">
        <v>1051</v>
      </c>
      <c r="E405" s="35" t="s">
        <v>1133</v>
      </c>
      <c r="F405" s="35">
        <v>2011</v>
      </c>
      <c r="G405" s="35">
        <v>2</v>
      </c>
      <c r="H405" s="35">
        <v>28</v>
      </c>
      <c r="I405" s="36" t="s">
        <v>2294</v>
      </c>
      <c r="J405" s="36" t="s">
        <v>2295</v>
      </c>
    </row>
    <row r="406" spans="1:10">
      <c r="A406" s="12">
        <f t="shared" si="1"/>
        <v>40602</v>
      </c>
      <c r="B406" s="35" t="s">
        <v>2432</v>
      </c>
      <c r="C406" s="35" t="s">
        <v>1082</v>
      </c>
      <c r="D406" s="35" t="s">
        <v>1051</v>
      </c>
      <c r="E406" s="35" t="s">
        <v>1150</v>
      </c>
      <c r="F406" s="35">
        <v>2011</v>
      </c>
      <c r="G406" s="35">
        <v>2</v>
      </c>
      <c r="H406" s="35">
        <v>28</v>
      </c>
      <c r="I406" s="36" t="s">
        <v>2178</v>
      </c>
      <c r="J406" s="36" t="s">
        <v>2179</v>
      </c>
    </row>
    <row r="407" spans="1:10">
      <c r="A407" s="12">
        <f t="shared" si="1"/>
        <v>40602</v>
      </c>
      <c r="B407" s="35" t="s">
        <v>2433</v>
      </c>
      <c r="C407" s="35" t="s">
        <v>1082</v>
      </c>
      <c r="D407" s="35" t="s">
        <v>1051</v>
      </c>
      <c r="E407" s="35" t="s">
        <v>1056</v>
      </c>
      <c r="F407" s="35">
        <v>2011</v>
      </c>
      <c r="G407" s="35">
        <v>2</v>
      </c>
      <c r="H407" s="35">
        <v>28</v>
      </c>
      <c r="I407" s="36" t="s">
        <v>2143</v>
      </c>
      <c r="J407" s="36" t="s">
        <v>2144</v>
      </c>
    </row>
    <row r="408" spans="1:10">
      <c r="A408" s="12">
        <f t="shared" si="1"/>
        <v>40602</v>
      </c>
      <c r="B408" s="35" t="s">
        <v>2434</v>
      </c>
      <c r="C408" s="35" t="s">
        <v>1082</v>
      </c>
      <c r="D408" s="35" t="s">
        <v>1051</v>
      </c>
      <c r="E408" s="35" t="s">
        <v>1088</v>
      </c>
      <c r="F408" s="35">
        <v>2011</v>
      </c>
      <c r="G408" s="35">
        <v>2</v>
      </c>
      <c r="H408" s="35">
        <v>28</v>
      </c>
      <c r="I408" s="36" t="s">
        <v>2272</v>
      </c>
      <c r="J408" s="36" t="s">
        <v>2273</v>
      </c>
    </row>
    <row r="409" spans="1:10">
      <c r="A409" s="12">
        <f t="shared" si="1"/>
        <v>40602</v>
      </c>
      <c r="B409" s="35" t="s">
        <v>2435</v>
      </c>
      <c r="C409" s="35" t="s">
        <v>1082</v>
      </c>
      <c r="D409" s="35" t="s">
        <v>1051</v>
      </c>
      <c r="E409" s="35" t="s">
        <v>1321</v>
      </c>
      <c r="F409" s="35">
        <v>2011</v>
      </c>
      <c r="G409" s="35">
        <v>2</v>
      </c>
      <c r="H409" s="35">
        <v>28</v>
      </c>
      <c r="I409" s="36" t="s">
        <v>2198</v>
      </c>
      <c r="J409" s="36" t="s">
        <v>2199</v>
      </c>
    </row>
    <row r="410" spans="1:10">
      <c r="A410" s="12">
        <f t="shared" si="1"/>
        <v>40600</v>
      </c>
      <c r="B410" s="35" t="s">
        <v>2436</v>
      </c>
      <c r="C410" s="35" t="s">
        <v>1082</v>
      </c>
      <c r="D410" s="35" t="s">
        <v>1051</v>
      </c>
      <c r="E410" s="35" t="s">
        <v>1143</v>
      </c>
      <c r="F410" s="35">
        <v>2011</v>
      </c>
      <c r="G410" s="35">
        <v>2</v>
      </c>
      <c r="H410" s="35">
        <v>26</v>
      </c>
      <c r="I410" s="36" t="s">
        <v>2134</v>
      </c>
      <c r="J410" s="36" t="s">
        <v>2135</v>
      </c>
    </row>
    <row r="411" spans="1:10">
      <c r="A411" s="12">
        <f t="shared" si="1"/>
        <v>40598</v>
      </c>
      <c r="B411" s="35" t="s">
        <v>2437</v>
      </c>
      <c r="C411" s="35" t="s">
        <v>1082</v>
      </c>
      <c r="D411" s="35" t="s">
        <v>1051</v>
      </c>
      <c r="E411" s="35" t="s">
        <v>1160</v>
      </c>
      <c r="F411" s="35">
        <v>2011</v>
      </c>
      <c r="G411" s="35">
        <v>2</v>
      </c>
      <c r="H411" s="35">
        <v>24</v>
      </c>
      <c r="I411" s="36" t="s">
        <v>2180</v>
      </c>
      <c r="J411" s="36" t="s">
        <v>2181</v>
      </c>
    </row>
    <row r="412" spans="1:10">
      <c r="A412" s="12">
        <f t="shared" si="1"/>
        <v>40595</v>
      </c>
      <c r="B412" s="35" t="s">
        <v>2438</v>
      </c>
      <c r="C412" s="35" t="s">
        <v>1082</v>
      </c>
      <c r="D412" s="35" t="s">
        <v>1051</v>
      </c>
      <c r="E412" s="35" t="s">
        <v>1229</v>
      </c>
      <c r="F412" s="35">
        <v>2011</v>
      </c>
      <c r="G412" s="35">
        <v>2</v>
      </c>
      <c r="H412" s="35">
        <v>21</v>
      </c>
      <c r="I412" s="36" t="s">
        <v>2284</v>
      </c>
      <c r="J412" s="36" t="s">
        <v>2285</v>
      </c>
    </row>
    <row r="413" spans="1:10">
      <c r="A413" s="12">
        <f t="shared" si="1"/>
        <v>40595</v>
      </c>
      <c r="B413" s="35" t="s">
        <v>2439</v>
      </c>
      <c r="C413" s="35" t="s">
        <v>1082</v>
      </c>
      <c r="D413" s="35" t="s">
        <v>1051</v>
      </c>
      <c r="E413" s="35" t="s">
        <v>1278</v>
      </c>
      <c r="F413" s="35">
        <v>2011</v>
      </c>
      <c r="G413" s="35">
        <v>2</v>
      </c>
      <c r="H413" s="35">
        <v>21</v>
      </c>
      <c r="I413" s="36" t="s">
        <v>2196</v>
      </c>
      <c r="J413" s="36" t="s">
        <v>2197</v>
      </c>
    </row>
    <row r="414" spans="1:10">
      <c r="A414" s="12">
        <f t="shared" si="1"/>
        <v>40590</v>
      </c>
      <c r="B414" s="35" t="s">
        <v>2440</v>
      </c>
      <c r="C414" s="35" t="s">
        <v>1082</v>
      </c>
      <c r="D414" s="35" t="s">
        <v>1051</v>
      </c>
      <c r="E414" s="35" t="s">
        <v>506</v>
      </c>
      <c r="F414" s="35">
        <v>2011</v>
      </c>
      <c r="G414" s="35">
        <v>2</v>
      </c>
      <c r="H414" s="35">
        <v>16</v>
      </c>
      <c r="I414" s="36" t="s">
        <v>2274</v>
      </c>
      <c r="J414" s="36" t="s">
        <v>2275</v>
      </c>
    </row>
    <row r="415" spans="1:10">
      <c r="A415" s="12">
        <f t="shared" si="1"/>
        <v>40588</v>
      </c>
      <c r="B415" s="35" t="s">
        <v>2441</v>
      </c>
      <c r="C415" s="35" t="s">
        <v>1082</v>
      </c>
      <c r="D415" s="35" t="s">
        <v>1051</v>
      </c>
      <c r="E415" s="35" t="s">
        <v>1474</v>
      </c>
      <c r="F415" s="35">
        <v>2011</v>
      </c>
      <c r="G415" s="35">
        <v>2</v>
      </c>
      <c r="H415" s="35">
        <v>14</v>
      </c>
      <c r="I415" s="36" t="s">
        <v>2229</v>
      </c>
      <c r="J415" s="36" t="s">
        <v>2230</v>
      </c>
    </row>
    <row r="416" spans="1:10">
      <c r="A416" s="12">
        <f t="shared" si="1"/>
        <v>40587</v>
      </c>
      <c r="B416" s="35" t="s">
        <v>2442</v>
      </c>
      <c r="C416" s="35" t="s">
        <v>1082</v>
      </c>
      <c r="D416" s="35" t="s">
        <v>1051</v>
      </c>
      <c r="E416" s="35" t="s">
        <v>1278</v>
      </c>
      <c r="F416" s="35">
        <v>2011</v>
      </c>
      <c r="G416" s="35">
        <v>2</v>
      </c>
      <c r="H416" s="35">
        <v>13</v>
      </c>
      <c r="I416" s="36" t="s">
        <v>2196</v>
      </c>
      <c r="J416" s="36" t="s">
        <v>2197</v>
      </c>
    </row>
    <row r="417" spans="1:10">
      <c r="A417" s="12">
        <f t="shared" si="1"/>
        <v>40584</v>
      </c>
      <c r="B417" s="35" t="s">
        <v>2443</v>
      </c>
      <c r="C417" s="35" t="s">
        <v>1082</v>
      </c>
      <c r="D417" s="35" t="s">
        <v>1051</v>
      </c>
      <c r="E417" s="35" t="s">
        <v>1234</v>
      </c>
      <c r="F417" s="35">
        <v>2011</v>
      </c>
      <c r="G417" s="35">
        <v>2</v>
      </c>
      <c r="H417" s="35">
        <v>10</v>
      </c>
      <c r="I417" s="36" t="s">
        <v>2292</v>
      </c>
      <c r="J417" s="36" t="s">
        <v>2293</v>
      </c>
    </row>
    <row r="418" spans="1:10">
      <c r="A418" s="12">
        <f t="shared" si="1"/>
        <v>40583</v>
      </c>
      <c r="B418" s="35" t="s">
        <v>2444</v>
      </c>
      <c r="C418" s="35" t="s">
        <v>1082</v>
      </c>
      <c r="D418" s="35" t="s">
        <v>1051</v>
      </c>
      <c r="E418" s="35" t="s">
        <v>1311</v>
      </c>
      <c r="F418" s="35">
        <v>2011</v>
      </c>
      <c r="G418" s="35">
        <v>2</v>
      </c>
      <c r="H418" s="35">
        <v>9</v>
      </c>
      <c r="I418" s="36" t="s">
        <v>2278</v>
      </c>
      <c r="J418" s="36" t="s">
        <v>2279</v>
      </c>
    </row>
    <row r="419" spans="1:10">
      <c r="A419" s="12">
        <f t="shared" si="1"/>
        <v>40578</v>
      </c>
      <c r="B419" s="35" t="s">
        <v>2445</v>
      </c>
      <c r="C419" s="35" t="s">
        <v>1082</v>
      </c>
      <c r="D419" s="35" t="s">
        <v>1051</v>
      </c>
      <c r="E419" s="35" t="s">
        <v>1466</v>
      </c>
      <c r="F419" s="35">
        <v>2011</v>
      </c>
      <c r="G419" s="35">
        <v>2</v>
      </c>
      <c r="H419" s="35">
        <v>4</v>
      </c>
      <c r="I419" s="36" t="s">
        <v>2215</v>
      </c>
      <c r="J419" s="36" t="s">
        <v>2216</v>
      </c>
    </row>
    <row r="420" spans="1:10">
      <c r="A420" s="12">
        <f t="shared" si="1"/>
        <v>40578</v>
      </c>
      <c r="B420" s="35" t="s">
        <v>2446</v>
      </c>
      <c r="C420" s="35" t="s">
        <v>1082</v>
      </c>
      <c r="D420" s="35" t="s">
        <v>1051</v>
      </c>
      <c r="E420" s="35" t="s">
        <v>1150</v>
      </c>
      <c r="F420" s="35">
        <v>2011</v>
      </c>
      <c r="G420" s="35">
        <v>2</v>
      </c>
      <c r="H420" s="35">
        <v>4</v>
      </c>
      <c r="I420" s="36" t="s">
        <v>2178</v>
      </c>
      <c r="J420" s="36" t="s">
        <v>2179</v>
      </c>
    </row>
    <row r="421" spans="1:10">
      <c r="A421" s="12">
        <f t="shared" si="1"/>
        <v>40578</v>
      </c>
      <c r="B421" s="35" t="s">
        <v>2447</v>
      </c>
      <c r="C421" s="35" t="s">
        <v>1082</v>
      </c>
      <c r="D421" s="35" t="s">
        <v>1051</v>
      </c>
      <c r="E421" s="35" t="s">
        <v>1350</v>
      </c>
      <c r="F421" s="35">
        <v>2011</v>
      </c>
      <c r="G421" s="35">
        <v>2</v>
      </c>
      <c r="H421" s="35">
        <v>4</v>
      </c>
      <c r="I421" s="36" t="s">
        <v>2254</v>
      </c>
      <c r="J421" s="36" t="s">
        <v>2255</v>
      </c>
    </row>
    <row r="422" spans="1:10">
      <c r="A422" s="12">
        <f t="shared" si="1"/>
        <v>40577</v>
      </c>
      <c r="B422" s="35" t="s">
        <v>2448</v>
      </c>
      <c r="C422" s="35" t="s">
        <v>1082</v>
      </c>
      <c r="D422" s="35" t="s">
        <v>1051</v>
      </c>
      <c r="E422" s="35" t="s">
        <v>1094</v>
      </c>
      <c r="F422" s="35">
        <v>2011</v>
      </c>
      <c r="G422" s="35">
        <v>2</v>
      </c>
      <c r="H422" s="35">
        <v>3</v>
      </c>
      <c r="I422" s="36" t="s">
        <v>2169</v>
      </c>
      <c r="J422" s="36" t="s">
        <v>2170</v>
      </c>
    </row>
    <row r="423" spans="1:10">
      <c r="A423" s="12">
        <f t="shared" si="1"/>
        <v>40577</v>
      </c>
      <c r="B423" s="35" t="s">
        <v>2449</v>
      </c>
      <c r="C423" s="35" t="s">
        <v>1082</v>
      </c>
      <c r="D423" s="35" t="s">
        <v>1051</v>
      </c>
      <c r="E423" s="35" t="s">
        <v>1198</v>
      </c>
      <c r="F423" s="35">
        <v>2011</v>
      </c>
      <c r="G423" s="35">
        <v>2</v>
      </c>
      <c r="H423" s="35">
        <v>3</v>
      </c>
      <c r="I423" s="36" t="s">
        <v>2166</v>
      </c>
      <c r="J423" s="36" t="s">
        <v>2167</v>
      </c>
    </row>
    <row r="424" spans="1:10">
      <c r="A424" s="12">
        <f t="shared" si="1"/>
        <v>40577</v>
      </c>
      <c r="B424" s="35" t="s">
        <v>2450</v>
      </c>
      <c r="C424" s="35" t="s">
        <v>1082</v>
      </c>
      <c r="D424" s="35" t="s">
        <v>1051</v>
      </c>
      <c r="E424" s="35" t="s">
        <v>1150</v>
      </c>
      <c r="F424" s="35">
        <v>2011</v>
      </c>
      <c r="G424" s="35">
        <v>2</v>
      </c>
      <c r="H424" s="35">
        <v>3</v>
      </c>
      <c r="I424" s="36" t="s">
        <v>2178</v>
      </c>
      <c r="J424" s="36" t="s">
        <v>2179</v>
      </c>
    </row>
    <row r="425" spans="1:10">
      <c r="A425" s="12">
        <f t="shared" si="1"/>
        <v>40568</v>
      </c>
      <c r="B425" s="35" t="s">
        <v>2451</v>
      </c>
      <c r="C425" s="35" t="s">
        <v>1082</v>
      </c>
      <c r="D425" s="35" t="s">
        <v>1051</v>
      </c>
      <c r="E425" s="35" t="s">
        <v>1108</v>
      </c>
      <c r="F425" s="35">
        <v>2011</v>
      </c>
      <c r="G425" s="35">
        <v>1</v>
      </c>
      <c r="H425" s="35">
        <v>25</v>
      </c>
      <c r="I425" s="36" t="s">
        <v>2162</v>
      </c>
      <c r="J425" s="36" t="s">
        <v>2163</v>
      </c>
    </row>
    <row r="426" spans="1:10">
      <c r="A426" s="12">
        <f t="shared" si="1"/>
        <v>40567</v>
      </c>
      <c r="B426" s="35" t="s">
        <v>2452</v>
      </c>
      <c r="C426" s="35" t="s">
        <v>1082</v>
      </c>
      <c r="D426" s="35" t="s">
        <v>1051</v>
      </c>
      <c r="E426" s="35" t="s">
        <v>1160</v>
      </c>
      <c r="F426" s="35">
        <v>2011</v>
      </c>
      <c r="G426" s="35">
        <v>1</v>
      </c>
      <c r="H426" s="35">
        <v>24</v>
      </c>
      <c r="I426" s="36" t="s">
        <v>2180</v>
      </c>
      <c r="J426" s="36" t="s">
        <v>2181</v>
      </c>
    </row>
    <row r="427" spans="1:10">
      <c r="A427" s="12">
        <f t="shared" si="1"/>
        <v>40564</v>
      </c>
      <c r="B427" s="35" t="s">
        <v>2453</v>
      </c>
      <c r="C427" s="35" t="s">
        <v>1082</v>
      </c>
      <c r="D427" s="35" t="s">
        <v>1051</v>
      </c>
      <c r="E427" s="35" t="s">
        <v>1133</v>
      </c>
      <c r="F427" s="35">
        <v>2011</v>
      </c>
      <c r="G427" s="35">
        <v>1</v>
      </c>
      <c r="H427" s="35">
        <v>21</v>
      </c>
      <c r="I427" s="36" t="s">
        <v>2294</v>
      </c>
      <c r="J427" s="36" t="s">
        <v>2295</v>
      </c>
    </row>
    <row r="428" spans="1:10">
      <c r="A428" s="12">
        <f t="shared" si="1"/>
        <v>40560</v>
      </c>
      <c r="B428" s="35" t="s">
        <v>2454</v>
      </c>
      <c r="C428" s="35" t="s">
        <v>1082</v>
      </c>
      <c r="D428" s="35" t="s">
        <v>1051</v>
      </c>
      <c r="E428" s="35" t="s">
        <v>1190</v>
      </c>
      <c r="F428" s="35">
        <v>2011</v>
      </c>
      <c r="G428" s="35">
        <v>1</v>
      </c>
      <c r="H428" s="35">
        <v>17</v>
      </c>
      <c r="I428" s="36" t="s">
        <v>2160</v>
      </c>
      <c r="J428" s="36" t="s">
        <v>2161</v>
      </c>
    </row>
    <row r="429" spans="1:10">
      <c r="A429" s="12">
        <f t="shared" si="1"/>
        <v>40557</v>
      </c>
      <c r="B429" s="35" t="s">
        <v>2455</v>
      </c>
      <c r="C429" s="35" t="s">
        <v>1082</v>
      </c>
      <c r="D429" s="35" t="s">
        <v>1051</v>
      </c>
      <c r="E429" s="35" t="s">
        <v>1085</v>
      </c>
      <c r="F429" s="35">
        <v>2011</v>
      </c>
      <c r="G429" s="35">
        <v>1</v>
      </c>
      <c r="H429" s="35">
        <v>14</v>
      </c>
      <c r="I429" s="36" t="s">
        <v>2137</v>
      </c>
      <c r="J429" s="36" t="s">
        <v>2138</v>
      </c>
    </row>
    <row r="430" spans="1:10">
      <c r="A430" s="12">
        <f t="shared" si="1"/>
        <v>40554</v>
      </c>
      <c r="B430" s="35" t="s">
        <v>2456</v>
      </c>
      <c r="C430" s="35" t="s">
        <v>1082</v>
      </c>
      <c r="D430" s="35" t="s">
        <v>1051</v>
      </c>
      <c r="E430" s="35" t="s">
        <v>1222</v>
      </c>
      <c r="F430" s="35">
        <v>2011</v>
      </c>
      <c r="G430" s="35">
        <v>1</v>
      </c>
      <c r="H430" s="35">
        <v>11</v>
      </c>
      <c r="I430" s="36" t="s">
        <v>2205</v>
      </c>
      <c r="J430" s="36" t="s">
        <v>2206</v>
      </c>
    </row>
    <row r="431" spans="1:10">
      <c r="A431" s="12">
        <f t="shared" si="1"/>
        <v>40554</v>
      </c>
      <c r="B431" s="35" t="s">
        <v>2457</v>
      </c>
      <c r="C431" s="35" t="s">
        <v>1082</v>
      </c>
      <c r="D431" s="35" t="s">
        <v>1051</v>
      </c>
      <c r="E431" s="35" t="s">
        <v>1208</v>
      </c>
      <c r="F431" s="35">
        <v>2011</v>
      </c>
      <c r="G431" s="35">
        <v>1</v>
      </c>
      <c r="H431" s="35">
        <v>11</v>
      </c>
      <c r="I431" s="36" t="s">
        <v>2231</v>
      </c>
      <c r="J431" s="36" t="s">
        <v>2232</v>
      </c>
    </row>
    <row r="432" spans="1:10">
      <c r="A432" s="12">
        <f t="shared" si="1"/>
        <v>40540</v>
      </c>
      <c r="B432" s="35" t="s">
        <v>2458</v>
      </c>
      <c r="C432" s="35" t="s">
        <v>1082</v>
      </c>
      <c r="D432" s="35" t="s">
        <v>1051</v>
      </c>
      <c r="E432" s="35" t="s">
        <v>1150</v>
      </c>
      <c r="F432" s="35">
        <v>2010</v>
      </c>
      <c r="G432" s="35">
        <v>12</v>
      </c>
      <c r="H432" s="35">
        <v>28</v>
      </c>
      <c r="I432" s="36" t="s">
        <v>2178</v>
      </c>
      <c r="J432" s="36" t="s">
        <v>2179</v>
      </c>
    </row>
    <row r="433" spans="1:10">
      <c r="A433" s="12">
        <f t="shared" si="1"/>
        <v>40539</v>
      </c>
      <c r="B433" s="35" t="s">
        <v>2459</v>
      </c>
      <c r="C433" s="35" t="s">
        <v>1082</v>
      </c>
      <c r="D433" s="35" t="s">
        <v>1051</v>
      </c>
      <c r="E433" s="35" t="s">
        <v>1115</v>
      </c>
      <c r="F433" s="35">
        <v>2010</v>
      </c>
      <c r="G433" s="35">
        <v>12</v>
      </c>
      <c r="H433" s="35">
        <v>27</v>
      </c>
      <c r="I433" s="36" t="s">
        <v>2203</v>
      </c>
      <c r="J433" s="36" t="s">
        <v>2204</v>
      </c>
    </row>
    <row r="434" spans="1:10">
      <c r="A434" s="12">
        <f t="shared" si="1"/>
        <v>40539</v>
      </c>
      <c r="B434" s="35" t="s">
        <v>2460</v>
      </c>
      <c r="C434" s="35" t="s">
        <v>1082</v>
      </c>
      <c r="D434" s="35" t="s">
        <v>1051</v>
      </c>
      <c r="E434" s="35" t="s">
        <v>1054</v>
      </c>
      <c r="F434" s="35">
        <v>2010</v>
      </c>
      <c r="G434" s="35">
        <v>12</v>
      </c>
      <c r="H434" s="35">
        <v>27</v>
      </c>
      <c r="I434" s="36" t="s">
        <v>2140</v>
      </c>
      <c r="J434" s="36" t="s">
        <v>2141</v>
      </c>
    </row>
    <row r="435" spans="1:10">
      <c r="A435" s="12">
        <f t="shared" si="1"/>
        <v>40535</v>
      </c>
      <c r="B435" s="35" t="s">
        <v>2461</v>
      </c>
      <c r="C435" s="35" t="s">
        <v>1082</v>
      </c>
      <c r="D435" s="35" t="s">
        <v>1051</v>
      </c>
      <c r="E435" s="35" t="s">
        <v>1097</v>
      </c>
      <c r="F435" s="35">
        <v>2010</v>
      </c>
      <c r="G435" s="35">
        <v>12</v>
      </c>
      <c r="H435" s="35">
        <v>23</v>
      </c>
      <c r="I435" s="36" t="s">
        <v>2201</v>
      </c>
      <c r="J435" s="36" t="s">
        <v>2202</v>
      </c>
    </row>
    <row r="436" spans="1:10">
      <c r="A436" s="12">
        <f t="shared" si="1"/>
        <v>40535</v>
      </c>
      <c r="B436" s="35" t="s">
        <v>2462</v>
      </c>
      <c r="C436" s="35" t="s">
        <v>1082</v>
      </c>
      <c r="D436" s="35" t="s">
        <v>1051</v>
      </c>
      <c r="E436" s="35" t="s">
        <v>1350</v>
      </c>
      <c r="F436" s="35">
        <v>2010</v>
      </c>
      <c r="G436" s="35">
        <v>12</v>
      </c>
      <c r="H436" s="35">
        <v>23</v>
      </c>
      <c r="I436" s="36" t="s">
        <v>2254</v>
      </c>
      <c r="J436" s="36" t="s">
        <v>2255</v>
      </c>
    </row>
    <row r="437" spans="1:10">
      <c r="A437" s="12">
        <f t="shared" si="1"/>
        <v>40535</v>
      </c>
      <c r="B437" s="35" t="s">
        <v>2463</v>
      </c>
      <c r="C437" s="35" t="s">
        <v>1082</v>
      </c>
      <c r="D437" s="35" t="s">
        <v>1051</v>
      </c>
      <c r="E437" s="35" t="s">
        <v>1094</v>
      </c>
      <c r="F437" s="35">
        <v>2010</v>
      </c>
      <c r="G437" s="35">
        <v>12</v>
      </c>
      <c r="H437" s="35">
        <v>23</v>
      </c>
      <c r="I437" s="36" t="s">
        <v>2169</v>
      </c>
      <c r="J437" s="36" t="s">
        <v>2170</v>
      </c>
    </row>
    <row r="438" spans="1:10">
      <c r="A438" s="12">
        <f t="shared" si="1"/>
        <v>40534</v>
      </c>
      <c r="B438" s="35" t="s">
        <v>2464</v>
      </c>
      <c r="C438" s="35" t="s">
        <v>1082</v>
      </c>
      <c r="D438" s="35" t="s">
        <v>1051</v>
      </c>
      <c r="E438" s="35" t="s">
        <v>467</v>
      </c>
      <c r="F438" s="35">
        <v>2010</v>
      </c>
      <c r="G438" s="35">
        <v>12</v>
      </c>
      <c r="H438" s="35">
        <v>22</v>
      </c>
      <c r="I438" s="36" t="s">
        <v>2149</v>
      </c>
      <c r="J438" s="36" t="s">
        <v>2150</v>
      </c>
    </row>
    <row r="439" spans="1:10">
      <c r="A439" s="12">
        <f t="shared" si="1"/>
        <v>40533</v>
      </c>
      <c r="B439" s="35" t="s">
        <v>2465</v>
      </c>
      <c r="C439" s="35" t="s">
        <v>1082</v>
      </c>
      <c r="D439" s="35" t="s">
        <v>1051</v>
      </c>
      <c r="E439" s="35" t="s">
        <v>1195</v>
      </c>
      <c r="F439" s="35">
        <v>2010</v>
      </c>
      <c r="G439" s="35">
        <v>12</v>
      </c>
      <c r="H439" s="35">
        <v>21</v>
      </c>
      <c r="I439" s="36" t="s">
        <v>2234</v>
      </c>
      <c r="J439" s="36" t="s">
        <v>2235</v>
      </c>
    </row>
    <row r="440" spans="1:10">
      <c r="A440" s="12">
        <f t="shared" si="1"/>
        <v>40533</v>
      </c>
      <c r="B440" s="35" t="s">
        <v>2466</v>
      </c>
      <c r="C440" s="35" t="s">
        <v>1082</v>
      </c>
      <c r="D440" s="35" t="s">
        <v>1051</v>
      </c>
      <c r="E440" s="35" t="s">
        <v>1300</v>
      </c>
      <c r="F440" s="35">
        <v>2010</v>
      </c>
      <c r="G440" s="35">
        <v>12</v>
      </c>
      <c r="H440" s="35">
        <v>21</v>
      </c>
      <c r="I440" s="36" t="s">
        <v>2146</v>
      </c>
      <c r="J440" s="36" t="s">
        <v>2147</v>
      </c>
    </row>
    <row r="441" spans="1:10">
      <c r="A441" s="12">
        <f t="shared" si="1"/>
        <v>40529</v>
      </c>
      <c r="B441" s="35" t="s">
        <v>2467</v>
      </c>
      <c r="C441" s="35" t="s">
        <v>1082</v>
      </c>
      <c r="D441" s="35" t="s">
        <v>1051</v>
      </c>
      <c r="E441" s="35" t="s">
        <v>1177</v>
      </c>
      <c r="F441" s="35">
        <v>2010</v>
      </c>
      <c r="G441" s="35">
        <v>12</v>
      </c>
      <c r="H441" s="35">
        <v>17</v>
      </c>
      <c r="I441" s="36" t="s">
        <v>2262</v>
      </c>
      <c r="J441" s="36" t="s">
        <v>2263</v>
      </c>
    </row>
    <row r="442" spans="1:10">
      <c r="A442" s="12">
        <f t="shared" si="1"/>
        <v>40529</v>
      </c>
      <c r="B442" s="35" t="s">
        <v>2468</v>
      </c>
      <c r="C442" s="35" t="s">
        <v>1082</v>
      </c>
      <c r="D442" s="35" t="s">
        <v>1051</v>
      </c>
      <c r="E442" s="35" t="s">
        <v>1100</v>
      </c>
      <c r="F442" s="35">
        <v>2010</v>
      </c>
      <c r="G442" s="35">
        <v>12</v>
      </c>
      <c r="H442" s="35">
        <v>17</v>
      </c>
      <c r="I442" s="36" t="s">
        <v>2260</v>
      </c>
      <c r="J442" s="36" t="s">
        <v>2261</v>
      </c>
    </row>
    <row r="443" spans="1:10">
      <c r="A443" s="12">
        <f t="shared" si="1"/>
        <v>40527</v>
      </c>
      <c r="B443" s="35" t="s">
        <v>2469</v>
      </c>
      <c r="C443" s="35" t="s">
        <v>1082</v>
      </c>
      <c r="D443" s="35" t="s">
        <v>1051</v>
      </c>
      <c r="E443" s="35" t="s">
        <v>1211</v>
      </c>
      <c r="F443" s="35">
        <v>2010</v>
      </c>
      <c r="G443" s="35">
        <v>12</v>
      </c>
      <c r="H443" s="35">
        <v>15</v>
      </c>
      <c r="I443" s="36" t="s">
        <v>2173</v>
      </c>
      <c r="J443" s="36" t="s">
        <v>2174</v>
      </c>
    </row>
    <row r="444" spans="1:10">
      <c r="A444" s="12">
        <f t="shared" si="1"/>
        <v>40527</v>
      </c>
      <c r="B444" s="35" t="s">
        <v>2470</v>
      </c>
      <c r="C444" s="35" t="s">
        <v>1082</v>
      </c>
      <c r="D444" s="35" t="s">
        <v>1051</v>
      </c>
      <c r="E444" s="35" t="s">
        <v>1219</v>
      </c>
      <c r="F444" s="35">
        <v>2010</v>
      </c>
      <c r="G444" s="35">
        <v>12</v>
      </c>
      <c r="H444" s="35">
        <v>15</v>
      </c>
      <c r="I444" s="36" t="s">
        <v>2296</v>
      </c>
      <c r="J444" s="36" t="s">
        <v>2297</v>
      </c>
    </row>
    <row r="445" spans="1:10">
      <c r="A445" s="12">
        <f t="shared" si="1"/>
        <v>40527</v>
      </c>
      <c r="B445" s="35" t="s">
        <v>2471</v>
      </c>
      <c r="C445" s="35" t="s">
        <v>1082</v>
      </c>
      <c r="D445" s="35" t="s">
        <v>1051</v>
      </c>
      <c r="E445" s="35" t="s">
        <v>1290</v>
      </c>
      <c r="F445" s="35">
        <v>2010</v>
      </c>
      <c r="G445" s="35">
        <v>12</v>
      </c>
      <c r="H445" s="35">
        <v>15</v>
      </c>
      <c r="I445" s="36" t="s">
        <v>2158</v>
      </c>
      <c r="J445" s="36" t="s">
        <v>2159</v>
      </c>
    </row>
    <row r="446" spans="1:10">
      <c r="A446" s="12">
        <f t="shared" si="1"/>
        <v>40523</v>
      </c>
      <c r="B446" s="35" t="s">
        <v>2472</v>
      </c>
      <c r="C446" s="35" t="s">
        <v>1082</v>
      </c>
      <c r="D446" s="35" t="s">
        <v>1051</v>
      </c>
      <c r="E446" s="35" t="s">
        <v>1103</v>
      </c>
      <c r="F446" s="35">
        <v>2010</v>
      </c>
      <c r="G446" s="35">
        <v>12</v>
      </c>
      <c r="H446" s="35">
        <v>11</v>
      </c>
      <c r="I446" s="36" t="s">
        <v>2236</v>
      </c>
      <c r="J446" s="36" t="s">
        <v>2237</v>
      </c>
    </row>
    <row r="447" spans="1:10">
      <c r="A447" s="12">
        <f t="shared" si="1"/>
        <v>40523</v>
      </c>
      <c r="B447" s="35" t="s">
        <v>2473</v>
      </c>
      <c r="C447" s="35" t="s">
        <v>1082</v>
      </c>
      <c r="D447" s="35" t="s">
        <v>1051</v>
      </c>
      <c r="E447" s="35" t="s">
        <v>1103</v>
      </c>
      <c r="F447" s="35">
        <v>2010</v>
      </c>
      <c r="G447" s="35">
        <v>12</v>
      </c>
      <c r="H447" s="35">
        <v>11</v>
      </c>
      <c r="I447" s="36" t="s">
        <v>2236</v>
      </c>
      <c r="J447" s="36" t="s">
        <v>2237</v>
      </c>
    </row>
    <row r="448" spans="1:10">
      <c r="A448" s="12">
        <f t="shared" si="1"/>
        <v>40521</v>
      </c>
      <c r="B448" s="35" t="s">
        <v>2474</v>
      </c>
      <c r="C448" s="35" t="s">
        <v>1082</v>
      </c>
      <c r="D448" s="35" t="s">
        <v>1051</v>
      </c>
      <c r="E448" s="35" t="s">
        <v>1126</v>
      </c>
      <c r="F448" s="35">
        <v>2010</v>
      </c>
      <c r="G448" s="35">
        <v>12</v>
      </c>
      <c r="H448" s="35">
        <v>9</v>
      </c>
      <c r="I448" s="36" t="s">
        <v>2208</v>
      </c>
      <c r="J448" s="36" t="s">
        <v>2209</v>
      </c>
    </row>
    <row r="449" spans="1:10">
      <c r="A449" s="12">
        <f t="shared" si="1"/>
        <v>40521</v>
      </c>
      <c r="B449" s="35" t="s">
        <v>2475</v>
      </c>
      <c r="C449" s="35" t="s">
        <v>1082</v>
      </c>
      <c r="D449" s="35" t="s">
        <v>1051</v>
      </c>
      <c r="E449" s="35" t="s">
        <v>1330</v>
      </c>
      <c r="F449" s="35">
        <v>2010</v>
      </c>
      <c r="G449" s="35">
        <v>12</v>
      </c>
      <c r="H449" s="35">
        <v>9</v>
      </c>
      <c r="I449" s="36" t="s">
        <v>2266</v>
      </c>
      <c r="J449" s="36" t="s">
        <v>2267</v>
      </c>
    </row>
    <row r="450" spans="1:10">
      <c r="A450" s="12">
        <f t="shared" si="1"/>
        <v>40521</v>
      </c>
      <c r="B450" s="35" t="s">
        <v>2476</v>
      </c>
      <c r="C450" s="35" t="s">
        <v>1082</v>
      </c>
      <c r="D450" s="35" t="s">
        <v>1051</v>
      </c>
      <c r="E450" s="35" t="s">
        <v>1403</v>
      </c>
      <c r="F450" s="35">
        <v>2010</v>
      </c>
      <c r="G450" s="35">
        <v>12</v>
      </c>
      <c r="H450" s="35">
        <v>9</v>
      </c>
      <c r="I450" s="36" t="s">
        <v>2186</v>
      </c>
      <c r="J450" s="36" t="s">
        <v>2187</v>
      </c>
    </row>
    <row r="451" spans="1:10">
      <c r="A451" s="12">
        <f t="shared" si="1"/>
        <v>40521</v>
      </c>
      <c r="B451" s="35" t="s">
        <v>2477</v>
      </c>
      <c r="C451" s="35" t="s">
        <v>1082</v>
      </c>
      <c r="D451" s="35" t="s">
        <v>1051</v>
      </c>
      <c r="E451" s="35" t="s">
        <v>1177</v>
      </c>
      <c r="F451" s="35">
        <v>2010</v>
      </c>
      <c r="G451" s="35">
        <v>12</v>
      </c>
      <c r="H451" s="35">
        <v>9</v>
      </c>
      <c r="I451" s="36" t="s">
        <v>2262</v>
      </c>
      <c r="J451" s="36" t="s">
        <v>2263</v>
      </c>
    </row>
    <row r="452" spans="1:10">
      <c r="A452" s="12">
        <f t="shared" si="1"/>
        <v>40521</v>
      </c>
      <c r="B452" s="35" t="s">
        <v>2478</v>
      </c>
      <c r="C452" s="35" t="s">
        <v>1082</v>
      </c>
      <c r="D452" s="35" t="s">
        <v>1051</v>
      </c>
      <c r="E452" s="35" t="s">
        <v>1115</v>
      </c>
      <c r="F452" s="35">
        <v>2010</v>
      </c>
      <c r="G452" s="35">
        <v>12</v>
      </c>
      <c r="H452" s="35">
        <v>9</v>
      </c>
      <c r="I452" s="36" t="s">
        <v>2203</v>
      </c>
      <c r="J452" s="36" t="s">
        <v>2204</v>
      </c>
    </row>
    <row r="453" spans="1:10">
      <c r="A453" s="12">
        <f t="shared" si="1"/>
        <v>40519</v>
      </c>
      <c r="B453" s="35" t="s">
        <v>2479</v>
      </c>
      <c r="C453" s="35" t="s">
        <v>1082</v>
      </c>
      <c r="D453" s="35" t="s">
        <v>1051</v>
      </c>
      <c r="E453" s="35" t="s">
        <v>1138</v>
      </c>
      <c r="F453" s="35">
        <v>2010</v>
      </c>
      <c r="G453" s="35">
        <v>12</v>
      </c>
      <c r="H453" s="35">
        <v>7</v>
      </c>
      <c r="I453" s="36" t="s">
        <v>2189</v>
      </c>
      <c r="J453" s="36" t="s">
        <v>2190</v>
      </c>
    </row>
    <row r="454" spans="1:10">
      <c r="A454" s="12">
        <f t="shared" si="1"/>
        <v>40519</v>
      </c>
      <c r="B454" s="35" t="s">
        <v>2480</v>
      </c>
      <c r="C454" s="35" t="s">
        <v>1082</v>
      </c>
      <c r="D454" s="35" t="s">
        <v>1051</v>
      </c>
      <c r="E454" s="35" t="s">
        <v>1143</v>
      </c>
      <c r="F454" s="35">
        <v>2010</v>
      </c>
      <c r="G454" s="35">
        <v>12</v>
      </c>
      <c r="H454" s="35">
        <v>7</v>
      </c>
      <c r="I454" s="36" t="s">
        <v>2134</v>
      </c>
      <c r="J454" s="36" t="s">
        <v>2135</v>
      </c>
    </row>
    <row r="455" spans="1:10">
      <c r="A455" s="12">
        <f t="shared" si="1"/>
        <v>40513</v>
      </c>
      <c r="B455" s="35" t="s">
        <v>2481</v>
      </c>
      <c r="C455" s="35" t="s">
        <v>1082</v>
      </c>
      <c r="D455" s="35" t="s">
        <v>1051</v>
      </c>
      <c r="E455" s="35" t="s">
        <v>1231</v>
      </c>
      <c r="F455" s="35">
        <v>2010</v>
      </c>
      <c r="G455" s="35">
        <v>12</v>
      </c>
      <c r="H455" s="35">
        <v>1</v>
      </c>
      <c r="I455" s="36" t="s">
        <v>2183</v>
      </c>
      <c r="J455" s="36" t="s">
        <v>2184</v>
      </c>
    </row>
    <row r="456" spans="1:10">
      <c r="A456" s="12">
        <f t="shared" si="1"/>
        <v>40513</v>
      </c>
      <c r="B456" s="35" t="s">
        <v>2482</v>
      </c>
      <c r="C456" s="35" t="s">
        <v>1082</v>
      </c>
      <c r="D456" s="35" t="s">
        <v>1051</v>
      </c>
      <c r="E456" s="35" t="s">
        <v>211</v>
      </c>
      <c r="F456" s="35">
        <v>2010</v>
      </c>
      <c r="G456" s="35">
        <v>12</v>
      </c>
      <c r="H456" s="35">
        <v>1</v>
      </c>
      <c r="I456" s="36" t="s">
        <v>2288</v>
      </c>
      <c r="J456" s="36" t="s">
        <v>2289</v>
      </c>
    </row>
    <row r="457" spans="1:10">
      <c r="A457" s="12">
        <f t="shared" si="1"/>
        <v>40512</v>
      </c>
      <c r="B457" s="35" t="s">
        <v>2483</v>
      </c>
      <c r="C457" s="35" t="s">
        <v>1082</v>
      </c>
      <c r="D457" s="35" t="s">
        <v>1051</v>
      </c>
      <c r="E457" s="35" t="s">
        <v>467</v>
      </c>
      <c r="F457" s="35">
        <v>2010</v>
      </c>
      <c r="G457" s="35">
        <v>11</v>
      </c>
      <c r="H457" s="35">
        <v>30</v>
      </c>
      <c r="I457" s="36" t="s">
        <v>2149</v>
      </c>
      <c r="J457" s="36" t="s">
        <v>2150</v>
      </c>
    </row>
    <row r="458" spans="1:10">
      <c r="A458" s="12">
        <f t="shared" si="1"/>
        <v>40512</v>
      </c>
      <c r="B458" s="35" t="s">
        <v>2484</v>
      </c>
      <c r="C458" s="35" t="s">
        <v>1082</v>
      </c>
      <c r="D458" s="35" t="s">
        <v>1051</v>
      </c>
      <c r="E458" s="35" t="s">
        <v>1160</v>
      </c>
      <c r="F458" s="35">
        <v>2010</v>
      </c>
      <c r="G458" s="35">
        <v>11</v>
      </c>
      <c r="H458" s="35">
        <v>30</v>
      </c>
      <c r="I458" s="36" t="s">
        <v>2180</v>
      </c>
      <c r="J458" s="36" t="s">
        <v>2181</v>
      </c>
    </row>
    <row r="459" spans="1:10">
      <c r="A459" s="12">
        <f t="shared" si="1"/>
        <v>40510</v>
      </c>
      <c r="B459" s="35" t="s">
        <v>2485</v>
      </c>
      <c r="C459" s="35" t="s">
        <v>1082</v>
      </c>
      <c r="D459" s="35" t="s">
        <v>1051</v>
      </c>
      <c r="E459" s="35" t="s">
        <v>1190</v>
      </c>
      <c r="F459" s="35">
        <v>2010</v>
      </c>
      <c r="G459" s="35">
        <v>11</v>
      </c>
      <c r="H459" s="35">
        <v>28</v>
      </c>
      <c r="I459" s="36" t="s">
        <v>2160</v>
      </c>
      <c r="J459" s="36" t="s">
        <v>2161</v>
      </c>
    </row>
    <row r="460" spans="1:10">
      <c r="A460" s="12">
        <f t="shared" si="1"/>
        <v>40507</v>
      </c>
      <c r="B460" s="35" t="s">
        <v>2486</v>
      </c>
      <c r="C460" s="35" t="s">
        <v>1082</v>
      </c>
      <c r="D460" s="35" t="s">
        <v>1051</v>
      </c>
      <c r="E460" s="35" t="s">
        <v>1150</v>
      </c>
      <c r="F460" s="35">
        <v>2010</v>
      </c>
      <c r="G460" s="35">
        <v>11</v>
      </c>
      <c r="H460" s="35">
        <v>25</v>
      </c>
      <c r="I460" s="36" t="s">
        <v>2178</v>
      </c>
      <c r="J460" s="36" t="s">
        <v>2179</v>
      </c>
    </row>
    <row r="461" spans="1:10">
      <c r="A461" s="12">
        <f t="shared" si="1"/>
        <v>40507</v>
      </c>
      <c r="B461" s="35" t="s">
        <v>2487</v>
      </c>
      <c r="C461" s="35" t="s">
        <v>1082</v>
      </c>
      <c r="D461" s="35" t="s">
        <v>1051</v>
      </c>
      <c r="E461" s="35" t="s">
        <v>1112</v>
      </c>
      <c r="F461" s="35">
        <v>2010</v>
      </c>
      <c r="G461" s="35">
        <v>11</v>
      </c>
      <c r="H461" s="35">
        <v>25</v>
      </c>
      <c r="I461" s="36" t="s">
        <v>2212</v>
      </c>
      <c r="J461" s="36" t="s">
        <v>2213</v>
      </c>
    </row>
    <row r="462" spans="1:10">
      <c r="A462" s="12">
        <f t="shared" si="1"/>
        <v>40507</v>
      </c>
      <c r="B462" s="35" t="s">
        <v>2488</v>
      </c>
      <c r="C462" s="35" t="s">
        <v>1082</v>
      </c>
      <c r="D462" s="35" t="s">
        <v>1051</v>
      </c>
      <c r="E462" s="35" t="s">
        <v>1330</v>
      </c>
      <c r="F462" s="35">
        <v>2010</v>
      </c>
      <c r="G462" s="35">
        <v>11</v>
      </c>
      <c r="H462" s="35">
        <v>25</v>
      </c>
      <c r="I462" s="36" t="s">
        <v>2266</v>
      </c>
      <c r="J462" s="36" t="s">
        <v>2267</v>
      </c>
    </row>
    <row r="463" spans="1:10">
      <c r="A463" s="12">
        <f t="shared" si="1"/>
        <v>40506</v>
      </c>
      <c r="B463" s="35" t="s">
        <v>2489</v>
      </c>
      <c r="C463" s="35" t="s">
        <v>1082</v>
      </c>
      <c r="D463" s="35" t="s">
        <v>1051</v>
      </c>
      <c r="E463" s="35" t="s">
        <v>1100</v>
      </c>
      <c r="F463" s="35">
        <v>2010</v>
      </c>
      <c r="G463" s="35">
        <v>11</v>
      </c>
      <c r="H463" s="35">
        <v>24</v>
      </c>
      <c r="I463" s="36" t="s">
        <v>2260</v>
      </c>
      <c r="J463" s="36" t="s">
        <v>2261</v>
      </c>
    </row>
    <row r="464" spans="1:10">
      <c r="A464" s="12">
        <f t="shared" si="1"/>
        <v>40506</v>
      </c>
      <c r="B464" s="35" t="s">
        <v>2490</v>
      </c>
      <c r="C464" s="35" t="s">
        <v>1082</v>
      </c>
      <c r="D464" s="35" t="s">
        <v>1051</v>
      </c>
      <c r="E464" s="35" t="s">
        <v>1097</v>
      </c>
      <c r="F464" s="35">
        <v>2010</v>
      </c>
      <c r="G464" s="35">
        <v>11</v>
      </c>
      <c r="H464" s="35">
        <v>24</v>
      </c>
      <c r="I464" s="36" t="s">
        <v>2201</v>
      </c>
      <c r="J464" s="36" t="s">
        <v>2202</v>
      </c>
    </row>
    <row r="465" spans="1:10">
      <c r="A465" s="12">
        <f t="shared" si="1"/>
        <v>40505</v>
      </c>
      <c r="B465" s="35" t="s">
        <v>2491</v>
      </c>
      <c r="C465" s="35" t="s">
        <v>1082</v>
      </c>
      <c r="D465" s="35" t="s">
        <v>1051</v>
      </c>
      <c r="E465" s="35" t="s">
        <v>1229</v>
      </c>
      <c r="F465" s="35">
        <v>2010</v>
      </c>
      <c r="G465" s="35">
        <v>11</v>
      </c>
      <c r="H465" s="35">
        <v>23</v>
      </c>
      <c r="I465" s="36" t="s">
        <v>2284</v>
      </c>
      <c r="J465" s="36" t="s">
        <v>2285</v>
      </c>
    </row>
    <row r="466" spans="1:10">
      <c r="A466" s="12">
        <f t="shared" si="1"/>
        <v>40505</v>
      </c>
      <c r="B466" s="35" t="s">
        <v>2492</v>
      </c>
      <c r="C466" s="35" t="s">
        <v>1082</v>
      </c>
      <c r="D466" s="35" t="s">
        <v>1051</v>
      </c>
      <c r="E466" s="35" t="s">
        <v>1131</v>
      </c>
      <c r="F466" s="35">
        <v>2010</v>
      </c>
      <c r="G466" s="35">
        <v>11</v>
      </c>
      <c r="H466" s="35">
        <v>23</v>
      </c>
      <c r="I466" s="36" t="s">
        <v>2223</v>
      </c>
      <c r="J466" s="36" t="s">
        <v>2224</v>
      </c>
    </row>
    <row r="467" spans="1:10">
      <c r="A467" s="12">
        <f t="shared" si="1"/>
        <v>40505</v>
      </c>
      <c r="B467" s="35" t="s">
        <v>2493</v>
      </c>
      <c r="C467" s="35" t="s">
        <v>1082</v>
      </c>
      <c r="D467" s="35" t="s">
        <v>1051</v>
      </c>
      <c r="E467" s="35" t="s">
        <v>1195</v>
      </c>
      <c r="F467" s="35">
        <v>2010</v>
      </c>
      <c r="G467" s="35">
        <v>11</v>
      </c>
      <c r="H467" s="35">
        <v>23</v>
      </c>
      <c r="I467" s="36" t="s">
        <v>2234</v>
      </c>
      <c r="J467" s="36" t="s">
        <v>2235</v>
      </c>
    </row>
    <row r="468" spans="1:10">
      <c r="A468" s="12">
        <f t="shared" si="1"/>
        <v>40505</v>
      </c>
      <c r="B468" s="35" t="s">
        <v>2494</v>
      </c>
      <c r="C468" s="35" t="s">
        <v>1082</v>
      </c>
      <c r="D468" s="35" t="s">
        <v>1051</v>
      </c>
      <c r="E468" s="35" t="s">
        <v>1219</v>
      </c>
      <c r="F468" s="35">
        <v>2010</v>
      </c>
      <c r="G468" s="35">
        <v>11</v>
      </c>
      <c r="H468" s="35">
        <v>23</v>
      </c>
      <c r="I468" s="36" t="s">
        <v>2296</v>
      </c>
      <c r="J468" s="36" t="s">
        <v>2297</v>
      </c>
    </row>
    <row r="469" spans="1:10">
      <c r="A469" s="12">
        <f t="shared" si="1"/>
        <v>40504</v>
      </c>
      <c r="B469" s="35" t="s">
        <v>2495</v>
      </c>
      <c r="C469" s="35" t="s">
        <v>1082</v>
      </c>
      <c r="D469" s="35" t="s">
        <v>1051</v>
      </c>
      <c r="E469" s="35" t="s">
        <v>1211</v>
      </c>
      <c r="F469" s="35">
        <v>2010</v>
      </c>
      <c r="G469" s="35">
        <v>11</v>
      </c>
      <c r="H469" s="35">
        <v>22</v>
      </c>
      <c r="I469" s="36" t="s">
        <v>2173</v>
      </c>
      <c r="J469" s="36" t="s">
        <v>2174</v>
      </c>
    </row>
    <row r="470" spans="1:10">
      <c r="A470" s="12">
        <f t="shared" si="1"/>
        <v>40504</v>
      </c>
      <c r="B470" s="35" t="s">
        <v>2496</v>
      </c>
      <c r="C470" s="35" t="s">
        <v>1082</v>
      </c>
      <c r="D470" s="35" t="s">
        <v>1051</v>
      </c>
      <c r="E470" s="35" t="s">
        <v>1091</v>
      </c>
      <c r="F470" s="35">
        <v>2010</v>
      </c>
      <c r="G470" s="35">
        <v>11</v>
      </c>
      <c r="H470" s="35">
        <v>22</v>
      </c>
      <c r="I470" s="36" t="s">
        <v>2276</v>
      </c>
      <c r="J470" s="36" t="s">
        <v>2277</v>
      </c>
    </row>
    <row r="471" spans="1:10">
      <c r="A471" s="12">
        <f t="shared" si="1"/>
        <v>40503</v>
      </c>
      <c r="B471" s="35" t="s">
        <v>2497</v>
      </c>
      <c r="C471" s="35" t="s">
        <v>1082</v>
      </c>
      <c r="D471" s="35" t="s">
        <v>1051</v>
      </c>
      <c r="E471" s="35" t="s">
        <v>1190</v>
      </c>
      <c r="F471" s="35">
        <v>2010</v>
      </c>
      <c r="G471" s="35">
        <v>11</v>
      </c>
      <c r="H471" s="35">
        <v>21</v>
      </c>
      <c r="I471" s="36" t="s">
        <v>2160</v>
      </c>
      <c r="J471" s="36" t="s">
        <v>2161</v>
      </c>
    </row>
    <row r="472" spans="1:10">
      <c r="A472" s="12">
        <f t="shared" si="1"/>
        <v>40501</v>
      </c>
      <c r="B472" s="35" t="s">
        <v>2498</v>
      </c>
      <c r="C472" s="35" t="s">
        <v>1082</v>
      </c>
      <c r="D472" s="35" t="s">
        <v>1051</v>
      </c>
      <c r="E472" s="35" t="s">
        <v>1278</v>
      </c>
      <c r="F472" s="35">
        <v>2010</v>
      </c>
      <c r="G472" s="35">
        <v>11</v>
      </c>
      <c r="H472" s="35">
        <v>19</v>
      </c>
      <c r="I472" s="36" t="s">
        <v>2196</v>
      </c>
      <c r="J472" s="36" t="s">
        <v>2197</v>
      </c>
    </row>
    <row r="473" spans="1:10">
      <c r="A473" s="12">
        <f t="shared" si="1"/>
        <v>40500</v>
      </c>
      <c r="B473" s="35" t="s">
        <v>2499</v>
      </c>
      <c r="C473" s="35" t="s">
        <v>1082</v>
      </c>
      <c r="D473" s="35" t="s">
        <v>1051</v>
      </c>
      <c r="E473" s="35" t="s">
        <v>1356</v>
      </c>
      <c r="F473" s="35">
        <v>2010</v>
      </c>
      <c r="G473" s="35">
        <v>11</v>
      </c>
      <c r="H473" s="35">
        <v>18</v>
      </c>
      <c r="I473" s="36" t="s">
        <v>2282</v>
      </c>
      <c r="J473" s="36" t="s">
        <v>2283</v>
      </c>
    </row>
    <row r="474" spans="1:10">
      <c r="A474" s="12">
        <f t="shared" si="1"/>
        <v>40499</v>
      </c>
      <c r="B474" s="35" t="s">
        <v>2500</v>
      </c>
      <c r="C474" s="35" t="s">
        <v>1082</v>
      </c>
      <c r="D474" s="35" t="s">
        <v>1051</v>
      </c>
      <c r="E474" s="35" t="s">
        <v>1350</v>
      </c>
      <c r="F474" s="35">
        <v>2010</v>
      </c>
      <c r="G474" s="35">
        <v>11</v>
      </c>
      <c r="H474" s="35">
        <v>17</v>
      </c>
      <c r="I474" s="36" t="s">
        <v>2254</v>
      </c>
      <c r="J474" s="36" t="s">
        <v>2255</v>
      </c>
    </row>
    <row r="475" spans="1:10">
      <c r="A475" s="12">
        <f t="shared" si="1"/>
        <v>40499</v>
      </c>
      <c r="B475" s="35" t="s">
        <v>2501</v>
      </c>
      <c r="C475" s="35" t="s">
        <v>1082</v>
      </c>
      <c r="D475" s="35" t="s">
        <v>1051</v>
      </c>
      <c r="E475" s="35" t="s">
        <v>1300</v>
      </c>
      <c r="F475" s="35">
        <v>2010</v>
      </c>
      <c r="G475" s="35">
        <v>11</v>
      </c>
      <c r="H475" s="35">
        <v>17</v>
      </c>
      <c r="I475" s="36" t="s">
        <v>2146</v>
      </c>
      <c r="J475" s="36" t="s">
        <v>2147</v>
      </c>
    </row>
    <row r="476" spans="1:10">
      <c r="A476" s="12">
        <f t="shared" si="1"/>
        <v>40499</v>
      </c>
      <c r="B476" s="35" t="s">
        <v>2502</v>
      </c>
      <c r="C476" s="35" t="s">
        <v>1082</v>
      </c>
      <c r="D476" s="35" t="s">
        <v>1051</v>
      </c>
      <c r="E476" s="35" t="s">
        <v>1138</v>
      </c>
      <c r="F476" s="35">
        <v>2010</v>
      </c>
      <c r="G476" s="35">
        <v>11</v>
      </c>
      <c r="H476" s="35">
        <v>17</v>
      </c>
      <c r="I476" s="36" t="s">
        <v>2189</v>
      </c>
      <c r="J476" s="36" t="s">
        <v>2190</v>
      </c>
    </row>
    <row r="477" spans="1:10">
      <c r="A477" s="12">
        <f t="shared" si="1"/>
        <v>40499</v>
      </c>
      <c r="B477" s="35" t="s">
        <v>2503</v>
      </c>
      <c r="C477" s="35" t="s">
        <v>1082</v>
      </c>
      <c r="D477" s="35" t="s">
        <v>1051</v>
      </c>
      <c r="E477" s="35" t="s">
        <v>1347</v>
      </c>
      <c r="F477" s="35">
        <v>2010</v>
      </c>
      <c r="G477" s="35">
        <v>11</v>
      </c>
      <c r="H477" s="35">
        <v>17</v>
      </c>
      <c r="I477" s="36" t="s">
        <v>2290</v>
      </c>
      <c r="J477" s="36" t="s">
        <v>2291</v>
      </c>
    </row>
    <row r="478" spans="1:10">
      <c r="A478" s="12">
        <f t="shared" si="1"/>
        <v>40499</v>
      </c>
      <c r="B478" s="35" t="s">
        <v>2504</v>
      </c>
      <c r="C478" s="35" t="s">
        <v>1082</v>
      </c>
      <c r="D478" s="35" t="s">
        <v>1051</v>
      </c>
      <c r="E478" s="35" t="s">
        <v>1198</v>
      </c>
      <c r="F478" s="35">
        <v>2010</v>
      </c>
      <c r="G478" s="35">
        <v>11</v>
      </c>
      <c r="H478" s="35">
        <v>17</v>
      </c>
      <c r="I478" s="36" t="s">
        <v>2166</v>
      </c>
      <c r="J478" s="36" t="s">
        <v>2167</v>
      </c>
    </row>
    <row r="479" spans="1:10">
      <c r="A479" s="12">
        <f t="shared" si="1"/>
        <v>40498</v>
      </c>
      <c r="B479" s="35" t="s">
        <v>2505</v>
      </c>
      <c r="C479" s="35" t="s">
        <v>1082</v>
      </c>
      <c r="D479" s="35" t="s">
        <v>1051</v>
      </c>
      <c r="E479" s="35" t="s">
        <v>1085</v>
      </c>
      <c r="F479" s="35">
        <v>2010</v>
      </c>
      <c r="G479" s="35">
        <v>11</v>
      </c>
      <c r="H479" s="35">
        <v>16</v>
      </c>
      <c r="I479" s="36" t="s">
        <v>2137</v>
      </c>
      <c r="J479" s="36" t="s">
        <v>2138</v>
      </c>
    </row>
    <row r="480" spans="1:10">
      <c r="A480" s="12">
        <f t="shared" si="1"/>
        <v>40498</v>
      </c>
      <c r="B480" s="35" t="s">
        <v>2506</v>
      </c>
      <c r="C480" s="35" t="s">
        <v>1082</v>
      </c>
      <c r="D480" s="35" t="s">
        <v>1051</v>
      </c>
      <c r="E480" s="35" t="s">
        <v>1131</v>
      </c>
      <c r="F480" s="35">
        <v>2010</v>
      </c>
      <c r="G480" s="35">
        <v>11</v>
      </c>
      <c r="H480" s="35">
        <v>16</v>
      </c>
      <c r="I480" s="36" t="s">
        <v>2223</v>
      </c>
      <c r="J480" s="36" t="s">
        <v>2224</v>
      </c>
    </row>
    <row r="481" spans="1:10">
      <c r="A481" s="12">
        <f t="shared" si="1"/>
        <v>40497</v>
      </c>
      <c r="B481" s="35" t="s">
        <v>2507</v>
      </c>
      <c r="C481" s="35" t="s">
        <v>1082</v>
      </c>
      <c r="D481" s="35" t="s">
        <v>1051</v>
      </c>
      <c r="E481" s="35" t="s">
        <v>1103</v>
      </c>
      <c r="F481" s="35">
        <v>2010</v>
      </c>
      <c r="G481" s="35">
        <v>11</v>
      </c>
      <c r="H481" s="35">
        <v>15</v>
      </c>
      <c r="I481" s="36" t="s">
        <v>2236</v>
      </c>
      <c r="J481" s="36" t="s">
        <v>2237</v>
      </c>
    </row>
    <row r="482" spans="1:10">
      <c r="A482" s="12">
        <f t="shared" si="1"/>
        <v>40495</v>
      </c>
      <c r="B482" s="35" t="s">
        <v>2508</v>
      </c>
      <c r="C482" s="35" t="s">
        <v>1082</v>
      </c>
      <c r="D482" s="35" t="s">
        <v>1051</v>
      </c>
      <c r="E482" s="35" t="s">
        <v>1330</v>
      </c>
      <c r="F482" s="35">
        <v>2010</v>
      </c>
      <c r="G482" s="35">
        <v>11</v>
      </c>
      <c r="H482" s="35">
        <v>13</v>
      </c>
      <c r="I482" s="36" t="s">
        <v>2266</v>
      </c>
      <c r="J482" s="36" t="s">
        <v>2267</v>
      </c>
    </row>
    <row r="483" spans="1:10">
      <c r="A483" s="12">
        <f t="shared" si="1"/>
        <v>40493</v>
      </c>
      <c r="B483" s="35" t="s">
        <v>2509</v>
      </c>
      <c r="C483" s="35" t="s">
        <v>1082</v>
      </c>
      <c r="D483" s="35" t="s">
        <v>1051</v>
      </c>
      <c r="E483" s="35" t="s">
        <v>1094</v>
      </c>
      <c r="F483" s="35">
        <v>2010</v>
      </c>
      <c r="G483" s="35">
        <v>11</v>
      </c>
      <c r="H483" s="35">
        <v>11</v>
      </c>
      <c r="I483" s="36" t="s">
        <v>2169</v>
      </c>
      <c r="J483" s="36" t="s">
        <v>2170</v>
      </c>
    </row>
    <row r="484" spans="1:10">
      <c r="A484" s="12">
        <f t="shared" si="1"/>
        <v>40492</v>
      </c>
      <c r="B484" s="35" t="s">
        <v>2510</v>
      </c>
      <c r="C484" s="35" t="s">
        <v>1082</v>
      </c>
      <c r="D484" s="35" t="s">
        <v>1051</v>
      </c>
      <c r="E484" s="35" t="s">
        <v>1321</v>
      </c>
      <c r="F484" s="35">
        <v>2010</v>
      </c>
      <c r="G484" s="35">
        <v>11</v>
      </c>
      <c r="H484" s="35">
        <v>10</v>
      </c>
      <c r="I484" s="36" t="s">
        <v>2198</v>
      </c>
      <c r="J484" s="36" t="s">
        <v>2199</v>
      </c>
    </row>
    <row r="485" spans="1:10">
      <c r="A485" s="12">
        <f t="shared" si="1"/>
        <v>40486</v>
      </c>
      <c r="B485" s="35" t="s">
        <v>2511</v>
      </c>
      <c r="C485" s="35" t="s">
        <v>1082</v>
      </c>
      <c r="D485" s="35" t="s">
        <v>1051</v>
      </c>
      <c r="E485" s="35" t="s">
        <v>1108</v>
      </c>
      <c r="F485" s="35">
        <v>2010</v>
      </c>
      <c r="G485" s="35">
        <v>11</v>
      </c>
      <c r="H485" s="35">
        <v>4</v>
      </c>
      <c r="I485" s="36" t="s">
        <v>2162</v>
      </c>
      <c r="J485" s="36" t="s">
        <v>2163</v>
      </c>
    </row>
    <row r="486" spans="1:10">
      <c r="A486" s="12">
        <f t="shared" si="1"/>
        <v>40285</v>
      </c>
      <c r="B486" s="35" t="s">
        <v>2512</v>
      </c>
      <c r="C486" s="35" t="s">
        <v>1082</v>
      </c>
      <c r="D486" s="35" t="s">
        <v>1051</v>
      </c>
      <c r="E486" s="35" t="s">
        <v>1321</v>
      </c>
      <c r="F486" s="35">
        <v>2010</v>
      </c>
      <c r="G486" s="35">
        <v>4</v>
      </c>
      <c r="H486" s="35">
        <v>17</v>
      </c>
      <c r="I486" s="36" t="s">
        <v>2198</v>
      </c>
      <c r="J486" s="36" t="s">
        <v>2199</v>
      </c>
    </row>
    <row r="487" spans="1:10">
      <c r="A487" s="12">
        <f t="shared" si="1"/>
        <v>40275</v>
      </c>
      <c r="B487" s="35" t="s">
        <v>2513</v>
      </c>
      <c r="C487" s="35" t="s">
        <v>1082</v>
      </c>
      <c r="D487" s="35" t="s">
        <v>1051</v>
      </c>
      <c r="E487" s="35" t="s">
        <v>1103</v>
      </c>
      <c r="F487" s="35">
        <v>2010</v>
      </c>
      <c r="G487" s="35">
        <v>4</v>
      </c>
      <c r="H487" s="35">
        <v>7</v>
      </c>
      <c r="I487" s="36" t="s">
        <v>2236</v>
      </c>
      <c r="J487" s="36" t="s">
        <v>2237</v>
      </c>
    </row>
    <row r="488" spans="1:10">
      <c r="A488" s="12">
        <f t="shared" si="1"/>
        <v>39938</v>
      </c>
      <c r="B488" s="35" t="s">
        <v>2514</v>
      </c>
      <c r="C488" s="35" t="s">
        <v>1082</v>
      </c>
      <c r="D488" s="35" t="s">
        <v>1051</v>
      </c>
      <c r="E488" s="35" t="s">
        <v>1278</v>
      </c>
      <c r="F488" s="35">
        <v>2009</v>
      </c>
      <c r="G488" s="35">
        <v>5</v>
      </c>
      <c r="H488" s="35">
        <v>5</v>
      </c>
      <c r="I488" s="36" t="s">
        <v>2196</v>
      </c>
      <c r="J488" s="36" t="s">
        <v>2197</v>
      </c>
    </row>
    <row r="489" spans="1:10">
      <c r="A489" s="12">
        <f t="shared" si="1"/>
        <v>39918</v>
      </c>
      <c r="B489" s="35" t="s">
        <v>2515</v>
      </c>
      <c r="C489" s="35" t="s">
        <v>1082</v>
      </c>
      <c r="D489" s="35" t="s">
        <v>1051</v>
      </c>
      <c r="E489" s="35" t="s">
        <v>1056</v>
      </c>
      <c r="F489" s="35">
        <v>2009</v>
      </c>
      <c r="G489" s="35">
        <v>4</v>
      </c>
      <c r="H489" s="35">
        <v>15</v>
      </c>
      <c r="I489" s="36" t="s">
        <v>2143</v>
      </c>
      <c r="J489" s="36" t="s">
        <v>2144</v>
      </c>
    </row>
    <row r="490" spans="1:10">
      <c r="A490" s="12">
        <f t="shared" si="1"/>
        <v>39916</v>
      </c>
      <c r="B490" s="35" t="s">
        <v>2516</v>
      </c>
      <c r="C490" s="35" t="s">
        <v>1082</v>
      </c>
      <c r="D490" s="35" t="s">
        <v>1051</v>
      </c>
      <c r="E490" s="35" t="s">
        <v>1311</v>
      </c>
      <c r="F490" s="35">
        <v>2009</v>
      </c>
      <c r="G490" s="35">
        <v>4</v>
      </c>
      <c r="H490" s="35">
        <v>13</v>
      </c>
      <c r="I490" s="36" t="s">
        <v>2278</v>
      </c>
      <c r="J490" s="36" t="s">
        <v>2279</v>
      </c>
    </row>
    <row r="491" spans="1:10">
      <c r="A491" s="12">
        <f t="shared" si="1"/>
        <v>39915</v>
      </c>
      <c r="B491" s="35" t="s">
        <v>2517</v>
      </c>
      <c r="C491" s="35" t="s">
        <v>1082</v>
      </c>
      <c r="D491" s="35" t="s">
        <v>1051</v>
      </c>
      <c r="E491" s="35" t="s">
        <v>1088</v>
      </c>
      <c r="F491" s="35">
        <v>2009</v>
      </c>
      <c r="G491" s="35">
        <v>4</v>
      </c>
      <c r="H491" s="35">
        <v>12</v>
      </c>
      <c r="I491" s="36" t="s">
        <v>2272</v>
      </c>
      <c r="J491" s="36" t="s">
        <v>2273</v>
      </c>
    </row>
    <row r="492" spans="1:10">
      <c r="A492" s="12">
        <f t="shared" si="1"/>
        <v>39915</v>
      </c>
      <c r="B492" s="35" t="s">
        <v>2518</v>
      </c>
      <c r="C492" s="35" t="s">
        <v>1082</v>
      </c>
      <c r="D492" s="35" t="s">
        <v>1051</v>
      </c>
      <c r="E492" s="35" t="s">
        <v>1213</v>
      </c>
      <c r="F492" s="35">
        <v>2009</v>
      </c>
      <c r="G492" s="35">
        <v>4</v>
      </c>
      <c r="H492" s="35">
        <v>12</v>
      </c>
      <c r="I492" s="36" t="s">
        <v>2280</v>
      </c>
      <c r="J492" s="36" t="s">
        <v>2281</v>
      </c>
    </row>
    <row r="493" spans="1:10">
      <c r="A493" s="12">
        <f t="shared" si="1"/>
        <v>39904</v>
      </c>
      <c r="B493" s="35" t="s">
        <v>2519</v>
      </c>
      <c r="C493" s="35" t="s">
        <v>1082</v>
      </c>
      <c r="D493" s="35" t="s">
        <v>1051</v>
      </c>
      <c r="E493" s="35" t="s">
        <v>1213</v>
      </c>
      <c r="F493" s="35">
        <v>2009</v>
      </c>
      <c r="G493" s="35">
        <v>4</v>
      </c>
      <c r="H493" s="35">
        <v>1</v>
      </c>
      <c r="I493" s="36" t="s">
        <v>2280</v>
      </c>
      <c r="J493" s="36" t="s">
        <v>2281</v>
      </c>
    </row>
    <row r="494" spans="1:10">
      <c r="A494" s="12">
        <f t="shared" si="1"/>
        <v>39904</v>
      </c>
      <c r="B494" s="35" t="s">
        <v>2520</v>
      </c>
      <c r="C494" s="35" t="s">
        <v>1082</v>
      </c>
      <c r="D494" s="35" t="s">
        <v>1051</v>
      </c>
      <c r="E494" s="35" t="s">
        <v>1054</v>
      </c>
      <c r="F494" s="35">
        <v>2009</v>
      </c>
      <c r="G494" s="35">
        <v>4</v>
      </c>
      <c r="H494" s="35">
        <v>1</v>
      </c>
      <c r="I494" s="36" t="s">
        <v>2140</v>
      </c>
      <c r="J494" s="36" t="s">
        <v>2141</v>
      </c>
    </row>
    <row r="495" spans="1:10">
      <c r="A495" s="12">
        <f t="shared" si="1"/>
        <v>39902</v>
      </c>
      <c r="B495" s="35" t="s">
        <v>2521</v>
      </c>
      <c r="C495" s="35" t="s">
        <v>1082</v>
      </c>
      <c r="D495" s="35" t="s">
        <v>1051</v>
      </c>
      <c r="E495" s="35" t="s">
        <v>1300</v>
      </c>
      <c r="F495" s="35">
        <v>2009</v>
      </c>
      <c r="G495" s="35">
        <v>3</v>
      </c>
      <c r="H495" s="35">
        <v>30</v>
      </c>
      <c r="I495" s="36" t="s">
        <v>2146</v>
      </c>
      <c r="J495" s="36" t="s">
        <v>2147</v>
      </c>
    </row>
    <row r="496" spans="1:10">
      <c r="A496" s="12">
        <f t="shared" si="1"/>
        <v>39901</v>
      </c>
      <c r="B496" s="35" t="s">
        <v>2522</v>
      </c>
      <c r="C496" s="35" t="s">
        <v>1082</v>
      </c>
      <c r="D496" s="35" t="s">
        <v>1051</v>
      </c>
      <c r="E496" s="35" t="s">
        <v>1100</v>
      </c>
      <c r="F496" s="35">
        <v>2009</v>
      </c>
      <c r="G496" s="35">
        <v>3</v>
      </c>
      <c r="H496" s="35">
        <v>29</v>
      </c>
      <c r="I496" s="36" t="s">
        <v>2260</v>
      </c>
      <c r="J496" s="36" t="s">
        <v>2261</v>
      </c>
    </row>
    <row r="497" spans="1:10">
      <c r="A497" s="12">
        <f t="shared" si="1"/>
        <v>39901</v>
      </c>
      <c r="B497" s="35" t="s">
        <v>2523</v>
      </c>
      <c r="C497" s="35" t="s">
        <v>1082</v>
      </c>
      <c r="D497" s="35" t="s">
        <v>1051</v>
      </c>
      <c r="E497" s="35" t="s">
        <v>467</v>
      </c>
      <c r="F497" s="35">
        <v>2009</v>
      </c>
      <c r="G497" s="35">
        <v>3</v>
      </c>
      <c r="H497" s="35">
        <v>29</v>
      </c>
      <c r="I497" s="36" t="s">
        <v>2149</v>
      </c>
      <c r="J497" s="36" t="s">
        <v>2150</v>
      </c>
    </row>
    <row r="498" spans="1:10">
      <c r="A498" s="12">
        <f t="shared" si="1"/>
        <v>39901</v>
      </c>
      <c r="B498" s="35" t="s">
        <v>2524</v>
      </c>
      <c r="C498" s="35" t="s">
        <v>1082</v>
      </c>
      <c r="D498" s="35" t="s">
        <v>1051</v>
      </c>
      <c r="E498" s="35" t="s">
        <v>1085</v>
      </c>
      <c r="F498" s="35">
        <v>2009</v>
      </c>
      <c r="G498" s="35">
        <v>3</v>
      </c>
      <c r="H498" s="35">
        <v>29</v>
      </c>
      <c r="I498" s="36" t="s">
        <v>2137</v>
      </c>
      <c r="J498" s="36" t="s">
        <v>2138</v>
      </c>
    </row>
    <row r="499" spans="1:10">
      <c r="A499" s="12">
        <f t="shared" si="1"/>
        <v>39901</v>
      </c>
      <c r="B499" s="35" t="s">
        <v>2525</v>
      </c>
      <c r="C499" s="35" t="s">
        <v>1082</v>
      </c>
      <c r="D499" s="35" t="s">
        <v>1051</v>
      </c>
      <c r="E499" s="35" t="s">
        <v>1296</v>
      </c>
      <c r="F499" s="35">
        <v>2009</v>
      </c>
      <c r="G499" s="35">
        <v>3</v>
      </c>
      <c r="H499" s="35">
        <v>29</v>
      </c>
      <c r="I499" s="36" t="s">
        <v>2264</v>
      </c>
      <c r="J499" s="36" t="s">
        <v>2265</v>
      </c>
    </row>
    <row r="500" spans="1:10">
      <c r="A500" s="12">
        <f t="shared" si="1"/>
        <v>39901</v>
      </c>
      <c r="B500" s="35" t="s">
        <v>2526</v>
      </c>
      <c r="C500" s="35" t="s">
        <v>1082</v>
      </c>
      <c r="D500" s="35" t="s">
        <v>1051</v>
      </c>
      <c r="E500" s="35" t="s">
        <v>1119</v>
      </c>
      <c r="F500" s="35">
        <v>2009</v>
      </c>
      <c r="G500" s="35">
        <v>3</v>
      </c>
      <c r="H500" s="35">
        <v>29</v>
      </c>
      <c r="I500" s="36" t="s">
        <v>2193</v>
      </c>
      <c r="J500" s="36" t="s">
        <v>2194</v>
      </c>
    </row>
    <row r="501" spans="1:10">
      <c r="A501" s="12">
        <f t="shared" si="1"/>
        <v>39901</v>
      </c>
      <c r="B501" s="35" t="s">
        <v>2527</v>
      </c>
      <c r="C501" s="35" t="s">
        <v>1082</v>
      </c>
      <c r="D501" s="35" t="s">
        <v>1051</v>
      </c>
      <c r="E501" s="35" t="s">
        <v>1177</v>
      </c>
      <c r="F501" s="35">
        <v>2009</v>
      </c>
      <c r="G501" s="35">
        <v>3</v>
      </c>
      <c r="H501" s="35">
        <v>29</v>
      </c>
      <c r="I501" s="36" t="s">
        <v>2262</v>
      </c>
      <c r="J501" s="36" t="s">
        <v>2263</v>
      </c>
    </row>
    <row r="502" spans="1:10">
      <c r="A502" s="12">
        <f t="shared" si="1"/>
        <v>39901</v>
      </c>
      <c r="B502" s="35" t="s">
        <v>2528</v>
      </c>
      <c r="C502" s="35" t="s">
        <v>1082</v>
      </c>
      <c r="D502" s="35" t="s">
        <v>1051</v>
      </c>
      <c r="E502" s="35" t="s">
        <v>1211</v>
      </c>
      <c r="F502" s="35">
        <v>2009</v>
      </c>
      <c r="G502" s="35">
        <v>3</v>
      </c>
      <c r="H502" s="35">
        <v>29</v>
      </c>
      <c r="I502" s="36" t="s">
        <v>2173</v>
      </c>
      <c r="J502" s="36" t="s">
        <v>2174</v>
      </c>
    </row>
    <row r="503" spans="1:10">
      <c r="A503" s="12">
        <f t="shared" si="1"/>
        <v>39901</v>
      </c>
      <c r="B503" s="35" t="s">
        <v>2529</v>
      </c>
      <c r="C503" s="35" t="s">
        <v>1082</v>
      </c>
      <c r="D503" s="35" t="s">
        <v>1051</v>
      </c>
      <c r="E503" s="35" t="s">
        <v>1213</v>
      </c>
      <c r="F503" s="35">
        <v>2009</v>
      </c>
      <c r="G503" s="35">
        <v>3</v>
      </c>
      <c r="H503" s="35">
        <v>29</v>
      </c>
      <c r="I503" s="36" t="s">
        <v>2280</v>
      </c>
      <c r="J503" s="36" t="s">
        <v>2281</v>
      </c>
    </row>
    <row r="504" spans="1:10">
      <c r="A504" s="12">
        <f t="shared" si="1"/>
        <v>39901</v>
      </c>
      <c r="B504" s="35" t="s">
        <v>2530</v>
      </c>
      <c r="C504" s="35" t="s">
        <v>1082</v>
      </c>
      <c r="D504" s="35" t="s">
        <v>1051</v>
      </c>
      <c r="E504" s="35" t="s">
        <v>1115</v>
      </c>
      <c r="F504" s="35">
        <v>2009</v>
      </c>
      <c r="G504" s="35">
        <v>3</v>
      </c>
      <c r="H504" s="35">
        <v>29</v>
      </c>
      <c r="I504" s="36" t="s">
        <v>2203</v>
      </c>
      <c r="J504" s="36" t="s">
        <v>2204</v>
      </c>
    </row>
    <row r="505" spans="1:10">
      <c r="A505" s="12">
        <f t="shared" si="1"/>
        <v>39901</v>
      </c>
      <c r="B505" s="35" t="s">
        <v>2531</v>
      </c>
      <c r="C505" s="35" t="s">
        <v>1082</v>
      </c>
      <c r="D505" s="35" t="s">
        <v>1051</v>
      </c>
      <c r="E505" s="35" t="s">
        <v>1290</v>
      </c>
      <c r="F505" s="35">
        <v>2009</v>
      </c>
      <c r="G505" s="35">
        <v>3</v>
      </c>
      <c r="H505" s="35">
        <v>29</v>
      </c>
      <c r="I505" s="36" t="s">
        <v>2158</v>
      </c>
      <c r="J505" s="36" t="s">
        <v>2159</v>
      </c>
    </row>
    <row r="506" spans="1:10">
      <c r="A506" s="12">
        <f t="shared" si="1"/>
        <v>39901</v>
      </c>
      <c r="B506" s="35" t="s">
        <v>2532</v>
      </c>
      <c r="C506" s="35" t="s">
        <v>1082</v>
      </c>
      <c r="D506" s="35" t="s">
        <v>1051</v>
      </c>
      <c r="E506" s="35" t="s">
        <v>1150</v>
      </c>
      <c r="F506" s="35">
        <v>2009</v>
      </c>
      <c r="G506" s="35">
        <v>3</v>
      </c>
      <c r="H506" s="35">
        <v>29</v>
      </c>
      <c r="I506" s="36" t="s">
        <v>2178</v>
      </c>
      <c r="J506" s="36" t="s">
        <v>2179</v>
      </c>
    </row>
    <row r="507" spans="1:10">
      <c r="A507" s="12">
        <f t="shared" si="1"/>
        <v>39901</v>
      </c>
      <c r="B507" s="35" t="s">
        <v>2533</v>
      </c>
      <c r="C507" s="35" t="s">
        <v>1082</v>
      </c>
      <c r="D507" s="35" t="s">
        <v>1051</v>
      </c>
      <c r="E507" s="35" t="s">
        <v>1143</v>
      </c>
      <c r="F507" s="35">
        <v>2009</v>
      </c>
      <c r="G507" s="35">
        <v>3</v>
      </c>
      <c r="H507" s="35">
        <v>29</v>
      </c>
      <c r="I507" s="36" t="s">
        <v>2134</v>
      </c>
      <c r="J507" s="36" t="s">
        <v>2135</v>
      </c>
    </row>
    <row r="508" spans="1:10">
      <c r="A508" s="12">
        <f t="shared" si="1"/>
        <v>39900</v>
      </c>
      <c r="B508" s="35" t="s">
        <v>2534</v>
      </c>
      <c r="C508" s="35" t="s">
        <v>1082</v>
      </c>
      <c r="D508" s="35" t="s">
        <v>1051</v>
      </c>
      <c r="E508" s="35" t="s">
        <v>1054</v>
      </c>
      <c r="F508" s="35">
        <v>2009</v>
      </c>
      <c r="G508" s="35">
        <v>3</v>
      </c>
      <c r="H508" s="35">
        <v>28</v>
      </c>
      <c r="I508" s="36" t="s">
        <v>2140</v>
      </c>
      <c r="J508" s="36" t="s">
        <v>2141</v>
      </c>
    </row>
    <row r="509" spans="1:10">
      <c r="A509" s="12">
        <f t="shared" si="1"/>
        <v>39864</v>
      </c>
      <c r="B509" s="35" t="s">
        <v>2535</v>
      </c>
      <c r="C509" s="35" t="s">
        <v>1082</v>
      </c>
      <c r="D509" s="35" t="s">
        <v>1051</v>
      </c>
      <c r="E509" s="35" t="s">
        <v>1085</v>
      </c>
      <c r="F509" s="35">
        <v>2009</v>
      </c>
      <c r="G509" s="35">
        <v>2</v>
      </c>
      <c r="H509" s="35">
        <v>20</v>
      </c>
      <c r="I509" s="36" t="s">
        <v>2137</v>
      </c>
      <c r="J509" s="36" t="s">
        <v>2138</v>
      </c>
    </row>
    <row r="510" spans="1:10">
      <c r="A510" s="12">
        <f t="shared" si="1"/>
        <v>39864</v>
      </c>
      <c r="B510" s="35" t="s">
        <v>2536</v>
      </c>
      <c r="C510" s="35" t="s">
        <v>1082</v>
      </c>
      <c r="D510" s="35" t="s">
        <v>1051</v>
      </c>
      <c r="E510" s="35" t="s">
        <v>1222</v>
      </c>
      <c r="F510" s="35">
        <v>2009</v>
      </c>
      <c r="G510" s="35">
        <v>2</v>
      </c>
      <c r="H510" s="35">
        <v>20</v>
      </c>
      <c r="I510" s="36" t="s">
        <v>2205</v>
      </c>
      <c r="J510" s="36" t="s">
        <v>2206</v>
      </c>
    </row>
    <row r="511" spans="1:10">
      <c r="A511" s="12">
        <f t="shared" si="1"/>
        <v>39863</v>
      </c>
      <c r="B511" s="35" t="s">
        <v>2537</v>
      </c>
      <c r="C511" s="35" t="s">
        <v>1082</v>
      </c>
      <c r="D511" s="35" t="s">
        <v>1051</v>
      </c>
      <c r="E511" s="35" t="s">
        <v>1094</v>
      </c>
      <c r="F511" s="35">
        <v>2009</v>
      </c>
      <c r="G511" s="35">
        <v>2</v>
      </c>
      <c r="H511" s="35">
        <v>19</v>
      </c>
      <c r="I511" s="36" t="s">
        <v>2169</v>
      </c>
      <c r="J511" s="36" t="s">
        <v>2170</v>
      </c>
    </row>
    <row r="512" spans="1:10">
      <c r="A512" s="12">
        <f t="shared" ref="A512:A766" si="2">DATE(F512, G512, H512)</f>
        <v>39862</v>
      </c>
      <c r="B512" s="35" t="s">
        <v>2538</v>
      </c>
      <c r="C512" s="35" t="s">
        <v>1082</v>
      </c>
      <c r="D512" s="35" t="s">
        <v>1051</v>
      </c>
      <c r="E512" s="35" t="s">
        <v>1278</v>
      </c>
      <c r="F512" s="35">
        <v>2009</v>
      </c>
      <c r="G512" s="35">
        <v>2</v>
      </c>
      <c r="H512" s="35">
        <v>18</v>
      </c>
      <c r="I512" s="36" t="s">
        <v>2196</v>
      </c>
      <c r="J512" s="36" t="s">
        <v>2197</v>
      </c>
    </row>
    <row r="513" spans="1:10">
      <c r="A513" s="12">
        <f t="shared" si="2"/>
        <v>39860</v>
      </c>
      <c r="B513" s="35" t="s">
        <v>2539</v>
      </c>
      <c r="C513" s="35" t="s">
        <v>1082</v>
      </c>
      <c r="D513" s="35" t="s">
        <v>1051</v>
      </c>
      <c r="E513" s="35" t="s">
        <v>1182</v>
      </c>
      <c r="F513" s="35">
        <v>2009</v>
      </c>
      <c r="G513" s="35">
        <v>2</v>
      </c>
      <c r="H513" s="35">
        <v>16</v>
      </c>
      <c r="I513" s="36" t="s">
        <v>2258</v>
      </c>
      <c r="J513" s="36" t="s">
        <v>2259</v>
      </c>
    </row>
    <row r="514" spans="1:10">
      <c r="A514" s="12">
        <f t="shared" si="2"/>
        <v>39860</v>
      </c>
      <c r="B514" s="35" t="s">
        <v>2540</v>
      </c>
      <c r="C514" s="35" t="s">
        <v>1082</v>
      </c>
      <c r="D514" s="35" t="s">
        <v>1051</v>
      </c>
      <c r="E514" s="35" t="s">
        <v>1165</v>
      </c>
      <c r="F514" s="35">
        <v>2009</v>
      </c>
      <c r="G514" s="35">
        <v>2</v>
      </c>
      <c r="H514" s="35">
        <v>16</v>
      </c>
      <c r="I514" s="36" t="s">
        <v>2268</v>
      </c>
      <c r="J514" s="36" t="s">
        <v>2269</v>
      </c>
    </row>
    <row r="515" spans="1:10">
      <c r="A515" s="12">
        <f t="shared" si="2"/>
        <v>39860</v>
      </c>
      <c r="B515" s="35" t="s">
        <v>2541</v>
      </c>
      <c r="C515" s="35" t="s">
        <v>1082</v>
      </c>
      <c r="D515" s="35" t="s">
        <v>1051</v>
      </c>
      <c r="E515" s="35" t="s">
        <v>1091</v>
      </c>
      <c r="F515" s="35">
        <v>2009</v>
      </c>
      <c r="G515" s="35">
        <v>2</v>
      </c>
      <c r="H515" s="35">
        <v>16</v>
      </c>
      <c r="I515" s="36" t="s">
        <v>2276</v>
      </c>
      <c r="J515" s="36" t="s">
        <v>2277</v>
      </c>
    </row>
    <row r="516" spans="1:10">
      <c r="A516" s="12">
        <f t="shared" si="2"/>
        <v>39860</v>
      </c>
      <c r="B516" s="35" t="s">
        <v>2542</v>
      </c>
      <c r="C516" s="35" t="s">
        <v>1082</v>
      </c>
      <c r="D516" s="35" t="s">
        <v>1051</v>
      </c>
      <c r="E516" s="35" t="s">
        <v>1133</v>
      </c>
      <c r="F516" s="35">
        <v>2009</v>
      </c>
      <c r="G516" s="35">
        <v>2</v>
      </c>
      <c r="H516" s="35">
        <v>16</v>
      </c>
      <c r="I516" s="36" t="s">
        <v>2294</v>
      </c>
      <c r="J516" s="36" t="s">
        <v>2295</v>
      </c>
    </row>
    <row r="517" spans="1:10">
      <c r="A517" s="12">
        <f t="shared" si="2"/>
        <v>39860</v>
      </c>
      <c r="B517" s="35" t="s">
        <v>2543</v>
      </c>
      <c r="C517" s="35" t="s">
        <v>1082</v>
      </c>
      <c r="D517" s="35" t="s">
        <v>1051</v>
      </c>
      <c r="E517" s="35" t="s">
        <v>1198</v>
      </c>
      <c r="F517" s="35">
        <v>2009</v>
      </c>
      <c r="G517" s="35">
        <v>2</v>
      </c>
      <c r="H517" s="35">
        <v>16</v>
      </c>
      <c r="I517" s="36" t="s">
        <v>2166</v>
      </c>
      <c r="J517" s="36" t="s">
        <v>2167</v>
      </c>
    </row>
    <row r="518" spans="1:10">
      <c r="A518" s="12">
        <f t="shared" si="2"/>
        <v>39860</v>
      </c>
      <c r="B518" s="35" t="s">
        <v>2544</v>
      </c>
      <c r="C518" s="35" t="s">
        <v>1082</v>
      </c>
      <c r="D518" s="35" t="s">
        <v>1051</v>
      </c>
      <c r="E518" s="35" t="s">
        <v>1190</v>
      </c>
      <c r="F518" s="35">
        <v>2009</v>
      </c>
      <c r="G518" s="35">
        <v>2</v>
      </c>
      <c r="H518" s="35">
        <v>16</v>
      </c>
      <c r="I518" s="36" t="s">
        <v>2160</v>
      </c>
      <c r="J518" s="36" t="s">
        <v>2161</v>
      </c>
    </row>
    <row r="519" spans="1:10">
      <c r="A519" s="12">
        <f t="shared" si="2"/>
        <v>39844</v>
      </c>
      <c r="B519" s="35" t="s">
        <v>2545</v>
      </c>
      <c r="C519" s="35" t="s">
        <v>1082</v>
      </c>
      <c r="D519" s="35" t="s">
        <v>1051</v>
      </c>
      <c r="E519" s="35" t="s">
        <v>1085</v>
      </c>
      <c r="F519" s="35">
        <v>2009</v>
      </c>
      <c r="G519" s="35">
        <v>1</v>
      </c>
      <c r="H519" s="35">
        <v>31</v>
      </c>
      <c r="I519" s="36" t="s">
        <v>2137</v>
      </c>
      <c r="J519" s="36" t="s">
        <v>2138</v>
      </c>
    </row>
    <row r="520" spans="1:10">
      <c r="A520" s="12">
        <f t="shared" si="2"/>
        <v>39844</v>
      </c>
      <c r="B520" s="35" t="s">
        <v>2546</v>
      </c>
      <c r="C520" s="35" t="s">
        <v>1082</v>
      </c>
      <c r="D520" s="35" t="s">
        <v>1051</v>
      </c>
      <c r="E520" s="35" t="s">
        <v>1143</v>
      </c>
      <c r="F520" s="35">
        <v>2009</v>
      </c>
      <c r="G520" s="35">
        <v>1</v>
      </c>
      <c r="H520" s="35">
        <v>31</v>
      </c>
      <c r="I520" s="36" t="s">
        <v>2134</v>
      </c>
      <c r="J520" s="36" t="s">
        <v>2135</v>
      </c>
    </row>
    <row r="521" spans="1:10">
      <c r="A521" s="12">
        <f t="shared" si="2"/>
        <v>39842</v>
      </c>
      <c r="B521" s="35" t="s">
        <v>2547</v>
      </c>
      <c r="C521" s="35" t="s">
        <v>1082</v>
      </c>
      <c r="D521" s="35" t="s">
        <v>1051</v>
      </c>
      <c r="E521" s="35" t="s">
        <v>1219</v>
      </c>
      <c r="F521" s="35">
        <v>2009</v>
      </c>
      <c r="G521" s="35">
        <v>1</v>
      </c>
      <c r="H521" s="35">
        <v>29</v>
      </c>
      <c r="I521" s="36" t="s">
        <v>2296</v>
      </c>
      <c r="J521" s="36" t="s">
        <v>2297</v>
      </c>
    </row>
    <row r="522" spans="1:10">
      <c r="A522" s="12">
        <f t="shared" si="2"/>
        <v>39841</v>
      </c>
      <c r="B522" s="35" t="s">
        <v>2548</v>
      </c>
      <c r="C522" s="35" t="s">
        <v>1082</v>
      </c>
      <c r="D522" s="35" t="s">
        <v>1051</v>
      </c>
      <c r="E522" s="35" t="s">
        <v>1054</v>
      </c>
      <c r="F522" s="35">
        <v>2009</v>
      </c>
      <c r="G522" s="35">
        <v>1</v>
      </c>
      <c r="H522" s="35">
        <v>28</v>
      </c>
      <c r="I522" s="36" t="s">
        <v>2140</v>
      </c>
      <c r="J522" s="36" t="s">
        <v>2141</v>
      </c>
    </row>
    <row r="523" spans="1:10">
      <c r="A523" s="12">
        <f t="shared" si="2"/>
        <v>39839</v>
      </c>
      <c r="B523" s="35" t="s">
        <v>2549</v>
      </c>
      <c r="C523" s="35" t="s">
        <v>1082</v>
      </c>
      <c r="D523" s="35" t="s">
        <v>1051</v>
      </c>
      <c r="E523" s="35" t="s">
        <v>1222</v>
      </c>
      <c r="F523" s="35">
        <v>2009</v>
      </c>
      <c r="G523" s="35">
        <v>1</v>
      </c>
      <c r="H523" s="35">
        <v>26</v>
      </c>
      <c r="I523" s="36" t="s">
        <v>2205</v>
      </c>
      <c r="J523" s="36" t="s">
        <v>2206</v>
      </c>
    </row>
    <row r="524" spans="1:10">
      <c r="A524" s="12">
        <f t="shared" si="2"/>
        <v>39837</v>
      </c>
      <c r="B524" s="35" t="s">
        <v>2550</v>
      </c>
      <c r="C524" s="35" t="s">
        <v>1082</v>
      </c>
      <c r="D524" s="35" t="s">
        <v>1051</v>
      </c>
      <c r="E524" s="35" t="s">
        <v>1112</v>
      </c>
      <c r="F524" s="35">
        <v>2009</v>
      </c>
      <c r="G524" s="35">
        <v>1</v>
      </c>
      <c r="H524" s="35">
        <v>24</v>
      </c>
      <c r="I524" s="36" t="s">
        <v>2212</v>
      </c>
      <c r="J524" s="36" t="s">
        <v>2213</v>
      </c>
    </row>
    <row r="525" spans="1:10">
      <c r="A525" s="12">
        <f t="shared" si="2"/>
        <v>39835</v>
      </c>
      <c r="B525" s="35" t="s">
        <v>2551</v>
      </c>
      <c r="C525" s="35" t="s">
        <v>1082</v>
      </c>
      <c r="D525" s="35" t="s">
        <v>1051</v>
      </c>
      <c r="E525" s="35" t="s">
        <v>1177</v>
      </c>
      <c r="F525" s="35">
        <v>2009</v>
      </c>
      <c r="G525" s="35">
        <v>1</v>
      </c>
      <c r="H525" s="35">
        <v>22</v>
      </c>
      <c r="I525" s="36" t="s">
        <v>2262</v>
      </c>
      <c r="J525" s="36" t="s">
        <v>2263</v>
      </c>
    </row>
    <row r="526" spans="1:10">
      <c r="A526" s="12">
        <f t="shared" si="2"/>
        <v>39834</v>
      </c>
      <c r="B526" s="35" t="s">
        <v>2552</v>
      </c>
      <c r="C526" s="35" t="s">
        <v>1082</v>
      </c>
      <c r="D526" s="35" t="s">
        <v>1051</v>
      </c>
      <c r="E526" s="35" t="s">
        <v>1138</v>
      </c>
      <c r="F526" s="35">
        <v>2009</v>
      </c>
      <c r="G526" s="35">
        <v>1</v>
      </c>
      <c r="H526" s="35">
        <v>21</v>
      </c>
      <c r="I526" s="36" t="s">
        <v>2189</v>
      </c>
      <c r="J526" s="36" t="s">
        <v>2190</v>
      </c>
    </row>
    <row r="527" spans="1:10">
      <c r="A527" s="12">
        <f t="shared" si="2"/>
        <v>39834</v>
      </c>
      <c r="B527" s="35" t="s">
        <v>2553</v>
      </c>
      <c r="C527" s="35" t="s">
        <v>1082</v>
      </c>
      <c r="D527" s="35" t="s">
        <v>1051</v>
      </c>
      <c r="E527" s="35" t="s">
        <v>1094</v>
      </c>
      <c r="F527" s="35">
        <v>2009</v>
      </c>
      <c r="G527" s="35">
        <v>1</v>
      </c>
      <c r="H527" s="35">
        <v>21</v>
      </c>
      <c r="I527" s="36" t="s">
        <v>2169</v>
      </c>
      <c r="J527" s="36" t="s">
        <v>2170</v>
      </c>
    </row>
    <row r="528" spans="1:10">
      <c r="A528" s="12">
        <f t="shared" si="2"/>
        <v>39834</v>
      </c>
      <c r="B528" s="35" t="s">
        <v>2554</v>
      </c>
      <c r="C528" s="35" t="s">
        <v>1082</v>
      </c>
      <c r="D528" s="35" t="s">
        <v>1051</v>
      </c>
      <c r="E528" s="35" t="s">
        <v>1150</v>
      </c>
      <c r="F528" s="35">
        <v>2009</v>
      </c>
      <c r="G528" s="35">
        <v>1</v>
      </c>
      <c r="H528" s="35">
        <v>21</v>
      </c>
      <c r="I528" s="36" t="s">
        <v>2178</v>
      </c>
      <c r="J528" s="36" t="s">
        <v>2179</v>
      </c>
    </row>
    <row r="529" spans="1:10">
      <c r="A529" s="12">
        <f t="shared" si="2"/>
        <v>39834</v>
      </c>
      <c r="B529" s="35" t="s">
        <v>2555</v>
      </c>
      <c r="C529" s="35" t="s">
        <v>1082</v>
      </c>
      <c r="D529" s="35" t="s">
        <v>1051</v>
      </c>
      <c r="E529" s="35" t="s">
        <v>1198</v>
      </c>
      <c r="F529" s="35">
        <v>2009</v>
      </c>
      <c r="G529" s="35">
        <v>1</v>
      </c>
      <c r="H529" s="35">
        <v>21</v>
      </c>
      <c r="I529" s="36" t="s">
        <v>2166</v>
      </c>
      <c r="J529" s="36" t="s">
        <v>2167</v>
      </c>
    </row>
    <row r="530" spans="1:10">
      <c r="A530" s="12">
        <f t="shared" si="2"/>
        <v>39833</v>
      </c>
      <c r="B530" s="35" t="s">
        <v>2556</v>
      </c>
      <c r="C530" s="35" t="s">
        <v>1082</v>
      </c>
      <c r="D530" s="35" t="s">
        <v>1051</v>
      </c>
      <c r="E530" s="35" t="s">
        <v>1112</v>
      </c>
      <c r="F530" s="35">
        <v>2009</v>
      </c>
      <c r="G530" s="35">
        <v>1</v>
      </c>
      <c r="H530" s="35">
        <v>20</v>
      </c>
      <c r="I530" s="36" t="s">
        <v>2212</v>
      </c>
      <c r="J530" s="36" t="s">
        <v>2213</v>
      </c>
    </row>
    <row r="531" spans="1:10">
      <c r="A531" s="12">
        <f t="shared" si="2"/>
        <v>39831</v>
      </c>
      <c r="B531" s="35" t="s">
        <v>2557</v>
      </c>
      <c r="C531" s="35" t="s">
        <v>1082</v>
      </c>
      <c r="D531" s="35" t="s">
        <v>1051</v>
      </c>
      <c r="E531" s="35" t="s">
        <v>1131</v>
      </c>
      <c r="F531" s="35">
        <v>2009</v>
      </c>
      <c r="G531" s="35">
        <v>1</v>
      </c>
      <c r="H531" s="35">
        <v>18</v>
      </c>
      <c r="I531" s="36" t="s">
        <v>2223</v>
      </c>
      <c r="J531" s="36" t="s">
        <v>2224</v>
      </c>
    </row>
    <row r="532" spans="1:10">
      <c r="A532" s="12">
        <f t="shared" si="2"/>
        <v>39825</v>
      </c>
      <c r="B532" s="35" t="s">
        <v>2558</v>
      </c>
      <c r="C532" s="35" t="s">
        <v>1082</v>
      </c>
      <c r="D532" s="35" t="s">
        <v>1051</v>
      </c>
      <c r="E532" s="35" t="s">
        <v>1143</v>
      </c>
      <c r="F532" s="35">
        <v>2009</v>
      </c>
      <c r="G532" s="35">
        <v>1</v>
      </c>
      <c r="H532" s="35">
        <v>12</v>
      </c>
      <c r="I532" s="36" t="s">
        <v>2134</v>
      </c>
      <c r="J532" s="36" t="s">
        <v>2135</v>
      </c>
    </row>
    <row r="533" spans="1:10">
      <c r="A533" s="12">
        <f t="shared" si="2"/>
        <v>39806</v>
      </c>
      <c r="B533" s="35" t="s">
        <v>2559</v>
      </c>
      <c r="C533" s="35" t="s">
        <v>1082</v>
      </c>
      <c r="D533" s="35" t="s">
        <v>1051</v>
      </c>
      <c r="E533" s="35" t="s">
        <v>1143</v>
      </c>
      <c r="F533" s="35">
        <v>2008</v>
      </c>
      <c r="G533" s="35">
        <v>12</v>
      </c>
      <c r="H533" s="35">
        <v>24</v>
      </c>
      <c r="I533" s="36" t="s">
        <v>2134</v>
      </c>
      <c r="J533" s="36" t="s">
        <v>2135</v>
      </c>
    </row>
    <row r="534" spans="1:10">
      <c r="A534" s="12">
        <f t="shared" si="2"/>
        <v>39804</v>
      </c>
      <c r="B534" s="35" t="s">
        <v>2560</v>
      </c>
      <c r="C534" s="35" t="s">
        <v>1082</v>
      </c>
      <c r="D534" s="35" t="s">
        <v>1051</v>
      </c>
      <c r="E534" s="35" t="s">
        <v>1094</v>
      </c>
      <c r="F534" s="35">
        <v>2008</v>
      </c>
      <c r="G534" s="35">
        <v>12</v>
      </c>
      <c r="H534" s="35">
        <v>22</v>
      </c>
      <c r="I534" s="36" t="s">
        <v>2169</v>
      </c>
      <c r="J534" s="36" t="s">
        <v>2170</v>
      </c>
    </row>
    <row r="535" spans="1:10">
      <c r="A535" s="12">
        <f t="shared" si="2"/>
        <v>39797</v>
      </c>
      <c r="B535" s="35" t="s">
        <v>2561</v>
      </c>
      <c r="C535" s="35" t="s">
        <v>1082</v>
      </c>
      <c r="D535" s="35" t="s">
        <v>1051</v>
      </c>
      <c r="E535" s="35" t="s">
        <v>1100</v>
      </c>
      <c r="F535" s="35">
        <v>2008</v>
      </c>
      <c r="G535" s="35">
        <v>12</v>
      </c>
      <c r="H535" s="35">
        <v>15</v>
      </c>
      <c r="I535" s="36" t="s">
        <v>2260</v>
      </c>
      <c r="J535" s="36" t="s">
        <v>2261</v>
      </c>
    </row>
    <row r="536" spans="1:10">
      <c r="A536" s="12">
        <f t="shared" si="2"/>
        <v>39794</v>
      </c>
      <c r="B536" s="35" t="s">
        <v>2562</v>
      </c>
      <c r="C536" s="35" t="s">
        <v>1082</v>
      </c>
      <c r="D536" s="35" t="s">
        <v>1051</v>
      </c>
      <c r="E536" s="35" t="s">
        <v>1190</v>
      </c>
      <c r="F536" s="35">
        <v>2008</v>
      </c>
      <c r="G536" s="35">
        <v>12</v>
      </c>
      <c r="H536" s="35">
        <v>12</v>
      </c>
      <c r="I536" s="36" t="s">
        <v>2160</v>
      </c>
      <c r="J536" s="36" t="s">
        <v>2161</v>
      </c>
    </row>
    <row r="537" spans="1:10">
      <c r="A537" s="12">
        <f t="shared" si="2"/>
        <v>39793</v>
      </c>
      <c r="B537" s="35" t="s">
        <v>2563</v>
      </c>
      <c r="C537" s="35" t="s">
        <v>1082</v>
      </c>
      <c r="D537" s="35" t="s">
        <v>1051</v>
      </c>
      <c r="E537" s="35" t="s">
        <v>1112</v>
      </c>
      <c r="F537" s="35">
        <v>2008</v>
      </c>
      <c r="G537" s="35">
        <v>12</v>
      </c>
      <c r="H537" s="35">
        <v>11</v>
      </c>
      <c r="I537" s="36" t="s">
        <v>2212</v>
      </c>
      <c r="J537" s="36" t="s">
        <v>2213</v>
      </c>
    </row>
    <row r="538" spans="1:10">
      <c r="A538" s="12">
        <f t="shared" si="2"/>
        <v>39644</v>
      </c>
      <c r="B538" s="35" t="s">
        <v>2564</v>
      </c>
      <c r="C538" s="35" t="s">
        <v>1082</v>
      </c>
      <c r="D538" s="35" t="s">
        <v>1051</v>
      </c>
      <c r="E538" s="35" t="s">
        <v>1234</v>
      </c>
      <c r="F538" s="35">
        <v>2008</v>
      </c>
      <c r="G538" s="35">
        <v>7</v>
      </c>
      <c r="H538" s="35">
        <v>15</v>
      </c>
      <c r="I538" s="36" t="s">
        <v>2292</v>
      </c>
      <c r="J538" s="36" t="s">
        <v>2293</v>
      </c>
    </row>
    <row r="539" spans="1:10">
      <c r="A539" s="12">
        <f t="shared" si="2"/>
        <v>39631</v>
      </c>
      <c r="B539" s="35" t="s">
        <v>2565</v>
      </c>
      <c r="C539" s="35" t="s">
        <v>1082</v>
      </c>
      <c r="D539" s="35" t="s">
        <v>1051</v>
      </c>
      <c r="E539" s="35" t="s">
        <v>1112</v>
      </c>
      <c r="F539" s="35">
        <v>2008</v>
      </c>
      <c r="G539" s="35">
        <v>7</v>
      </c>
      <c r="H539" s="35">
        <v>2</v>
      </c>
      <c r="I539" s="36" t="s">
        <v>2212</v>
      </c>
      <c r="J539" s="36" t="s">
        <v>2213</v>
      </c>
    </row>
    <row r="540" spans="1:10">
      <c r="A540" s="12">
        <f t="shared" si="2"/>
        <v>39625</v>
      </c>
      <c r="B540" s="35" t="s">
        <v>2566</v>
      </c>
      <c r="C540" s="35" t="s">
        <v>1082</v>
      </c>
      <c r="D540" s="35" t="s">
        <v>1051</v>
      </c>
      <c r="E540" s="35" t="s">
        <v>1231</v>
      </c>
      <c r="F540" s="35">
        <v>2008</v>
      </c>
      <c r="G540" s="35">
        <v>6</v>
      </c>
      <c r="H540" s="35">
        <v>26</v>
      </c>
      <c r="I540" s="36" t="s">
        <v>2183</v>
      </c>
      <c r="J540" s="36" t="s">
        <v>2184</v>
      </c>
    </row>
    <row r="541" spans="1:10">
      <c r="A541" s="12">
        <f t="shared" si="2"/>
        <v>39621</v>
      </c>
      <c r="B541" s="35" t="s">
        <v>2567</v>
      </c>
      <c r="C541" s="35" t="s">
        <v>1082</v>
      </c>
      <c r="D541" s="35" t="s">
        <v>1051</v>
      </c>
      <c r="E541" s="35" t="s">
        <v>1229</v>
      </c>
      <c r="F541" s="35">
        <v>2008</v>
      </c>
      <c r="G541" s="35">
        <v>6</v>
      </c>
      <c r="H541" s="35">
        <v>22</v>
      </c>
      <c r="I541" s="36" t="s">
        <v>2284</v>
      </c>
      <c r="J541" s="36" t="s">
        <v>2285</v>
      </c>
    </row>
    <row r="542" spans="1:10">
      <c r="A542" s="12">
        <f t="shared" si="2"/>
        <v>39609</v>
      </c>
      <c r="B542" s="35" t="s">
        <v>2568</v>
      </c>
      <c r="C542" s="35" t="s">
        <v>1082</v>
      </c>
      <c r="D542" s="35" t="s">
        <v>1051</v>
      </c>
      <c r="E542" s="35" t="s">
        <v>1227</v>
      </c>
      <c r="F542" s="35">
        <v>2008</v>
      </c>
      <c r="G542" s="35">
        <v>6</v>
      </c>
      <c r="H542" s="35">
        <v>10</v>
      </c>
      <c r="I542" s="36" t="s">
        <v>2270</v>
      </c>
      <c r="J542" s="36" t="s">
        <v>2271</v>
      </c>
    </row>
    <row r="543" spans="1:10">
      <c r="A543" s="12">
        <f t="shared" si="2"/>
        <v>39599</v>
      </c>
      <c r="B543" s="35" t="s">
        <v>2569</v>
      </c>
      <c r="C543" s="35" t="s">
        <v>1082</v>
      </c>
      <c r="D543" s="35" t="s">
        <v>1051</v>
      </c>
      <c r="E543" s="35" t="s">
        <v>1085</v>
      </c>
      <c r="F543" s="35">
        <v>2008</v>
      </c>
      <c r="G543" s="35">
        <v>5</v>
      </c>
      <c r="H543" s="35">
        <v>31</v>
      </c>
      <c r="I543" s="36" t="s">
        <v>2137</v>
      </c>
      <c r="J543" s="36" t="s">
        <v>2138</v>
      </c>
    </row>
    <row r="544" spans="1:10">
      <c r="A544" s="12">
        <f t="shared" si="2"/>
        <v>39598</v>
      </c>
      <c r="B544" s="35" t="s">
        <v>2570</v>
      </c>
      <c r="C544" s="35" t="s">
        <v>1082</v>
      </c>
      <c r="D544" s="35" t="s">
        <v>1051</v>
      </c>
      <c r="E544" s="35" t="s">
        <v>1126</v>
      </c>
      <c r="F544" s="35">
        <v>2008</v>
      </c>
      <c r="G544" s="35">
        <v>5</v>
      </c>
      <c r="H544" s="35">
        <v>30</v>
      </c>
      <c r="I544" s="36" t="s">
        <v>2208</v>
      </c>
      <c r="J544" s="36" t="s">
        <v>2209</v>
      </c>
    </row>
    <row r="545" spans="1:10">
      <c r="A545" s="12">
        <f t="shared" si="2"/>
        <v>39598</v>
      </c>
      <c r="B545" s="35" t="s">
        <v>2571</v>
      </c>
      <c r="C545" s="35" t="s">
        <v>1082</v>
      </c>
      <c r="D545" s="35" t="s">
        <v>1051</v>
      </c>
      <c r="E545" s="35" t="s">
        <v>1222</v>
      </c>
      <c r="F545" s="35">
        <v>2008</v>
      </c>
      <c r="G545" s="35">
        <v>5</v>
      </c>
      <c r="H545" s="35">
        <v>30</v>
      </c>
      <c r="I545" s="36" t="s">
        <v>2205</v>
      </c>
      <c r="J545" s="36" t="s">
        <v>2206</v>
      </c>
    </row>
    <row r="546" spans="1:10">
      <c r="A546" s="12">
        <f t="shared" si="2"/>
        <v>39598</v>
      </c>
      <c r="B546" s="35" t="s">
        <v>2572</v>
      </c>
      <c r="C546" s="35" t="s">
        <v>1082</v>
      </c>
      <c r="D546" s="35" t="s">
        <v>1051</v>
      </c>
      <c r="E546" s="35" t="s">
        <v>1160</v>
      </c>
      <c r="F546" s="35">
        <v>2008</v>
      </c>
      <c r="G546" s="35">
        <v>5</v>
      </c>
      <c r="H546" s="35">
        <v>30</v>
      </c>
      <c r="I546" s="36" t="s">
        <v>2180</v>
      </c>
      <c r="J546" s="36" t="s">
        <v>2181</v>
      </c>
    </row>
    <row r="547" spans="1:10">
      <c r="A547" s="12">
        <f t="shared" si="2"/>
        <v>39597</v>
      </c>
      <c r="B547" s="35" t="s">
        <v>2573</v>
      </c>
      <c r="C547" s="35" t="s">
        <v>1082</v>
      </c>
      <c r="D547" s="35" t="s">
        <v>1051</v>
      </c>
      <c r="E547" s="35" t="s">
        <v>1219</v>
      </c>
      <c r="F547" s="35">
        <v>2008</v>
      </c>
      <c r="G547" s="35">
        <v>5</v>
      </c>
      <c r="H547" s="35">
        <v>29</v>
      </c>
      <c r="I547" s="36" t="s">
        <v>2296</v>
      </c>
      <c r="J547" s="36" t="s">
        <v>2297</v>
      </c>
    </row>
    <row r="548" spans="1:10">
      <c r="A548" s="12">
        <f t="shared" si="2"/>
        <v>39595</v>
      </c>
      <c r="B548" s="35" t="s">
        <v>2574</v>
      </c>
      <c r="C548" s="35" t="s">
        <v>1082</v>
      </c>
      <c r="D548" s="35" t="s">
        <v>1051</v>
      </c>
      <c r="E548" s="35" t="s">
        <v>1133</v>
      </c>
      <c r="F548" s="35">
        <v>2008</v>
      </c>
      <c r="G548" s="35">
        <v>5</v>
      </c>
      <c r="H548" s="35">
        <v>27</v>
      </c>
      <c r="I548" s="36" t="s">
        <v>2294</v>
      </c>
      <c r="J548" s="36" t="s">
        <v>2295</v>
      </c>
    </row>
    <row r="549" spans="1:10">
      <c r="A549" s="12">
        <f t="shared" si="2"/>
        <v>39592</v>
      </c>
      <c r="B549" s="35" t="s">
        <v>2575</v>
      </c>
      <c r="C549" s="35" t="s">
        <v>1082</v>
      </c>
      <c r="D549" s="35" t="s">
        <v>1051</v>
      </c>
      <c r="E549" s="35" t="s">
        <v>1177</v>
      </c>
      <c r="F549" s="35">
        <v>2008</v>
      </c>
      <c r="G549" s="35">
        <v>5</v>
      </c>
      <c r="H549" s="35">
        <v>24</v>
      </c>
      <c r="I549" s="36" t="s">
        <v>2262</v>
      </c>
      <c r="J549" s="36" t="s">
        <v>2263</v>
      </c>
    </row>
    <row r="550" spans="1:10">
      <c r="A550" s="12">
        <f t="shared" si="2"/>
        <v>39591</v>
      </c>
      <c r="B550" s="35" t="s">
        <v>2576</v>
      </c>
      <c r="C550" s="35" t="s">
        <v>1082</v>
      </c>
      <c r="D550" s="35" t="s">
        <v>1051</v>
      </c>
      <c r="E550" s="35" t="s">
        <v>1215</v>
      </c>
      <c r="F550" s="35">
        <v>2008</v>
      </c>
      <c r="G550" s="35">
        <v>5</v>
      </c>
      <c r="H550" s="35">
        <v>23</v>
      </c>
      <c r="I550" s="36" t="s">
        <v>2152</v>
      </c>
      <c r="J550" s="36" t="s">
        <v>2153</v>
      </c>
    </row>
    <row r="551" spans="1:10">
      <c r="A551" s="12">
        <f t="shared" si="2"/>
        <v>39587</v>
      </c>
      <c r="B551" s="35" t="s">
        <v>2577</v>
      </c>
      <c r="C551" s="35" t="s">
        <v>1082</v>
      </c>
      <c r="D551" s="35" t="s">
        <v>1051</v>
      </c>
      <c r="E551" s="35" t="s">
        <v>1213</v>
      </c>
      <c r="F551" s="35">
        <v>2008</v>
      </c>
      <c r="G551" s="35">
        <v>5</v>
      </c>
      <c r="H551" s="35">
        <v>19</v>
      </c>
      <c r="I551" s="36" t="s">
        <v>2280</v>
      </c>
      <c r="J551" s="36" t="s">
        <v>2281</v>
      </c>
    </row>
    <row r="552" spans="1:10">
      <c r="A552" s="12">
        <f t="shared" si="2"/>
        <v>39576</v>
      </c>
      <c r="B552" s="35" t="s">
        <v>2578</v>
      </c>
      <c r="C552" s="35" t="s">
        <v>1082</v>
      </c>
      <c r="D552" s="35" t="s">
        <v>1051</v>
      </c>
      <c r="E552" s="35" t="s">
        <v>1211</v>
      </c>
      <c r="F552" s="35">
        <v>2008</v>
      </c>
      <c r="G552" s="35">
        <v>5</v>
      </c>
      <c r="H552" s="35">
        <v>8</v>
      </c>
      <c r="I552" s="36" t="s">
        <v>2173</v>
      </c>
      <c r="J552" s="36" t="s">
        <v>2174</v>
      </c>
    </row>
    <row r="553" spans="1:10">
      <c r="A553" s="12">
        <f t="shared" si="2"/>
        <v>39572</v>
      </c>
      <c r="B553" s="35" t="s">
        <v>2579</v>
      </c>
      <c r="C553" s="35" t="s">
        <v>1082</v>
      </c>
      <c r="D553" s="35" t="s">
        <v>1051</v>
      </c>
      <c r="E553" s="35" t="s">
        <v>1056</v>
      </c>
      <c r="F553" s="35">
        <v>2008</v>
      </c>
      <c r="G553" s="35">
        <v>5</v>
      </c>
      <c r="H553" s="35">
        <v>4</v>
      </c>
      <c r="I553" s="36" t="s">
        <v>2143</v>
      </c>
      <c r="J553" s="36" t="s">
        <v>2144</v>
      </c>
    </row>
    <row r="554" spans="1:10">
      <c r="A554" s="12">
        <f t="shared" si="2"/>
        <v>39571</v>
      </c>
      <c r="B554" s="35" t="s">
        <v>2580</v>
      </c>
      <c r="C554" s="35" t="s">
        <v>1082</v>
      </c>
      <c r="D554" s="35" t="s">
        <v>1051</v>
      </c>
      <c r="E554" s="35" t="s">
        <v>1208</v>
      </c>
      <c r="F554" s="35">
        <v>2008</v>
      </c>
      <c r="G554" s="35">
        <v>5</v>
      </c>
      <c r="H554" s="35">
        <v>3</v>
      </c>
      <c r="I554" s="36" t="s">
        <v>2231</v>
      </c>
      <c r="J554" s="36" t="s">
        <v>2232</v>
      </c>
    </row>
    <row r="555" spans="1:10">
      <c r="A555" s="12">
        <f t="shared" si="2"/>
        <v>39563</v>
      </c>
      <c r="B555" s="35" t="s">
        <v>2581</v>
      </c>
      <c r="C555" s="35" t="s">
        <v>1082</v>
      </c>
      <c r="D555" s="35" t="s">
        <v>1051</v>
      </c>
      <c r="E555" s="35" t="s">
        <v>1085</v>
      </c>
      <c r="F555" s="35">
        <v>2008</v>
      </c>
      <c r="G555" s="35">
        <v>4</v>
      </c>
      <c r="H555" s="35">
        <v>25</v>
      </c>
      <c r="I555" s="36" t="s">
        <v>2137</v>
      </c>
      <c r="J555" s="36" t="s">
        <v>2138</v>
      </c>
    </row>
    <row r="556" spans="1:10">
      <c r="A556" s="12">
        <f t="shared" si="2"/>
        <v>39561</v>
      </c>
      <c r="B556" s="35" t="s">
        <v>2582</v>
      </c>
      <c r="C556" s="35" t="s">
        <v>1082</v>
      </c>
      <c r="D556" s="35" t="s">
        <v>1051</v>
      </c>
      <c r="E556" s="35" t="s">
        <v>1094</v>
      </c>
      <c r="F556" s="35">
        <v>2008</v>
      </c>
      <c r="G556" s="35">
        <v>4</v>
      </c>
      <c r="H556" s="35">
        <v>23</v>
      </c>
      <c r="I556" s="36" t="s">
        <v>2169</v>
      </c>
      <c r="J556" s="36" t="s">
        <v>2170</v>
      </c>
    </row>
    <row r="557" spans="1:10">
      <c r="A557" s="12">
        <f t="shared" si="2"/>
        <v>39535</v>
      </c>
      <c r="B557" s="35" t="s">
        <v>2583</v>
      </c>
      <c r="C557" s="35" t="s">
        <v>1082</v>
      </c>
      <c r="D557" s="35" t="s">
        <v>1051</v>
      </c>
      <c r="E557" s="35" t="s">
        <v>1100</v>
      </c>
      <c r="F557" s="35">
        <v>2008</v>
      </c>
      <c r="G557" s="35">
        <v>3</v>
      </c>
      <c r="H557" s="35">
        <v>28</v>
      </c>
      <c r="I557" s="36" t="s">
        <v>2260</v>
      </c>
      <c r="J557" s="36" t="s">
        <v>2261</v>
      </c>
    </row>
    <row r="558" spans="1:10">
      <c r="A558" s="12">
        <f t="shared" si="2"/>
        <v>39533</v>
      </c>
      <c r="B558" s="35" t="s">
        <v>2584</v>
      </c>
      <c r="C558" s="35" t="s">
        <v>1082</v>
      </c>
      <c r="D558" s="35" t="s">
        <v>1051</v>
      </c>
      <c r="E558" s="35" t="s">
        <v>1143</v>
      </c>
      <c r="F558" s="35">
        <v>2008</v>
      </c>
      <c r="G558" s="35">
        <v>3</v>
      </c>
      <c r="H558" s="35">
        <v>26</v>
      </c>
      <c r="I558" s="36" t="s">
        <v>2134</v>
      </c>
      <c r="J558" s="36" t="s">
        <v>2135</v>
      </c>
    </row>
    <row r="559" spans="1:10">
      <c r="A559" s="12">
        <f t="shared" si="2"/>
        <v>39525</v>
      </c>
      <c r="B559" s="35" t="s">
        <v>2585</v>
      </c>
      <c r="C559" s="35" t="s">
        <v>1082</v>
      </c>
      <c r="D559" s="35" t="s">
        <v>1051</v>
      </c>
      <c r="E559" s="35" t="s">
        <v>1190</v>
      </c>
      <c r="F559" s="35">
        <v>2008</v>
      </c>
      <c r="G559" s="35">
        <v>3</v>
      </c>
      <c r="H559" s="35">
        <v>18</v>
      </c>
      <c r="I559" s="36" t="s">
        <v>2160</v>
      </c>
      <c r="J559" s="36" t="s">
        <v>2161</v>
      </c>
    </row>
    <row r="560" spans="1:10">
      <c r="A560" s="12">
        <f t="shared" si="2"/>
        <v>39525</v>
      </c>
      <c r="B560" s="35" t="s">
        <v>2586</v>
      </c>
      <c r="C560" s="35" t="s">
        <v>1082</v>
      </c>
      <c r="D560" s="35" t="s">
        <v>1051</v>
      </c>
      <c r="E560" s="35" t="s">
        <v>1138</v>
      </c>
      <c r="F560" s="35">
        <v>2008</v>
      </c>
      <c r="G560" s="35">
        <v>3</v>
      </c>
      <c r="H560" s="35">
        <v>18</v>
      </c>
      <c r="I560" s="36" t="s">
        <v>2189</v>
      </c>
      <c r="J560" s="36" t="s">
        <v>2190</v>
      </c>
    </row>
    <row r="561" spans="1:10">
      <c r="A561" s="12">
        <f t="shared" si="2"/>
        <v>39520</v>
      </c>
      <c r="B561" s="35" t="s">
        <v>2587</v>
      </c>
      <c r="C561" s="35" t="s">
        <v>1082</v>
      </c>
      <c r="D561" s="35" t="s">
        <v>1051</v>
      </c>
      <c r="E561" s="35" t="s">
        <v>1195</v>
      </c>
      <c r="F561" s="35">
        <v>2008</v>
      </c>
      <c r="G561" s="35">
        <v>3</v>
      </c>
      <c r="H561" s="35">
        <v>13</v>
      </c>
      <c r="I561" s="36" t="s">
        <v>2234</v>
      </c>
      <c r="J561" s="36" t="s">
        <v>2235</v>
      </c>
    </row>
    <row r="562" spans="1:10">
      <c r="A562" s="12">
        <f t="shared" si="2"/>
        <v>39514</v>
      </c>
      <c r="B562" s="35" t="s">
        <v>2588</v>
      </c>
      <c r="C562" s="35" t="s">
        <v>1082</v>
      </c>
      <c r="D562" s="35" t="s">
        <v>1051</v>
      </c>
      <c r="E562" s="35" t="s">
        <v>1198</v>
      </c>
      <c r="F562" s="35">
        <v>2008</v>
      </c>
      <c r="G562" s="35">
        <v>3</v>
      </c>
      <c r="H562" s="35">
        <v>7</v>
      </c>
      <c r="I562" s="36" t="s">
        <v>2166</v>
      </c>
      <c r="J562" s="36" t="s">
        <v>2167</v>
      </c>
    </row>
    <row r="563" spans="1:10">
      <c r="A563" s="12">
        <f t="shared" si="2"/>
        <v>39513</v>
      </c>
      <c r="B563" s="35" t="s">
        <v>2589</v>
      </c>
      <c r="C563" s="35" t="s">
        <v>1082</v>
      </c>
      <c r="D563" s="35" t="s">
        <v>1051</v>
      </c>
      <c r="E563" s="35" t="s">
        <v>1165</v>
      </c>
      <c r="F563" s="35">
        <v>2008</v>
      </c>
      <c r="G563" s="35">
        <v>3</v>
      </c>
      <c r="H563" s="35">
        <v>6</v>
      </c>
      <c r="I563" s="36" t="s">
        <v>2268</v>
      </c>
      <c r="J563" s="36" t="s">
        <v>2269</v>
      </c>
    </row>
    <row r="564" spans="1:10">
      <c r="A564" s="12">
        <f t="shared" si="2"/>
        <v>39506</v>
      </c>
      <c r="B564" s="35" t="s">
        <v>2590</v>
      </c>
      <c r="C564" s="35" t="s">
        <v>1082</v>
      </c>
      <c r="D564" s="35" t="s">
        <v>1051</v>
      </c>
      <c r="E564" s="35" t="s">
        <v>1195</v>
      </c>
      <c r="F564" s="35">
        <v>2008</v>
      </c>
      <c r="G564" s="35">
        <v>2</v>
      </c>
      <c r="H564" s="35">
        <v>28</v>
      </c>
      <c r="I564" s="36" t="s">
        <v>2234</v>
      </c>
      <c r="J564" s="36" t="s">
        <v>2235</v>
      </c>
    </row>
    <row r="565" spans="1:10">
      <c r="A565" s="12">
        <f t="shared" si="2"/>
        <v>39476</v>
      </c>
      <c r="B565" s="35" t="s">
        <v>2591</v>
      </c>
      <c r="C565" s="35" t="s">
        <v>1082</v>
      </c>
      <c r="D565" s="35" t="s">
        <v>1051</v>
      </c>
      <c r="E565" s="35" t="s">
        <v>2592</v>
      </c>
      <c r="F565" s="35">
        <v>2008</v>
      </c>
      <c r="G565" s="35">
        <v>1</v>
      </c>
      <c r="H565" s="35">
        <v>29</v>
      </c>
      <c r="I565" s="36" t="s">
        <v>2593</v>
      </c>
      <c r="J565" s="36" t="s">
        <v>2593</v>
      </c>
    </row>
    <row r="566" spans="1:10">
      <c r="A566" s="12">
        <f t="shared" si="2"/>
        <v>39458</v>
      </c>
      <c r="B566" s="35" t="s">
        <v>2594</v>
      </c>
      <c r="C566" s="35" t="s">
        <v>1082</v>
      </c>
      <c r="D566" s="35" t="s">
        <v>1051</v>
      </c>
      <c r="E566" s="35" t="s">
        <v>1190</v>
      </c>
      <c r="F566" s="35">
        <v>2008</v>
      </c>
      <c r="G566" s="35">
        <v>1</v>
      </c>
      <c r="H566" s="35">
        <v>11</v>
      </c>
      <c r="I566" s="36" t="s">
        <v>2160</v>
      </c>
      <c r="J566" s="36" t="s">
        <v>2161</v>
      </c>
    </row>
    <row r="567" spans="1:10">
      <c r="A567" s="12">
        <f t="shared" si="2"/>
        <v>39444</v>
      </c>
      <c r="B567" s="35" t="s">
        <v>2595</v>
      </c>
      <c r="C567" s="35" t="s">
        <v>1082</v>
      </c>
      <c r="D567" s="35" t="s">
        <v>1051</v>
      </c>
      <c r="E567" s="35" t="s">
        <v>1054</v>
      </c>
      <c r="F567" s="35">
        <v>2007</v>
      </c>
      <c r="G567" s="35">
        <v>12</v>
      </c>
      <c r="H567" s="35">
        <v>28</v>
      </c>
      <c r="I567" s="36" t="s">
        <v>2140</v>
      </c>
      <c r="J567" s="36" t="s">
        <v>2141</v>
      </c>
    </row>
    <row r="568" spans="1:10">
      <c r="A568" s="12">
        <f t="shared" si="2"/>
        <v>39406</v>
      </c>
      <c r="B568" s="35" t="s">
        <v>2596</v>
      </c>
      <c r="C568" s="35" t="s">
        <v>1082</v>
      </c>
      <c r="D568" s="35" t="s">
        <v>1051</v>
      </c>
      <c r="E568" s="35" t="s">
        <v>1085</v>
      </c>
      <c r="F568" s="35">
        <v>2007</v>
      </c>
      <c r="G568" s="35">
        <v>11</v>
      </c>
      <c r="H568" s="35">
        <v>20</v>
      </c>
      <c r="I568" s="36" t="s">
        <v>2137</v>
      </c>
      <c r="J568" s="36" t="s">
        <v>2138</v>
      </c>
    </row>
    <row r="569" spans="1:10">
      <c r="A569" s="12">
        <f t="shared" si="2"/>
        <v>39389</v>
      </c>
      <c r="B569" s="35" t="s">
        <v>2597</v>
      </c>
      <c r="C569" s="35" t="s">
        <v>1082</v>
      </c>
      <c r="D569" s="35" t="s">
        <v>1051</v>
      </c>
      <c r="E569" s="35" t="s">
        <v>1100</v>
      </c>
      <c r="F569" s="35">
        <v>2007</v>
      </c>
      <c r="G569" s="35">
        <v>11</v>
      </c>
      <c r="H569" s="35">
        <v>3</v>
      </c>
      <c r="I569" s="36" t="s">
        <v>2260</v>
      </c>
      <c r="J569" s="36" t="s">
        <v>2261</v>
      </c>
    </row>
    <row r="570" spans="1:10">
      <c r="A570" s="12">
        <f t="shared" si="2"/>
        <v>39368</v>
      </c>
      <c r="B570" s="35" t="s">
        <v>2598</v>
      </c>
      <c r="C570" s="35" t="s">
        <v>1082</v>
      </c>
      <c r="D570" s="35" t="s">
        <v>1051</v>
      </c>
      <c r="E570" s="35" t="s">
        <v>1182</v>
      </c>
      <c r="F570" s="35">
        <v>2007</v>
      </c>
      <c r="G570" s="35">
        <v>10</v>
      </c>
      <c r="H570" s="35">
        <v>13</v>
      </c>
      <c r="I570" s="36" t="s">
        <v>2258</v>
      </c>
      <c r="J570" s="36" t="s">
        <v>2259</v>
      </c>
    </row>
    <row r="571" spans="1:10">
      <c r="A571" s="12">
        <f t="shared" si="2"/>
        <v>39230</v>
      </c>
      <c r="B571" s="35" t="s">
        <v>2599</v>
      </c>
      <c r="C571" s="35" t="s">
        <v>1082</v>
      </c>
      <c r="D571" s="35" t="s">
        <v>1051</v>
      </c>
      <c r="E571" s="35" t="s">
        <v>1054</v>
      </c>
      <c r="F571" s="35">
        <v>2007</v>
      </c>
      <c r="G571" s="35">
        <v>5</v>
      </c>
      <c r="H571" s="35">
        <v>28</v>
      </c>
      <c r="I571" s="36" t="s">
        <v>2140</v>
      </c>
      <c r="J571" s="36" t="s">
        <v>2141</v>
      </c>
    </row>
    <row r="572" spans="1:10">
      <c r="A572" s="12">
        <f t="shared" si="2"/>
        <v>39199</v>
      </c>
      <c r="B572" s="35" t="s">
        <v>2600</v>
      </c>
      <c r="C572" s="35" t="s">
        <v>1082</v>
      </c>
      <c r="D572" s="35" t="s">
        <v>1051</v>
      </c>
      <c r="E572" s="35" t="s">
        <v>1175</v>
      </c>
      <c r="F572" s="35">
        <v>2007</v>
      </c>
      <c r="G572" s="35">
        <v>4</v>
      </c>
      <c r="H572" s="35">
        <v>27</v>
      </c>
      <c r="I572" s="36" t="s">
        <v>2175</v>
      </c>
      <c r="J572" s="36" t="s">
        <v>2176</v>
      </c>
    </row>
    <row r="573" spans="1:10">
      <c r="A573" s="12">
        <f t="shared" si="2"/>
        <v>39199</v>
      </c>
      <c r="B573" s="35" t="s">
        <v>2601</v>
      </c>
      <c r="C573" s="35" t="s">
        <v>1082</v>
      </c>
      <c r="D573" s="35" t="s">
        <v>1051</v>
      </c>
      <c r="E573" s="35" t="s">
        <v>1177</v>
      </c>
      <c r="F573" s="35">
        <v>2007</v>
      </c>
      <c r="G573" s="35">
        <v>4</v>
      </c>
      <c r="H573" s="35">
        <v>27</v>
      </c>
      <c r="I573" s="36" t="s">
        <v>2262</v>
      </c>
      <c r="J573" s="36" t="s">
        <v>2263</v>
      </c>
    </row>
    <row r="574" spans="1:10">
      <c r="A574" s="12">
        <f t="shared" si="2"/>
        <v>39196</v>
      </c>
      <c r="B574" s="35" t="s">
        <v>2602</v>
      </c>
      <c r="C574" s="35" t="s">
        <v>1082</v>
      </c>
      <c r="D574" s="35" t="s">
        <v>1051</v>
      </c>
      <c r="E574" s="35" t="s">
        <v>1172</v>
      </c>
      <c r="F574" s="35">
        <v>2007</v>
      </c>
      <c r="G574" s="35">
        <v>4</v>
      </c>
      <c r="H574" s="35">
        <v>24</v>
      </c>
      <c r="I574" s="36" t="s">
        <v>2302</v>
      </c>
      <c r="J574" s="36" t="s">
        <v>2303</v>
      </c>
    </row>
    <row r="575" spans="1:10">
      <c r="A575" s="12">
        <f t="shared" si="2"/>
        <v>39194</v>
      </c>
      <c r="B575" s="35" t="s">
        <v>2603</v>
      </c>
      <c r="C575" s="35" t="s">
        <v>1082</v>
      </c>
      <c r="D575" s="35" t="s">
        <v>1051</v>
      </c>
      <c r="E575" s="35" t="s">
        <v>1126</v>
      </c>
      <c r="F575" s="35">
        <v>2007</v>
      </c>
      <c r="G575" s="35">
        <v>4</v>
      </c>
      <c r="H575" s="35">
        <v>22</v>
      </c>
      <c r="I575" s="36" t="s">
        <v>2208</v>
      </c>
      <c r="J575" s="36" t="s">
        <v>2209</v>
      </c>
    </row>
    <row r="576" spans="1:10">
      <c r="A576" s="12">
        <f t="shared" si="2"/>
        <v>39188</v>
      </c>
      <c r="B576" s="35" t="s">
        <v>2604</v>
      </c>
      <c r="C576" s="35" t="s">
        <v>1082</v>
      </c>
      <c r="D576" s="35" t="s">
        <v>1051</v>
      </c>
      <c r="E576" s="35" t="s">
        <v>1115</v>
      </c>
      <c r="F576" s="35">
        <v>2007</v>
      </c>
      <c r="G576" s="35">
        <v>4</v>
      </c>
      <c r="H576" s="35">
        <v>16</v>
      </c>
      <c r="I576" s="36" t="s">
        <v>2203</v>
      </c>
      <c r="J576" s="36" t="s">
        <v>2204</v>
      </c>
    </row>
    <row r="577" spans="1:10">
      <c r="A577" s="12">
        <f t="shared" si="2"/>
        <v>39178</v>
      </c>
      <c r="B577" s="35" t="s">
        <v>2605</v>
      </c>
      <c r="C577" s="35" t="s">
        <v>1082</v>
      </c>
      <c r="D577" s="35" t="s">
        <v>1051</v>
      </c>
      <c r="E577" s="35" t="s">
        <v>1165</v>
      </c>
      <c r="F577" s="35">
        <v>2007</v>
      </c>
      <c r="G577" s="35">
        <v>4</v>
      </c>
      <c r="H577" s="35">
        <v>6</v>
      </c>
      <c r="I577" s="36" t="s">
        <v>2268</v>
      </c>
      <c r="J577" s="36" t="s">
        <v>2269</v>
      </c>
    </row>
    <row r="578" spans="1:10">
      <c r="A578" s="12">
        <f t="shared" si="2"/>
        <v>39178</v>
      </c>
      <c r="B578" s="35" t="s">
        <v>2606</v>
      </c>
      <c r="C578" s="35" t="s">
        <v>1082</v>
      </c>
      <c r="D578" s="35" t="s">
        <v>1051</v>
      </c>
      <c r="E578" s="35" t="s">
        <v>1054</v>
      </c>
      <c r="F578" s="35">
        <v>2007</v>
      </c>
      <c r="G578" s="35">
        <v>4</v>
      </c>
      <c r="H578" s="35">
        <v>6</v>
      </c>
      <c r="I578" s="36" t="s">
        <v>2140</v>
      </c>
      <c r="J578" s="36" t="s">
        <v>2141</v>
      </c>
    </row>
    <row r="579" spans="1:10">
      <c r="A579" s="12">
        <f t="shared" si="2"/>
        <v>39176</v>
      </c>
      <c r="B579" s="35" t="s">
        <v>2607</v>
      </c>
      <c r="C579" s="35" t="s">
        <v>1082</v>
      </c>
      <c r="D579" s="35" t="s">
        <v>1051</v>
      </c>
      <c r="E579" s="35" t="s">
        <v>1160</v>
      </c>
      <c r="F579" s="35">
        <v>2007</v>
      </c>
      <c r="G579" s="35">
        <v>4</v>
      </c>
      <c r="H579" s="35">
        <v>4</v>
      </c>
      <c r="I579" s="36" t="s">
        <v>2180</v>
      </c>
      <c r="J579" s="36" t="s">
        <v>2181</v>
      </c>
    </row>
    <row r="580" spans="1:10">
      <c r="A580" s="12">
        <f t="shared" si="2"/>
        <v>39074</v>
      </c>
      <c r="B580" s="35" t="s">
        <v>2608</v>
      </c>
      <c r="C580" s="35" t="s">
        <v>1082</v>
      </c>
      <c r="D580" s="35" t="s">
        <v>1051</v>
      </c>
      <c r="E580" s="35" t="s">
        <v>1160</v>
      </c>
      <c r="F580" s="35">
        <v>2006</v>
      </c>
      <c r="G580" s="35">
        <v>12</v>
      </c>
      <c r="H580" s="35">
        <v>23</v>
      </c>
      <c r="I580" s="36" t="s">
        <v>2180</v>
      </c>
      <c r="J580" s="36" t="s">
        <v>2181</v>
      </c>
    </row>
    <row r="581" spans="1:10">
      <c r="A581" s="12">
        <f t="shared" si="2"/>
        <v>39071</v>
      </c>
      <c r="B581" s="35" t="s">
        <v>2609</v>
      </c>
      <c r="C581" s="35" t="s">
        <v>1082</v>
      </c>
      <c r="D581" s="35" t="s">
        <v>1051</v>
      </c>
      <c r="E581" s="35" t="s">
        <v>1150</v>
      </c>
      <c r="F581" s="35">
        <v>2006</v>
      </c>
      <c r="G581" s="35">
        <v>12</v>
      </c>
      <c r="H581" s="35">
        <v>20</v>
      </c>
      <c r="I581" s="36" t="s">
        <v>2178</v>
      </c>
      <c r="J581" s="36" t="s">
        <v>2179</v>
      </c>
    </row>
    <row r="582" spans="1:10">
      <c r="A582" s="12">
        <f t="shared" si="2"/>
        <v>39051</v>
      </c>
      <c r="B582" s="35" t="s">
        <v>2610</v>
      </c>
      <c r="C582" s="35" t="s">
        <v>1082</v>
      </c>
      <c r="D582" s="35" t="s">
        <v>1051</v>
      </c>
      <c r="E582" s="35" t="s">
        <v>1054</v>
      </c>
      <c r="F582" s="35">
        <v>2006</v>
      </c>
      <c r="G582" s="35">
        <v>11</v>
      </c>
      <c r="H582" s="35">
        <v>30</v>
      </c>
      <c r="I582" s="36" t="s">
        <v>2140</v>
      </c>
      <c r="J582" s="36" t="s">
        <v>2141</v>
      </c>
    </row>
    <row r="583" spans="1:10">
      <c r="A583" s="12">
        <f t="shared" si="2"/>
        <v>39050</v>
      </c>
      <c r="B583" s="35" t="s">
        <v>2611</v>
      </c>
      <c r="C583" s="35" t="s">
        <v>1082</v>
      </c>
      <c r="D583" s="35" t="s">
        <v>1051</v>
      </c>
      <c r="E583" s="35" t="s">
        <v>1103</v>
      </c>
      <c r="F583" s="35">
        <v>2006</v>
      </c>
      <c r="G583" s="35">
        <v>11</v>
      </c>
      <c r="H583" s="35">
        <v>29</v>
      </c>
      <c r="I583" s="36" t="s">
        <v>2236</v>
      </c>
      <c r="J583" s="36" t="s">
        <v>2237</v>
      </c>
    </row>
    <row r="584" spans="1:10">
      <c r="A584" s="12">
        <f t="shared" si="2"/>
        <v>39037</v>
      </c>
      <c r="B584" s="35" t="s">
        <v>2612</v>
      </c>
      <c r="C584" s="35" t="s">
        <v>1082</v>
      </c>
      <c r="D584" s="35" t="s">
        <v>1051</v>
      </c>
      <c r="E584" s="35" t="s">
        <v>1150</v>
      </c>
      <c r="F584" s="35">
        <v>2006</v>
      </c>
      <c r="G584" s="35">
        <v>11</v>
      </c>
      <c r="H584" s="35">
        <v>16</v>
      </c>
      <c r="I584" s="36" t="s">
        <v>2178</v>
      </c>
      <c r="J584" s="36" t="s">
        <v>2179</v>
      </c>
    </row>
    <row r="585" spans="1:10">
      <c r="A585" s="12">
        <f t="shared" si="2"/>
        <v>39037</v>
      </c>
      <c r="B585" s="35" t="s">
        <v>2613</v>
      </c>
      <c r="C585" s="35" t="s">
        <v>1082</v>
      </c>
      <c r="D585" s="35" t="s">
        <v>1051</v>
      </c>
      <c r="E585" s="35" t="s">
        <v>1112</v>
      </c>
      <c r="F585" s="35">
        <v>2006</v>
      </c>
      <c r="G585" s="35">
        <v>11</v>
      </c>
      <c r="H585" s="35">
        <v>16</v>
      </c>
      <c r="I585" s="36" t="s">
        <v>2212</v>
      </c>
      <c r="J585" s="36" t="s">
        <v>2213</v>
      </c>
    </row>
    <row r="586" spans="1:10">
      <c r="A586" s="12">
        <f t="shared" si="2"/>
        <v>39036</v>
      </c>
      <c r="B586" s="35" t="s">
        <v>2614</v>
      </c>
      <c r="C586" s="35" t="s">
        <v>1082</v>
      </c>
      <c r="D586" s="35" t="s">
        <v>1051</v>
      </c>
      <c r="E586" s="35" t="s">
        <v>1143</v>
      </c>
      <c r="F586" s="35">
        <v>2006</v>
      </c>
      <c r="G586" s="35">
        <v>11</v>
      </c>
      <c r="H586" s="35">
        <v>15</v>
      </c>
      <c r="I586" s="36" t="s">
        <v>2134</v>
      </c>
      <c r="J586" s="36" t="s">
        <v>2135</v>
      </c>
    </row>
    <row r="587" spans="1:10">
      <c r="A587" s="12">
        <f t="shared" si="2"/>
        <v>39035</v>
      </c>
      <c r="B587" s="35" t="s">
        <v>2615</v>
      </c>
      <c r="C587" s="35" t="s">
        <v>1082</v>
      </c>
      <c r="D587" s="35" t="s">
        <v>1051</v>
      </c>
      <c r="E587" s="35" t="s">
        <v>1143</v>
      </c>
      <c r="F587" s="35">
        <v>2006</v>
      </c>
      <c r="G587" s="35">
        <v>11</v>
      </c>
      <c r="H587" s="35">
        <v>14</v>
      </c>
      <c r="I587" s="36" t="s">
        <v>2134</v>
      </c>
      <c r="J587" s="36" t="s">
        <v>2135</v>
      </c>
    </row>
    <row r="588" spans="1:10">
      <c r="A588" s="12">
        <f t="shared" si="2"/>
        <v>38994</v>
      </c>
      <c r="B588" s="35" t="s">
        <v>2616</v>
      </c>
      <c r="C588" s="35" t="s">
        <v>1082</v>
      </c>
      <c r="D588" s="35" t="s">
        <v>1051</v>
      </c>
      <c r="E588" s="35" t="s">
        <v>1131</v>
      </c>
      <c r="F588" s="35">
        <v>2006</v>
      </c>
      <c r="G588" s="35">
        <v>10</v>
      </c>
      <c r="H588" s="35">
        <v>4</v>
      </c>
      <c r="I588" s="36" t="s">
        <v>2223</v>
      </c>
      <c r="J588" s="36" t="s">
        <v>2224</v>
      </c>
    </row>
    <row r="589" spans="1:10">
      <c r="A589" s="12">
        <f t="shared" si="2"/>
        <v>38874</v>
      </c>
      <c r="B589" s="35" t="s">
        <v>2617</v>
      </c>
      <c r="C589" s="35" t="s">
        <v>1082</v>
      </c>
      <c r="D589" s="35" t="s">
        <v>1051</v>
      </c>
      <c r="E589" s="35" t="s">
        <v>1138</v>
      </c>
      <c r="F589" s="35">
        <v>2006</v>
      </c>
      <c r="G589" s="35">
        <v>6</v>
      </c>
      <c r="H589" s="35">
        <v>6</v>
      </c>
      <c r="I589" s="36" t="s">
        <v>2189</v>
      </c>
      <c r="J589" s="36" t="s">
        <v>2190</v>
      </c>
    </row>
    <row r="590" spans="1:10">
      <c r="A590" s="12">
        <f t="shared" si="2"/>
        <v>38859</v>
      </c>
      <c r="B590" s="35" t="s">
        <v>2618</v>
      </c>
      <c r="C590" s="35" t="s">
        <v>1082</v>
      </c>
      <c r="D590" s="35" t="s">
        <v>1051</v>
      </c>
      <c r="E590" s="35" t="s">
        <v>1091</v>
      </c>
      <c r="F590" s="35">
        <v>2006</v>
      </c>
      <c r="G590" s="35">
        <v>5</v>
      </c>
      <c r="H590" s="35">
        <v>22</v>
      </c>
      <c r="I590" s="36" t="s">
        <v>2276</v>
      </c>
      <c r="J590" s="36" t="s">
        <v>2277</v>
      </c>
    </row>
    <row r="591" spans="1:10">
      <c r="A591" s="12">
        <f t="shared" si="2"/>
        <v>38841</v>
      </c>
      <c r="B591" s="35" t="s">
        <v>2619</v>
      </c>
      <c r="C591" s="35" t="s">
        <v>1082</v>
      </c>
      <c r="D591" s="35" t="s">
        <v>1051</v>
      </c>
      <c r="E591" s="35" t="s">
        <v>1133</v>
      </c>
      <c r="F591" s="35">
        <v>2006</v>
      </c>
      <c r="G591" s="35">
        <v>5</v>
      </c>
      <c r="H591" s="35">
        <v>4</v>
      </c>
      <c r="I591" s="36" t="s">
        <v>2294</v>
      </c>
      <c r="J591" s="36" t="s">
        <v>2295</v>
      </c>
    </row>
    <row r="592" spans="1:10">
      <c r="A592" s="12">
        <f t="shared" si="2"/>
        <v>38827</v>
      </c>
      <c r="B592" s="35" t="s">
        <v>2620</v>
      </c>
      <c r="C592" s="35" t="s">
        <v>1082</v>
      </c>
      <c r="D592" s="35" t="s">
        <v>1051</v>
      </c>
      <c r="E592" s="35" t="s">
        <v>1094</v>
      </c>
      <c r="F592" s="35">
        <v>2006</v>
      </c>
      <c r="G592" s="35">
        <v>4</v>
      </c>
      <c r="H592" s="35">
        <v>20</v>
      </c>
      <c r="I592" s="36" t="s">
        <v>2169</v>
      </c>
      <c r="J592" s="36" t="s">
        <v>2170</v>
      </c>
    </row>
    <row r="593" spans="1:10">
      <c r="A593" s="12">
        <f t="shared" si="2"/>
        <v>38827</v>
      </c>
      <c r="B593" s="35" t="s">
        <v>2621</v>
      </c>
      <c r="C593" s="35" t="s">
        <v>1082</v>
      </c>
      <c r="D593" s="35" t="s">
        <v>1051</v>
      </c>
      <c r="E593" s="35" t="s">
        <v>1131</v>
      </c>
      <c r="F593" s="35">
        <v>2006</v>
      </c>
      <c r="G593" s="35">
        <v>4</v>
      </c>
      <c r="H593" s="35">
        <v>20</v>
      </c>
      <c r="I593" s="36" t="s">
        <v>2223</v>
      </c>
      <c r="J593" s="36" t="s">
        <v>2224</v>
      </c>
    </row>
    <row r="594" spans="1:10">
      <c r="A594" s="12">
        <f t="shared" si="2"/>
        <v>38824</v>
      </c>
      <c r="B594" s="35" t="s">
        <v>2622</v>
      </c>
      <c r="C594" s="35" t="s">
        <v>1082</v>
      </c>
      <c r="D594" s="35" t="s">
        <v>1051</v>
      </c>
      <c r="E594" s="35" t="s">
        <v>1126</v>
      </c>
      <c r="F594" s="35">
        <v>2006</v>
      </c>
      <c r="G594" s="35">
        <v>4</v>
      </c>
      <c r="H594" s="35">
        <v>17</v>
      </c>
      <c r="I594" s="36" t="s">
        <v>2208</v>
      </c>
      <c r="J594" s="36" t="s">
        <v>2209</v>
      </c>
    </row>
    <row r="595" spans="1:10">
      <c r="A595" s="12">
        <f t="shared" si="2"/>
        <v>38812</v>
      </c>
      <c r="B595" s="35" t="s">
        <v>2623</v>
      </c>
      <c r="C595" s="35" t="s">
        <v>1082</v>
      </c>
      <c r="D595" s="35" t="s">
        <v>1051</v>
      </c>
      <c r="E595" s="35" t="s">
        <v>1112</v>
      </c>
      <c r="F595" s="35">
        <v>2006</v>
      </c>
      <c r="G595" s="35">
        <v>4</v>
      </c>
      <c r="H595" s="35">
        <v>5</v>
      </c>
      <c r="I595" s="36" t="s">
        <v>2212</v>
      </c>
      <c r="J595" s="36" t="s">
        <v>2213</v>
      </c>
    </row>
    <row r="596" spans="1:10">
      <c r="A596" s="12">
        <f t="shared" si="2"/>
        <v>38812</v>
      </c>
      <c r="B596" s="35" t="s">
        <v>2624</v>
      </c>
      <c r="C596" s="35" t="s">
        <v>1082</v>
      </c>
      <c r="D596" s="35" t="s">
        <v>1051</v>
      </c>
      <c r="E596" s="35" t="s">
        <v>2592</v>
      </c>
      <c r="F596" s="35">
        <v>2006</v>
      </c>
      <c r="G596" s="35">
        <v>4</v>
      </c>
      <c r="H596" s="35">
        <v>5</v>
      </c>
      <c r="I596" s="36" t="s">
        <v>2593</v>
      </c>
      <c r="J596" s="36" t="s">
        <v>2593</v>
      </c>
    </row>
    <row r="597" spans="1:10">
      <c r="A597" s="12">
        <f t="shared" si="2"/>
        <v>38794</v>
      </c>
      <c r="B597" s="35" t="s">
        <v>2625</v>
      </c>
      <c r="C597" s="35" t="s">
        <v>1082</v>
      </c>
      <c r="D597" s="35" t="s">
        <v>1051</v>
      </c>
      <c r="E597" s="35" t="s">
        <v>1119</v>
      </c>
      <c r="F597" s="35">
        <v>2006</v>
      </c>
      <c r="G597" s="35">
        <v>3</v>
      </c>
      <c r="H597" s="35">
        <v>18</v>
      </c>
      <c r="I597" s="36" t="s">
        <v>2193</v>
      </c>
      <c r="J597" s="36" t="s">
        <v>2194</v>
      </c>
    </row>
    <row r="598" spans="1:10">
      <c r="A598" s="12">
        <f t="shared" si="2"/>
        <v>38791</v>
      </c>
      <c r="B598" s="35" t="s">
        <v>2626</v>
      </c>
      <c r="C598" s="35" t="s">
        <v>1082</v>
      </c>
      <c r="D598" s="35" t="s">
        <v>1051</v>
      </c>
      <c r="E598" s="35" t="s">
        <v>1097</v>
      </c>
      <c r="F598" s="35">
        <v>2006</v>
      </c>
      <c r="G598" s="35">
        <v>3</v>
      </c>
      <c r="H598" s="35">
        <v>15</v>
      </c>
      <c r="I598" s="36" t="s">
        <v>2201</v>
      </c>
      <c r="J598" s="36" t="s">
        <v>2202</v>
      </c>
    </row>
    <row r="599" spans="1:10">
      <c r="A599" s="12">
        <f t="shared" si="2"/>
        <v>38791</v>
      </c>
      <c r="B599" s="35" t="s">
        <v>2627</v>
      </c>
      <c r="C599" s="35" t="s">
        <v>1082</v>
      </c>
      <c r="D599" s="35" t="s">
        <v>1051</v>
      </c>
      <c r="E599" s="35" t="s">
        <v>1112</v>
      </c>
      <c r="F599" s="35">
        <v>2006</v>
      </c>
      <c r="G599" s="35">
        <v>3</v>
      </c>
      <c r="H599" s="35">
        <v>15</v>
      </c>
      <c r="I599" s="36" t="s">
        <v>2212</v>
      </c>
      <c r="J599" s="36" t="s">
        <v>2213</v>
      </c>
    </row>
    <row r="600" spans="1:10">
      <c r="A600" s="12">
        <f t="shared" si="2"/>
        <v>38791</v>
      </c>
      <c r="B600" s="35" t="s">
        <v>2628</v>
      </c>
      <c r="C600" s="35" t="s">
        <v>1082</v>
      </c>
      <c r="D600" s="35" t="s">
        <v>1051</v>
      </c>
      <c r="E600" s="35" t="s">
        <v>1115</v>
      </c>
      <c r="F600" s="35">
        <v>2006</v>
      </c>
      <c r="G600" s="35">
        <v>3</v>
      </c>
      <c r="H600" s="35">
        <v>15</v>
      </c>
      <c r="I600" s="36" t="s">
        <v>2203</v>
      </c>
      <c r="J600" s="36" t="s">
        <v>2204</v>
      </c>
    </row>
    <row r="601" spans="1:10">
      <c r="A601" s="12">
        <f t="shared" si="2"/>
        <v>38791</v>
      </c>
      <c r="B601" s="35" t="s">
        <v>2629</v>
      </c>
      <c r="C601" s="35" t="s">
        <v>1082</v>
      </c>
      <c r="D601" s="35" t="s">
        <v>1051</v>
      </c>
      <c r="E601" s="35" t="s">
        <v>1108</v>
      </c>
      <c r="F601" s="35">
        <v>2006</v>
      </c>
      <c r="G601" s="35">
        <v>3</v>
      </c>
      <c r="H601" s="35">
        <v>15</v>
      </c>
      <c r="I601" s="36" t="s">
        <v>2162</v>
      </c>
      <c r="J601" s="36" t="s">
        <v>2163</v>
      </c>
    </row>
    <row r="602" spans="1:10">
      <c r="A602" s="12">
        <f t="shared" si="2"/>
        <v>38753</v>
      </c>
      <c r="B602" s="35" t="s">
        <v>2630</v>
      </c>
      <c r="C602" s="35" t="s">
        <v>1082</v>
      </c>
      <c r="D602" s="35" t="s">
        <v>1051</v>
      </c>
      <c r="E602" s="35" t="s">
        <v>1103</v>
      </c>
      <c r="F602" s="35">
        <v>2006</v>
      </c>
      <c r="G602" s="35">
        <v>2</v>
      </c>
      <c r="H602" s="35">
        <v>5</v>
      </c>
      <c r="I602" s="36" t="s">
        <v>2236</v>
      </c>
      <c r="J602" s="36" t="s">
        <v>2237</v>
      </c>
    </row>
    <row r="603" spans="1:10">
      <c r="A603" s="12">
        <f t="shared" si="2"/>
        <v>38753</v>
      </c>
      <c r="B603" s="35" t="s">
        <v>2631</v>
      </c>
      <c r="C603" s="35" t="s">
        <v>1082</v>
      </c>
      <c r="D603" s="35" t="s">
        <v>1051</v>
      </c>
      <c r="E603" s="35" t="s">
        <v>1054</v>
      </c>
      <c r="F603" s="35">
        <v>2006</v>
      </c>
      <c r="G603" s="35">
        <v>2</v>
      </c>
      <c r="H603" s="35">
        <v>5</v>
      </c>
      <c r="I603" s="36" t="s">
        <v>2140</v>
      </c>
      <c r="J603" s="36" t="s">
        <v>2141</v>
      </c>
    </row>
    <row r="604" spans="1:10">
      <c r="A604" s="12">
        <f t="shared" si="2"/>
        <v>38736</v>
      </c>
      <c r="B604" s="35" t="s">
        <v>2632</v>
      </c>
      <c r="C604" s="35" t="s">
        <v>1082</v>
      </c>
      <c r="D604" s="35" t="s">
        <v>1051</v>
      </c>
      <c r="E604" s="35" t="s">
        <v>1100</v>
      </c>
      <c r="F604" s="35">
        <v>2006</v>
      </c>
      <c r="G604" s="35">
        <v>1</v>
      </c>
      <c r="H604" s="35">
        <v>19</v>
      </c>
      <c r="I604" s="36" t="s">
        <v>2260</v>
      </c>
      <c r="J604" s="36" t="s">
        <v>2261</v>
      </c>
    </row>
    <row r="605" spans="1:10">
      <c r="A605" s="12">
        <f t="shared" si="2"/>
        <v>38729</v>
      </c>
      <c r="B605" s="35" t="s">
        <v>2633</v>
      </c>
      <c r="C605" s="35" t="s">
        <v>1082</v>
      </c>
      <c r="D605" s="35" t="s">
        <v>1051</v>
      </c>
      <c r="E605" s="35" t="s">
        <v>1097</v>
      </c>
      <c r="F605" s="35">
        <v>2006</v>
      </c>
      <c r="G605" s="35">
        <v>1</v>
      </c>
      <c r="H605" s="35">
        <v>12</v>
      </c>
      <c r="I605" s="36" t="s">
        <v>2201</v>
      </c>
      <c r="J605" s="36" t="s">
        <v>2202</v>
      </c>
    </row>
    <row r="606" spans="1:10">
      <c r="A606" s="12">
        <f t="shared" si="2"/>
        <v>38719</v>
      </c>
      <c r="B606" s="35" t="s">
        <v>2634</v>
      </c>
      <c r="C606" s="35" t="s">
        <v>1082</v>
      </c>
      <c r="D606" s="35" t="s">
        <v>1051</v>
      </c>
      <c r="E606" s="35" t="s">
        <v>1088</v>
      </c>
      <c r="F606" s="35">
        <v>2006</v>
      </c>
      <c r="G606" s="35">
        <v>1</v>
      </c>
      <c r="H606" s="35">
        <v>2</v>
      </c>
      <c r="I606" s="36" t="s">
        <v>2272</v>
      </c>
      <c r="J606" s="36" t="s">
        <v>2273</v>
      </c>
    </row>
    <row r="607" spans="1:10">
      <c r="A607" s="12">
        <f t="shared" si="2"/>
        <v>38719</v>
      </c>
      <c r="B607" s="35" t="s">
        <v>2635</v>
      </c>
      <c r="C607" s="35" t="s">
        <v>1082</v>
      </c>
      <c r="D607" s="35" t="s">
        <v>1051</v>
      </c>
      <c r="E607" s="35" t="s">
        <v>1091</v>
      </c>
      <c r="F607" s="35">
        <v>2006</v>
      </c>
      <c r="G607" s="35">
        <v>1</v>
      </c>
      <c r="H607" s="35">
        <v>2</v>
      </c>
      <c r="I607" s="36" t="s">
        <v>2276</v>
      </c>
      <c r="J607" s="36" t="s">
        <v>2277</v>
      </c>
    </row>
    <row r="608" spans="1:10">
      <c r="A608" s="12">
        <f t="shared" si="2"/>
        <v>38719</v>
      </c>
      <c r="B608" s="35" t="s">
        <v>2636</v>
      </c>
      <c r="C608" s="35" t="s">
        <v>1082</v>
      </c>
      <c r="D608" s="35" t="s">
        <v>1051</v>
      </c>
      <c r="E608" s="35" t="s">
        <v>1094</v>
      </c>
      <c r="F608" s="35">
        <v>2006</v>
      </c>
      <c r="G608" s="35">
        <v>1</v>
      </c>
      <c r="H608" s="35">
        <v>2</v>
      </c>
      <c r="I608" s="36" t="s">
        <v>2169</v>
      </c>
      <c r="J608" s="36" t="s">
        <v>2170</v>
      </c>
    </row>
    <row r="609" spans="1:10">
      <c r="A609" s="12">
        <f t="shared" si="2"/>
        <v>38719</v>
      </c>
      <c r="B609" s="35" t="s">
        <v>2637</v>
      </c>
      <c r="C609" s="35" t="s">
        <v>1082</v>
      </c>
      <c r="D609" s="35" t="s">
        <v>1051</v>
      </c>
      <c r="E609" s="35" t="s">
        <v>1085</v>
      </c>
      <c r="F609" s="35">
        <v>2006</v>
      </c>
      <c r="G609" s="35">
        <v>1</v>
      </c>
      <c r="H609" s="35">
        <v>2</v>
      </c>
      <c r="I609" s="36" t="s">
        <v>2137</v>
      </c>
      <c r="J609" s="36" t="s">
        <v>2138</v>
      </c>
    </row>
    <row r="610" spans="1:10">
      <c r="A610" s="12">
        <f t="shared" si="2"/>
        <v>38719</v>
      </c>
      <c r="B610" s="35" t="s">
        <v>2638</v>
      </c>
      <c r="C610" s="35" t="s">
        <v>1082</v>
      </c>
      <c r="D610" s="35" t="s">
        <v>1051</v>
      </c>
      <c r="E610" s="35" t="s">
        <v>1054</v>
      </c>
      <c r="F610" s="35">
        <v>2006</v>
      </c>
      <c r="G610" s="35">
        <v>1</v>
      </c>
      <c r="H610" s="35">
        <v>2</v>
      </c>
      <c r="I610" s="36" t="s">
        <v>2140</v>
      </c>
      <c r="J610" s="36" t="s">
        <v>2141</v>
      </c>
    </row>
    <row r="611" spans="1:10">
      <c r="A611" s="12">
        <f t="shared" si="2"/>
        <v>38705</v>
      </c>
      <c r="B611" s="35" t="s">
        <v>2639</v>
      </c>
      <c r="C611" s="35" t="s">
        <v>1082</v>
      </c>
      <c r="D611" s="35" t="s">
        <v>1051</v>
      </c>
      <c r="E611" s="35" t="s">
        <v>1115</v>
      </c>
      <c r="F611" s="35">
        <v>2005</v>
      </c>
      <c r="G611" s="35">
        <v>12</v>
      </c>
      <c r="H611" s="35">
        <v>19</v>
      </c>
      <c r="I611" s="36" t="s">
        <v>2203</v>
      </c>
      <c r="J611" s="36" t="s">
        <v>2204</v>
      </c>
    </row>
    <row r="612" spans="1:10">
      <c r="A612" s="12">
        <f t="shared" si="2"/>
        <v>38702</v>
      </c>
      <c r="B612" s="35" t="s">
        <v>2640</v>
      </c>
      <c r="C612" s="35" t="s">
        <v>1082</v>
      </c>
      <c r="D612" s="35" t="s">
        <v>1051</v>
      </c>
      <c r="E612" s="35" t="s">
        <v>1097</v>
      </c>
      <c r="F612" s="35">
        <v>2005</v>
      </c>
      <c r="G612" s="35">
        <v>12</v>
      </c>
      <c r="H612" s="35">
        <v>16</v>
      </c>
      <c r="I612" s="36" t="s">
        <v>2201</v>
      </c>
      <c r="J612" s="36" t="s">
        <v>2202</v>
      </c>
    </row>
    <row r="613" spans="1:10">
      <c r="A613" s="12">
        <f t="shared" si="2"/>
        <v>38692</v>
      </c>
      <c r="B613" s="35" t="s">
        <v>2641</v>
      </c>
      <c r="C613" s="35" t="s">
        <v>1082</v>
      </c>
      <c r="D613" s="35" t="s">
        <v>1051</v>
      </c>
      <c r="E613" s="35" t="s">
        <v>1097</v>
      </c>
      <c r="F613" s="35">
        <v>2005</v>
      </c>
      <c r="G613" s="35">
        <v>12</v>
      </c>
      <c r="H613" s="35">
        <v>6</v>
      </c>
      <c r="I613" s="36" t="s">
        <v>2201</v>
      </c>
      <c r="J613" s="36" t="s">
        <v>2202</v>
      </c>
    </row>
    <row r="614" spans="1:10">
      <c r="A614" s="12">
        <f t="shared" si="2"/>
        <v>38677</v>
      </c>
      <c r="B614" s="35" t="s">
        <v>2642</v>
      </c>
      <c r="C614" s="35" t="s">
        <v>1082</v>
      </c>
      <c r="D614" s="35" t="s">
        <v>1051</v>
      </c>
      <c r="E614" s="35" t="s">
        <v>1097</v>
      </c>
      <c r="F614" s="35">
        <v>2005</v>
      </c>
      <c r="G614" s="35">
        <v>11</v>
      </c>
      <c r="H614" s="35">
        <v>21</v>
      </c>
      <c r="I614" s="36" t="s">
        <v>2201</v>
      </c>
      <c r="J614" s="36" t="s">
        <v>2202</v>
      </c>
    </row>
    <row r="615" spans="1:10">
      <c r="A615" s="12">
        <f t="shared" si="2"/>
        <v>38511</v>
      </c>
      <c r="B615" s="35" t="s">
        <v>2643</v>
      </c>
      <c r="C615" s="35" t="s">
        <v>1082</v>
      </c>
      <c r="D615" s="35" t="s">
        <v>1051</v>
      </c>
      <c r="E615" s="35" t="s">
        <v>1119</v>
      </c>
      <c r="F615" s="35">
        <v>2005</v>
      </c>
      <c r="G615" s="35">
        <v>6</v>
      </c>
      <c r="H615" s="35">
        <v>8</v>
      </c>
      <c r="I615" s="36" t="s">
        <v>2193</v>
      </c>
      <c r="J615" s="36" t="s">
        <v>2194</v>
      </c>
    </row>
    <row r="616" spans="1:10">
      <c r="A616" s="12">
        <f t="shared" si="2"/>
        <v>38489</v>
      </c>
      <c r="B616" s="35" t="s">
        <v>2644</v>
      </c>
      <c r="C616" s="35" t="s">
        <v>1082</v>
      </c>
      <c r="D616" s="35" t="s">
        <v>1051</v>
      </c>
      <c r="E616" s="35" t="s">
        <v>1131</v>
      </c>
      <c r="F616" s="35">
        <v>2005</v>
      </c>
      <c r="G616" s="35">
        <v>5</v>
      </c>
      <c r="H616" s="35">
        <v>17</v>
      </c>
      <c r="I616" s="36" t="s">
        <v>2223</v>
      </c>
      <c r="J616" s="36" t="s">
        <v>2224</v>
      </c>
    </row>
    <row r="617" spans="1:10">
      <c r="A617" s="12">
        <f t="shared" si="2"/>
        <v>38476</v>
      </c>
      <c r="B617" s="35" t="s">
        <v>2645</v>
      </c>
      <c r="C617" s="35" t="s">
        <v>1082</v>
      </c>
      <c r="D617" s="35" t="s">
        <v>1051</v>
      </c>
      <c r="E617" s="35" t="s">
        <v>1115</v>
      </c>
      <c r="F617" s="35">
        <v>2005</v>
      </c>
      <c r="G617" s="35">
        <v>5</v>
      </c>
      <c r="H617" s="35">
        <v>4</v>
      </c>
      <c r="I617" s="36" t="s">
        <v>2203</v>
      </c>
      <c r="J617" s="36" t="s">
        <v>2204</v>
      </c>
    </row>
    <row r="618" spans="1:10">
      <c r="A618" s="12">
        <f t="shared" si="2"/>
        <v>38475</v>
      </c>
      <c r="B618" s="35" t="s">
        <v>2646</v>
      </c>
      <c r="C618" s="35" t="s">
        <v>1082</v>
      </c>
      <c r="D618" s="35" t="s">
        <v>1051</v>
      </c>
      <c r="E618" s="35" t="s">
        <v>1100</v>
      </c>
      <c r="F618" s="35">
        <v>2005</v>
      </c>
      <c r="G618" s="35">
        <v>5</v>
      </c>
      <c r="H618" s="35">
        <v>3</v>
      </c>
      <c r="I618" s="36" t="s">
        <v>2260</v>
      </c>
      <c r="J618" s="36" t="s">
        <v>2261</v>
      </c>
    </row>
    <row r="619" spans="1:10">
      <c r="A619" s="12">
        <f t="shared" si="2"/>
        <v>38414</v>
      </c>
      <c r="B619" s="35" t="s">
        <v>2647</v>
      </c>
      <c r="C619" s="35" t="s">
        <v>1082</v>
      </c>
      <c r="D619" s="35" t="s">
        <v>1051</v>
      </c>
      <c r="E619" s="35" t="s">
        <v>1190</v>
      </c>
      <c r="F619" s="35">
        <v>2005</v>
      </c>
      <c r="G619" s="35">
        <v>3</v>
      </c>
      <c r="H619" s="35">
        <v>3</v>
      </c>
      <c r="I619" s="36" t="s">
        <v>2160</v>
      </c>
      <c r="J619" s="36" t="s">
        <v>2161</v>
      </c>
    </row>
    <row r="620" spans="1:10">
      <c r="A620" s="12">
        <f t="shared" si="2"/>
        <v>38384</v>
      </c>
      <c r="B620" s="35" t="s">
        <v>2648</v>
      </c>
      <c r="C620" s="35" t="s">
        <v>1082</v>
      </c>
      <c r="D620" s="35" t="s">
        <v>1051</v>
      </c>
      <c r="E620" s="35" t="s">
        <v>1160</v>
      </c>
      <c r="F620" s="35">
        <v>2005</v>
      </c>
      <c r="G620" s="35">
        <v>2</v>
      </c>
      <c r="H620" s="35">
        <v>1</v>
      </c>
      <c r="I620" s="36" t="s">
        <v>2180</v>
      </c>
      <c r="J620" s="36" t="s">
        <v>2181</v>
      </c>
    </row>
    <row r="621" spans="1:10">
      <c r="A621" s="12">
        <f t="shared" si="2"/>
        <v>38301</v>
      </c>
      <c r="B621" s="35" t="s">
        <v>2649</v>
      </c>
      <c r="C621" s="35" t="s">
        <v>1082</v>
      </c>
      <c r="D621" s="35" t="s">
        <v>1051</v>
      </c>
      <c r="E621" s="35" t="s">
        <v>1131</v>
      </c>
      <c r="F621" s="35">
        <v>2004</v>
      </c>
      <c r="G621" s="35">
        <v>11</v>
      </c>
      <c r="H621" s="35">
        <v>10</v>
      </c>
      <c r="I621" s="36" t="s">
        <v>2223</v>
      </c>
      <c r="J621" s="36" t="s">
        <v>2224</v>
      </c>
    </row>
    <row r="622" spans="1:10">
      <c r="A622" s="12">
        <f t="shared" si="2"/>
        <v>38298</v>
      </c>
      <c r="B622" s="35" t="s">
        <v>2650</v>
      </c>
      <c r="C622" s="35" t="s">
        <v>1082</v>
      </c>
      <c r="D622" s="35" t="s">
        <v>1051</v>
      </c>
      <c r="E622" s="35" t="s">
        <v>1222</v>
      </c>
      <c r="F622" s="35">
        <v>2004</v>
      </c>
      <c r="G622" s="35">
        <v>11</v>
      </c>
      <c r="H622" s="35">
        <v>7</v>
      </c>
      <c r="I622" s="36" t="s">
        <v>2205</v>
      </c>
      <c r="J622" s="36" t="s">
        <v>2206</v>
      </c>
    </row>
    <row r="623" spans="1:10">
      <c r="A623" s="12">
        <f t="shared" si="2"/>
        <v>38298</v>
      </c>
      <c r="B623" s="35" t="s">
        <v>2651</v>
      </c>
      <c r="C623" s="35" t="s">
        <v>1082</v>
      </c>
      <c r="D623" s="35" t="s">
        <v>1051</v>
      </c>
      <c r="E623" s="35" t="s">
        <v>1131</v>
      </c>
      <c r="F623" s="35">
        <v>2004</v>
      </c>
      <c r="G623" s="35">
        <v>11</v>
      </c>
      <c r="H623" s="35">
        <v>7</v>
      </c>
      <c r="I623" s="36" t="s">
        <v>2223</v>
      </c>
      <c r="J623" s="36" t="s">
        <v>2224</v>
      </c>
    </row>
    <row r="624" spans="1:10">
      <c r="A624" s="12">
        <f t="shared" si="2"/>
        <v>38293</v>
      </c>
      <c r="B624" s="35" t="s">
        <v>2652</v>
      </c>
      <c r="C624" s="35" t="s">
        <v>1082</v>
      </c>
      <c r="D624" s="35" t="s">
        <v>1051</v>
      </c>
      <c r="E624" s="35" t="s">
        <v>1190</v>
      </c>
      <c r="F624" s="35">
        <v>2004</v>
      </c>
      <c r="G624" s="35">
        <v>11</v>
      </c>
      <c r="H624" s="35">
        <v>2</v>
      </c>
      <c r="I624" s="36" t="s">
        <v>2160</v>
      </c>
      <c r="J624" s="36" t="s">
        <v>2161</v>
      </c>
    </row>
    <row r="625" spans="1:10">
      <c r="A625" s="12">
        <f t="shared" si="2"/>
        <v>38287</v>
      </c>
      <c r="B625" s="35" t="s">
        <v>2653</v>
      </c>
      <c r="C625" s="35" t="s">
        <v>1082</v>
      </c>
      <c r="D625" s="35" t="s">
        <v>1051</v>
      </c>
      <c r="E625" s="35" t="s">
        <v>1190</v>
      </c>
      <c r="F625" s="35">
        <v>2004</v>
      </c>
      <c r="G625" s="35">
        <v>10</v>
      </c>
      <c r="H625" s="35">
        <v>27</v>
      </c>
      <c r="I625" s="36" t="s">
        <v>2160</v>
      </c>
      <c r="J625" s="36" t="s">
        <v>2161</v>
      </c>
    </row>
    <row r="626" spans="1:10">
      <c r="A626" s="12">
        <f t="shared" si="2"/>
        <v>38282</v>
      </c>
      <c r="B626" s="35" t="s">
        <v>2654</v>
      </c>
      <c r="C626" s="35" t="s">
        <v>1082</v>
      </c>
      <c r="D626" s="35" t="s">
        <v>1051</v>
      </c>
      <c r="E626" s="35" t="s">
        <v>1182</v>
      </c>
      <c r="F626" s="35">
        <v>2004</v>
      </c>
      <c r="G626" s="35">
        <v>10</v>
      </c>
      <c r="H626" s="35">
        <v>22</v>
      </c>
      <c r="I626" s="36" t="s">
        <v>2258</v>
      </c>
      <c r="J626" s="36" t="s">
        <v>2259</v>
      </c>
    </row>
    <row r="627" spans="1:10">
      <c r="A627" s="12">
        <f t="shared" si="2"/>
        <v>38094</v>
      </c>
      <c r="B627" s="35" t="s">
        <v>2655</v>
      </c>
      <c r="C627" s="35" t="s">
        <v>1082</v>
      </c>
      <c r="D627" s="35" t="s">
        <v>1051</v>
      </c>
      <c r="E627" s="35" t="s">
        <v>1054</v>
      </c>
      <c r="F627" s="35">
        <v>2004</v>
      </c>
      <c r="G627" s="35">
        <v>4</v>
      </c>
      <c r="H627" s="35">
        <v>17</v>
      </c>
      <c r="I627" s="36" t="s">
        <v>2140</v>
      </c>
      <c r="J627" s="36" t="s">
        <v>2141</v>
      </c>
    </row>
    <row r="628" spans="1:10">
      <c r="A628" s="12">
        <f t="shared" si="2"/>
        <v>37570</v>
      </c>
      <c r="B628" s="35" t="s">
        <v>2656</v>
      </c>
      <c r="C628" s="35" t="s">
        <v>1082</v>
      </c>
      <c r="D628" s="35" t="s">
        <v>1051</v>
      </c>
      <c r="E628" s="35" t="s">
        <v>1054</v>
      </c>
      <c r="F628" s="35">
        <v>2002</v>
      </c>
      <c r="G628" s="35">
        <v>11</v>
      </c>
      <c r="H628" s="35">
        <v>10</v>
      </c>
      <c r="I628" s="36" t="s">
        <v>2140</v>
      </c>
      <c r="J628" s="36" t="s">
        <v>2141</v>
      </c>
    </row>
    <row r="629" spans="1:10">
      <c r="A629" s="12">
        <f t="shared" si="2"/>
        <v>37570</v>
      </c>
      <c r="B629" s="35" t="s">
        <v>2657</v>
      </c>
      <c r="C629" s="35" t="s">
        <v>1082</v>
      </c>
      <c r="D629" s="35" t="s">
        <v>1051</v>
      </c>
      <c r="E629" s="35" t="s">
        <v>1165</v>
      </c>
      <c r="F629" s="35">
        <v>2002</v>
      </c>
      <c r="G629" s="35">
        <v>11</v>
      </c>
      <c r="H629" s="35">
        <v>10</v>
      </c>
      <c r="I629" s="36" t="s">
        <v>2268</v>
      </c>
      <c r="J629" s="36" t="s">
        <v>2269</v>
      </c>
    </row>
    <row r="630" spans="1:10">
      <c r="A630" s="12">
        <f t="shared" si="2"/>
        <v>37570</v>
      </c>
      <c r="B630" s="35" t="s">
        <v>2658</v>
      </c>
      <c r="C630" s="35" t="s">
        <v>1082</v>
      </c>
      <c r="D630" s="35" t="s">
        <v>1051</v>
      </c>
      <c r="E630" s="35" t="s">
        <v>2042</v>
      </c>
      <c r="F630" s="35">
        <v>2002</v>
      </c>
      <c r="G630" s="35">
        <v>11</v>
      </c>
      <c r="H630" s="35">
        <v>10</v>
      </c>
      <c r="I630" s="36" t="s">
        <v>2143</v>
      </c>
      <c r="J630" s="36" t="s">
        <v>2144</v>
      </c>
    </row>
    <row r="631" spans="1:10">
      <c r="A631" s="12">
        <f t="shared" si="2"/>
        <v>37570</v>
      </c>
      <c r="B631" s="35" t="s">
        <v>2659</v>
      </c>
      <c r="C631" s="35" t="s">
        <v>1082</v>
      </c>
      <c r="D631" s="35" t="s">
        <v>1051</v>
      </c>
      <c r="E631" s="35" t="s">
        <v>1054</v>
      </c>
      <c r="F631" s="35">
        <v>2002</v>
      </c>
      <c r="G631" s="35">
        <v>11</v>
      </c>
      <c r="H631" s="35">
        <v>10</v>
      </c>
      <c r="I631" s="36" t="s">
        <v>2140</v>
      </c>
      <c r="J631" s="36" t="s">
        <v>2141</v>
      </c>
    </row>
    <row r="632" spans="1:10">
      <c r="A632" s="12">
        <f t="shared" si="2"/>
        <v>37420</v>
      </c>
      <c r="B632" s="35" t="s">
        <v>2660</v>
      </c>
      <c r="C632" s="35" t="s">
        <v>1082</v>
      </c>
      <c r="D632" s="35" t="s">
        <v>1051</v>
      </c>
      <c r="E632" s="35" t="s">
        <v>1054</v>
      </c>
      <c r="F632" s="35">
        <v>2002</v>
      </c>
      <c r="G632" s="35">
        <v>6</v>
      </c>
      <c r="H632" s="35">
        <v>13</v>
      </c>
      <c r="I632" s="36" t="s">
        <v>2140</v>
      </c>
      <c r="J632" s="36" t="s">
        <v>2141</v>
      </c>
    </row>
    <row r="633" spans="1:10">
      <c r="A633" s="12">
        <f t="shared" si="2"/>
        <v>37420</v>
      </c>
      <c r="B633" s="35" t="s">
        <v>2661</v>
      </c>
      <c r="C633" s="35" t="s">
        <v>1082</v>
      </c>
      <c r="D633" s="35" t="s">
        <v>1051</v>
      </c>
      <c r="E633" s="35" t="s">
        <v>1165</v>
      </c>
      <c r="F633" s="35">
        <v>2002</v>
      </c>
      <c r="G633" s="35">
        <v>6</v>
      </c>
      <c r="H633" s="35">
        <v>13</v>
      </c>
      <c r="I633" s="36" t="s">
        <v>2268</v>
      </c>
      <c r="J633" s="36" t="s">
        <v>2269</v>
      </c>
    </row>
    <row r="634" spans="1:10">
      <c r="A634" s="12">
        <f t="shared" si="2"/>
        <v>37420</v>
      </c>
      <c r="B634" s="35" t="s">
        <v>2662</v>
      </c>
      <c r="C634" s="35" t="s">
        <v>1082</v>
      </c>
      <c r="D634" s="35" t="s">
        <v>1051</v>
      </c>
      <c r="E634" s="35" t="s">
        <v>1160</v>
      </c>
      <c r="F634" s="35">
        <v>2002</v>
      </c>
      <c r="G634" s="35">
        <v>6</v>
      </c>
      <c r="H634" s="35">
        <v>13</v>
      </c>
      <c r="I634" s="36" t="s">
        <v>2180</v>
      </c>
      <c r="J634" s="36" t="s">
        <v>2181</v>
      </c>
    </row>
    <row r="635" spans="1:10">
      <c r="A635" s="12">
        <f t="shared" si="2"/>
        <v>37365</v>
      </c>
      <c r="B635" s="35" t="s">
        <v>2663</v>
      </c>
      <c r="C635" s="35" t="s">
        <v>1082</v>
      </c>
      <c r="D635" s="35" t="s">
        <v>1051</v>
      </c>
      <c r="E635" s="35" t="s">
        <v>1143</v>
      </c>
      <c r="F635" s="35">
        <v>2002</v>
      </c>
      <c r="G635" s="35">
        <v>4</v>
      </c>
      <c r="H635" s="35">
        <v>19</v>
      </c>
      <c r="I635" s="36" t="s">
        <v>2134</v>
      </c>
      <c r="J635" s="36" t="s">
        <v>2135</v>
      </c>
    </row>
    <row r="636" spans="1:10">
      <c r="A636" s="12">
        <f t="shared" si="2"/>
        <v>37197</v>
      </c>
      <c r="B636" s="35" t="s">
        <v>2664</v>
      </c>
      <c r="C636" s="35" t="s">
        <v>1082</v>
      </c>
      <c r="D636" s="35" t="s">
        <v>1051</v>
      </c>
      <c r="E636" s="35" t="s">
        <v>1054</v>
      </c>
      <c r="F636" s="35">
        <v>2001</v>
      </c>
      <c r="G636" s="35">
        <v>11</v>
      </c>
      <c r="H636" s="35">
        <v>2</v>
      </c>
      <c r="I636" s="36" t="s">
        <v>2140</v>
      </c>
      <c r="J636" s="36" t="s">
        <v>2141</v>
      </c>
    </row>
    <row r="637" spans="1:10">
      <c r="A637" s="12">
        <f t="shared" si="2"/>
        <v>36993</v>
      </c>
      <c r="B637" s="35" t="s">
        <v>2665</v>
      </c>
      <c r="C637" s="35" t="s">
        <v>1082</v>
      </c>
      <c r="D637" s="35" t="s">
        <v>1051</v>
      </c>
      <c r="E637" s="35" t="s">
        <v>1103</v>
      </c>
      <c r="F637" s="35">
        <v>2001</v>
      </c>
      <c r="G637" s="35">
        <v>4</v>
      </c>
      <c r="H637" s="35">
        <v>12</v>
      </c>
      <c r="I637" s="36" t="s">
        <v>2236</v>
      </c>
      <c r="J637" s="36" t="s">
        <v>2237</v>
      </c>
    </row>
    <row r="638" spans="1:10">
      <c r="A638" s="12">
        <f t="shared" si="2"/>
        <v>36794</v>
      </c>
      <c r="B638" s="35" t="s">
        <v>2666</v>
      </c>
      <c r="C638" s="35" t="s">
        <v>1082</v>
      </c>
      <c r="D638" s="35" t="s">
        <v>1051</v>
      </c>
      <c r="E638" s="35" t="s">
        <v>1213</v>
      </c>
      <c r="F638" s="35">
        <v>2000</v>
      </c>
      <c r="G638" s="35">
        <v>9</v>
      </c>
      <c r="H638" s="35">
        <v>25</v>
      </c>
      <c r="I638" s="36" t="s">
        <v>2280</v>
      </c>
      <c r="J638" s="36" t="s">
        <v>2281</v>
      </c>
    </row>
    <row r="639" spans="1:10">
      <c r="A639" s="12">
        <f t="shared" si="2"/>
        <v>36756</v>
      </c>
      <c r="B639" s="35" t="s">
        <v>2667</v>
      </c>
      <c r="C639" s="35" t="s">
        <v>1082</v>
      </c>
      <c r="D639" s="35" t="s">
        <v>1051</v>
      </c>
      <c r="E639" s="35" t="s">
        <v>1054</v>
      </c>
      <c r="F639" s="35">
        <v>2000</v>
      </c>
      <c r="G639" s="35">
        <v>8</v>
      </c>
      <c r="H639" s="35">
        <v>18</v>
      </c>
      <c r="I639" s="36" t="s">
        <v>2140</v>
      </c>
      <c r="J639" s="36" t="s">
        <v>2141</v>
      </c>
    </row>
    <row r="640" spans="1:10">
      <c r="A640" s="12">
        <f t="shared" si="2"/>
        <v>36678</v>
      </c>
      <c r="B640" s="35" t="s">
        <v>2668</v>
      </c>
      <c r="C640" s="35" t="s">
        <v>1082</v>
      </c>
      <c r="D640" s="35" t="s">
        <v>1051</v>
      </c>
      <c r="E640" s="35" t="s">
        <v>1466</v>
      </c>
      <c r="F640" s="35">
        <v>2000</v>
      </c>
      <c r="G640" s="35">
        <v>6</v>
      </c>
      <c r="H640" s="35">
        <v>1</v>
      </c>
      <c r="I640" s="36" t="s">
        <v>2215</v>
      </c>
      <c r="J640" s="36" t="s">
        <v>2216</v>
      </c>
    </row>
    <row r="641" spans="1:10">
      <c r="A641" s="12">
        <f t="shared" si="2"/>
        <v>36676</v>
      </c>
      <c r="B641" s="35" t="s">
        <v>2669</v>
      </c>
      <c r="C641" s="35" t="s">
        <v>1082</v>
      </c>
      <c r="D641" s="35" t="s">
        <v>1051</v>
      </c>
      <c r="E641" s="35" t="s">
        <v>1234</v>
      </c>
      <c r="F641" s="35">
        <v>2000</v>
      </c>
      <c r="G641" s="35">
        <v>5</v>
      </c>
      <c r="H641" s="35">
        <v>30</v>
      </c>
      <c r="I641" s="36" t="s">
        <v>2292</v>
      </c>
      <c r="J641" s="36" t="s">
        <v>2293</v>
      </c>
    </row>
    <row r="642" spans="1:10">
      <c r="A642" s="12">
        <f t="shared" si="2"/>
        <v>36668</v>
      </c>
      <c r="B642" s="35" t="s">
        <v>2670</v>
      </c>
      <c r="C642" s="35" t="s">
        <v>1082</v>
      </c>
      <c r="D642" s="35" t="s">
        <v>1051</v>
      </c>
      <c r="E642" s="35" t="s">
        <v>1054</v>
      </c>
      <c r="F642" s="35">
        <v>2000</v>
      </c>
      <c r="G642" s="35">
        <v>5</v>
      </c>
      <c r="H642" s="35">
        <v>22</v>
      </c>
      <c r="I642" s="36" t="s">
        <v>2140</v>
      </c>
      <c r="J642" s="36" t="s">
        <v>2141</v>
      </c>
    </row>
    <row r="643" spans="1:10">
      <c r="A643" s="12">
        <f t="shared" si="2"/>
        <v>36667</v>
      </c>
      <c r="B643" s="35" t="s">
        <v>2671</v>
      </c>
      <c r="C643" s="35" t="s">
        <v>1082</v>
      </c>
      <c r="D643" s="35" t="s">
        <v>1051</v>
      </c>
      <c r="E643" s="35" t="s">
        <v>1133</v>
      </c>
      <c r="F643" s="35">
        <v>2000</v>
      </c>
      <c r="G643" s="35">
        <v>5</v>
      </c>
      <c r="H643" s="35">
        <v>21</v>
      </c>
      <c r="I643" s="36" t="s">
        <v>2294</v>
      </c>
      <c r="J643" s="36" t="s">
        <v>2295</v>
      </c>
    </row>
    <row r="644" spans="1:10">
      <c r="A644" s="12">
        <f t="shared" si="2"/>
        <v>36667</v>
      </c>
      <c r="B644" s="35" t="s">
        <v>2672</v>
      </c>
      <c r="C644" s="35" t="s">
        <v>1082</v>
      </c>
      <c r="D644" s="35" t="s">
        <v>1051</v>
      </c>
      <c r="E644" s="35" t="s">
        <v>1056</v>
      </c>
      <c r="F644" s="35">
        <v>2000</v>
      </c>
      <c r="G644" s="35">
        <v>5</v>
      </c>
      <c r="H644" s="35">
        <v>21</v>
      </c>
      <c r="I644" s="36" t="s">
        <v>2143</v>
      </c>
      <c r="J644" s="36" t="s">
        <v>2144</v>
      </c>
    </row>
    <row r="645" spans="1:10">
      <c r="A645" s="12">
        <f t="shared" si="2"/>
        <v>36667</v>
      </c>
      <c r="B645" s="35" t="s">
        <v>2673</v>
      </c>
      <c r="C645" s="35" t="s">
        <v>1082</v>
      </c>
      <c r="D645" s="35" t="s">
        <v>1051</v>
      </c>
      <c r="E645" s="35" t="s">
        <v>1300</v>
      </c>
      <c r="F645" s="35">
        <v>2000</v>
      </c>
      <c r="G645" s="35">
        <v>5</v>
      </c>
      <c r="H645" s="35">
        <v>21</v>
      </c>
      <c r="I645" s="36" t="s">
        <v>2146</v>
      </c>
      <c r="J645" s="36" t="s">
        <v>2147</v>
      </c>
    </row>
    <row r="646" spans="1:10">
      <c r="A646" s="12">
        <f t="shared" si="2"/>
        <v>36667</v>
      </c>
      <c r="B646" s="35" t="s">
        <v>2674</v>
      </c>
      <c r="C646" s="35" t="s">
        <v>1082</v>
      </c>
      <c r="D646" s="35" t="s">
        <v>1051</v>
      </c>
      <c r="E646" s="35" t="s">
        <v>1290</v>
      </c>
      <c r="F646" s="35">
        <v>2000</v>
      </c>
      <c r="G646" s="35">
        <v>5</v>
      </c>
      <c r="H646" s="35">
        <v>21</v>
      </c>
      <c r="I646" s="36" t="s">
        <v>2158</v>
      </c>
      <c r="J646" s="36" t="s">
        <v>2159</v>
      </c>
    </row>
    <row r="647" spans="1:10">
      <c r="A647" s="12">
        <f t="shared" si="2"/>
        <v>36667</v>
      </c>
      <c r="B647" s="35" t="s">
        <v>2675</v>
      </c>
      <c r="C647" s="35" t="s">
        <v>1082</v>
      </c>
      <c r="D647" s="35" t="s">
        <v>1051</v>
      </c>
      <c r="E647" s="35" t="s">
        <v>1085</v>
      </c>
      <c r="F647" s="35">
        <v>2000</v>
      </c>
      <c r="G647" s="35">
        <v>5</v>
      </c>
      <c r="H647" s="35">
        <v>21</v>
      </c>
      <c r="I647" s="36" t="s">
        <v>2137</v>
      </c>
      <c r="J647" s="36" t="s">
        <v>2138</v>
      </c>
    </row>
    <row r="648" spans="1:10">
      <c r="A648" s="12">
        <f t="shared" si="2"/>
        <v>36667</v>
      </c>
      <c r="B648" s="35" t="s">
        <v>2676</v>
      </c>
      <c r="C648" s="35" t="s">
        <v>1082</v>
      </c>
      <c r="D648" s="35" t="s">
        <v>1051</v>
      </c>
      <c r="E648" s="35" t="s">
        <v>1112</v>
      </c>
      <c r="F648" s="35">
        <v>2000</v>
      </c>
      <c r="G648" s="35">
        <v>5</v>
      </c>
      <c r="H648" s="35">
        <v>21</v>
      </c>
      <c r="I648" s="36" t="s">
        <v>2212</v>
      </c>
      <c r="J648" s="36" t="s">
        <v>2213</v>
      </c>
    </row>
    <row r="649" spans="1:10">
      <c r="A649" s="12">
        <f t="shared" si="2"/>
        <v>36667</v>
      </c>
      <c r="B649" s="35" t="s">
        <v>2677</v>
      </c>
      <c r="C649" s="35" t="s">
        <v>1082</v>
      </c>
      <c r="D649" s="35" t="s">
        <v>1051</v>
      </c>
      <c r="E649" s="35" t="s">
        <v>1165</v>
      </c>
      <c r="F649" s="35">
        <v>2000</v>
      </c>
      <c r="G649" s="35">
        <v>5</v>
      </c>
      <c r="H649" s="35">
        <v>21</v>
      </c>
      <c r="I649" s="36" t="s">
        <v>2268</v>
      </c>
      <c r="J649" s="36" t="s">
        <v>2269</v>
      </c>
    </row>
    <row r="650" spans="1:10">
      <c r="A650" s="12">
        <f t="shared" si="2"/>
        <v>36667</v>
      </c>
      <c r="B650" s="35" t="s">
        <v>2678</v>
      </c>
      <c r="C650" s="35" t="s">
        <v>1082</v>
      </c>
      <c r="D650" s="35" t="s">
        <v>1051</v>
      </c>
      <c r="E650" s="35" t="s">
        <v>1486</v>
      </c>
      <c r="F650" s="35">
        <v>2000</v>
      </c>
      <c r="G650" s="35">
        <v>5</v>
      </c>
      <c r="H650" s="35">
        <v>21</v>
      </c>
      <c r="I650" s="36" t="s">
        <v>2155</v>
      </c>
      <c r="J650" s="36" t="s">
        <v>2156</v>
      </c>
    </row>
    <row r="651" spans="1:10">
      <c r="A651" s="12">
        <f t="shared" si="2"/>
        <v>36667</v>
      </c>
      <c r="B651" s="35" t="s">
        <v>2679</v>
      </c>
      <c r="C651" s="35" t="s">
        <v>1082</v>
      </c>
      <c r="D651" s="35" t="s">
        <v>1051</v>
      </c>
      <c r="E651" s="35" t="s">
        <v>1229</v>
      </c>
      <c r="F651" s="35">
        <v>2000</v>
      </c>
      <c r="G651" s="35">
        <v>5</v>
      </c>
      <c r="H651" s="35">
        <v>21</v>
      </c>
      <c r="I651" s="36" t="s">
        <v>2284</v>
      </c>
      <c r="J651" s="36" t="s">
        <v>2285</v>
      </c>
    </row>
    <row r="652" spans="1:10">
      <c r="A652" s="12">
        <f t="shared" si="2"/>
        <v>36667</v>
      </c>
      <c r="B652" s="35" t="s">
        <v>2680</v>
      </c>
      <c r="C652" s="35" t="s">
        <v>1082</v>
      </c>
      <c r="D652" s="35" t="s">
        <v>1051</v>
      </c>
      <c r="E652" s="35" t="s">
        <v>1403</v>
      </c>
      <c r="F652" s="35">
        <v>2000</v>
      </c>
      <c r="G652" s="35">
        <v>5</v>
      </c>
      <c r="H652" s="35">
        <v>21</v>
      </c>
      <c r="I652" s="36" t="s">
        <v>2186</v>
      </c>
      <c r="J652" s="36" t="s">
        <v>2187</v>
      </c>
    </row>
    <row r="653" spans="1:10">
      <c r="A653" s="12">
        <f t="shared" si="2"/>
        <v>36667</v>
      </c>
      <c r="B653" s="35" t="s">
        <v>2681</v>
      </c>
      <c r="C653" s="35" t="s">
        <v>1082</v>
      </c>
      <c r="D653" s="35" t="s">
        <v>1051</v>
      </c>
      <c r="E653" s="35" t="s">
        <v>467</v>
      </c>
      <c r="F653" s="35">
        <v>2000</v>
      </c>
      <c r="G653" s="35">
        <v>5</v>
      </c>
      <c r="H653" s="35">
        <v>21</v>
      </c>
      <c r="I653" s="36" t="s">
        <v>2149</v>
      </c>
      <c r="J653" s="36" t="s">
        <v>2150</v>
      </c>
    </row>
    <row r="654" spans="1:10">
      <c r="A654" s="12">
        <f t="shared" si="2"/>
        <v>36667</v>
      </c>
      <c r="B654" s="35" t="s">
        <v>2682</v>
      </c>
      <c r="C654" s="35" t="s">
        <v>1082</v>
      </c>
      <c r="D654" s="35" t="s">
        <v>1051</v>
      </c>
      <c r="E654" s="35" t="s">
        <v>1278</v>
      </c>
      <c r="F654" s="35">
        <v>2000</v>
      </c>
      <c r="G654" s="35">
        <v>5</v>
      </c>
      <c r="H654" s="35">
        <v>21</v>
      </c>
      <c r="I654" s="36" t="s">
        <v>2196</v>
      </c>
      <c r="J654" s="36" t="s">
        <v>2197</v>
      </c>
    </row>
    <row r="655" spans="1:10">
      <c r="A655" s="12">
        <f t="shared" si="2"/>
        <v>36667</v>
      </c>
      <c r="B655" s="35" t="s">
        <v>2683</v>
      </c>
      <c r="C655" s="35" t="s">
        <v>1082</v>
      </c>
      <c r="D655" s="35" t="s">
        <v>1051</v>
      </c>
      <c r="E655" s="35" t="s">
        <v>1474</v>
      </c>
      <c r="F655" s="35">
        <v>2000</v>
      </c>
      <c r="G655" s="35">
        <v>5</v>
      </c>
      <c r="H655" s="35">
        <v>21</v>
      </c>
      <c r="I655" s="36" t="s">
        <v>2229</v>
      </c>
      <c r="J655" s="36" t="s">
        <v>2230</v>
      </c>
    </row>
    <row r="656" spans="1:10">
      <c r="A656" s="12">
        <f t="shared" si="2"/>
        <v>36667</v>
      </c>
      <c r="B656" s="35" t="s">
        <v>2684</v>
      </c>
      <c r="C656" s="35" t="s">
        <v>1082</v>
      </c>
      <c r="D656" s="35" t="s">
        <v>1051</v>
      </c>
      <c r="E656" s="35" t="s">
        <v>1143</v>
      </c>
      <c r="F656" s="35">
        <v>2000</v>
      </c>
      <c r="G656" s="35">
        <v>5</v>
      </c>
      <c r="H656" s="35">
        <v>21</v>
      </c>
      <c r="I656" s="36" t="s">
        <v>2134</v>
      </c>
      <c r="J656" s="36" t="s">
        <v>2135</v>
      </c>
    </row>
    <row r="657" spans="1:10">
      <c r="A657" s="12">
        <f t="shared" si="2"/>
        <v>36667</v>
      </c>
      <c r="B657" s="35" t="s">
        <v>2685</v>
      </c>
      <c r="C657" s="35" t="s">
        <v>1082</v>
      </c>
      <c r="D657" s="35" t="s">
        <v>1051</v>
      </c>
      <c r="E657" s="35" t="s">
        <v>1150</v>
      </c>
      <c r="F657" s="35">
        <v>2000</v>
      </c>
      <c r="G657" s="35">
        <v>5</v>
      </c>
      <c r="H657" s="35">
        <v>21</v>
      </c>
      <c r="I657" s="36" t="s">
        <v>2178</v>
      </c>
      <c r="J657" s="36" t="s">
        <v>2179</v>
      </c>
    </row>
    <row r="658" spans="1:10">
      <c r="A658" s="12">
        <f t="shared" si="2"/>
        <v>36666</v>
      </c>
      <c r="B658" s="35" t="s">
        <v>2686</v>
      </c>
      <c r="C658" s="35" t="s">
        <v>1082</v>
      </c>
      <c r="D658" s="35" t="s">
        <v>1051</v>
      </c>
      <c r="E658" s="35" t="s">
        <v>1311</v>
      </c>
      <c r="F658" s="35">
        <v>2000</v>
      </c>
      <c r="G658" s="35">
        <v>5</v>
      </c>
      <c r="H658" s="35">
        <v>20</v>
      </c>
      <c r="I658" s="36" t="s">
        <v>2278</v>
      </c>
      <c r="J658" s="36" t="s">
        <v>2279</v>
      </c>
    </row>
    <row r="659" spans="1:10">
      <c r="A659" s="12">
        <f t="shared" si="2"/>
        <v>36660</v>
      </c>
      <c r="B659" s="35" t="s">
        <v>2687</v>
      </c>
      <c r="C659" s="35" t="s">
        <v>1082</v>
      </c>
      <c r="D659" s="35" t="s">
        <v>1051</v>
      </c>
      <c r="E659" s="35" t="s">
        <v>2042</v>
      </c>
      <c r="F659" s="35">
        <v>2000</v>
      </c>
      <c r="G659" s="35">
        <v>5</v>
      </c>
      <c r="H659" s="35">
        <v>14</v>
      </c>
      <c r="I659" s="36" t="s">
        <v>2688</v>
      </c>
      <c r="J659" s="36" t="s">
        <v>2689</v>
      </c>
    </row>
    <row r="660" spans="1:10">
      <c r="A660" s="12">
        <f t="shared" si="2"/>
        <v>36660</v>
      </c>
      <c r="B660" s="35" t="s">
        <v>2690</v>
      </c>
      <c r="C660" s="35" t="s">
        <v>1082</v>
      </c>
      <c r="D660" s="35" t="s">
        <v>1051</v>
      </c>
      <c r="E660" s="35" t="s">
        <v>2125</v>
      </c>
      <c r="F660" s="35">
        <v>2000</v>
      </c>
      <c r="G660" s="35">
        <v>5</v>
      </c>
      <c r="H660" s="35">
        <v>14</v>
      </c>
      <c r="I660" s="36" t="s">
        <v>2256</v>
      </c>
      <c r="J660" s="36" t="s">
        <v>2257</v>
      </c>
    </row>
    <row r="661" spans="1:10">
      <c r="A661" s="12">
        <f t="shared" si="2"/>
        <v>36635</v>
      </c>
      <c r="B661" s="35" t="s">
        <v>2691</v>
      </c>
      <c r="C661" s="35" t="s">
        <v>1082</v>
      </c>
      <c r="D661" s="35" t="s">
        <v>1051</v>
      </c>
      <c r="E661" s="35" t="s">
        <v>2592</v>
      </c>
      <c r="F661" s="35">
        <v>2000</v>
      </c>
      <c r="G661" s="35">
        <v>4</v>
      </c>
      <c r="H661" s="35">
        <v>19</v>
      </c>
      <c r="I661" s="36" t="s">
        <v>2593</v>
      </c>
      <c r="J661" s="36" t="s">
        <v>2593</v>
      </c>
    </row>
    <row r="662" spans="1:10">
      <c r="A662" s="12">
        <f t="shared" si="2"/>
        <v>36629</v>
      </c>
      <c r="B662" s="35" t="s">
        <v>2692</v>
      </c>
      <c r="C662" s="35" t="s">
        <v>1082</v>
      </c>
      <c r="D662" s="35" t="s">
        <v>1051</v>
      </c>
      <c r="E662" s="35" t="s">
        <v>1330</v>
      </c>
      <c r="F662" s="35">
        <v>2000</v>
      </c>
      <c r="G662" s="35">
        <v>4</v>
      </c>
      <c r="H662" s="35">
        <v>13</v>
      </c>
      <c r="I662" s="36" t="s">
        <v>2266</v>
      </c>
      <c r="J662" s="36" t="s">
        <v>2267</v>
      </c>
    </row>
    <row r="663" spans="1:10">
      <c r="A663" s="12">
        <f t="shared" si="2"/>
        <v>36588</v>
      </c>
      <c r="B663" s="35" t="s">
        <v>2693</v>
      </c>
      <c r="C663" s="35" t="s">
        <v>1082</v>
      </c>
      <c r="D663" s="35" t="s">
        <v>1051</v>
      </c>
      <c r="E663" s="35" t="s">
        <v>1054</v>
      </c>
      <c r="F663" s="35">
        <v>2000</v>
      </c>
      <c r="G663" s="35">
        <v>3</v>
      </c>
      <c r="H663" s="35">
        <v>3</v>
      </c>
      <c r="I663" s="36" t="s">
        <v>2140</v>
      </c>
      <c r="J663" s="36" t="s">
        <v>2141</v>
      </c>
    </row>
    <row r="664" spans="1:10">
      <c r="A664" s="12">
        <f t="shared" si="2"/>
        <v>36586</v>
      </c>
      <c r="B664" s="35" t="s">
        <v>2694</v>
      </c>
      <c r="C664" s="35" t="s">
        <v>1082</v>
      </c>
      <c r="D664" s="35" t="s">
        <v>1051</v>
      </c>
      <c r="E664" s="35" t="s">
        <v>1054</v>
      </c>
      <c r="F664" s="35">
        <v>2000</v>
      </c>
      <c r="G664" s="35">
        <v>3</v>
      </c>
      <c r="H664" s="35">
        <v>1</v>
      </c>
      <c r="I664" s="36" t="s">
        <v>2140</v>
      </c>
      <c r="J664" s="36" t="s">
        <v>2141</v>
      </c>
    </row>
    <row r="665" spans="1:10">
      <c r="A665" s="12">
        <f t="shared" si="2"/>
        <v>36542</v>
      </c>
      <c r="B665" s="35" t="s">
        <v>2695</v>
      </c>
      <c r="C665" s="35" t="s">
        <v>1082</v>
      </c>
      <c r="D665" s="35" t="s">
        <v>1051</v>
      </c>
      <c r="E665" s="35" t="s">
        <v>1143</v>
      </c>
      <c r="F665" s="35">
        <v>2000</v>
      </c>
      <c r="G665" s="35">
        <v>1</v>
      </c>
      <c r="H665" s="35">
        <v>17</v>
      </c>
      <c r="I665" s="36" t="s">
        <v>2134</v>
      </c>
      <c r="J665" s="36" t="s">
        <v>2135</v>
      </c>
    </row>
    <row r="666" spans="1:10">
      <c r="A666" s="12">
        <f t="shared" si="2"/>
        <v>36520</v>
      </c>
      <c r="B666" s="35" t="s">
        <v>2696</v>
      </c>
      <c r="C666" s="35" t="s">
        <v>1082</v>
      </c>
      <c r="D666" s="35" t="s">
        <v>1051</v>
      </c>
      <c r="E666" s="35" t="s">
        <v>1056</v>
      </c>
      <c r="F666" s="35">
        <v>1999</v>
      </c>
      <c r="G666" s="35">
        <v>12</v>
      </c>
      <c r="H666" s="35">
        <v>26</v>
      </c>
      <c r="I666" s="36" t="s">
        <v>2143</v>
      </c>
      <c r="J666" s="36" t="s">
        <v>2144</v>
      </c>
    </row>
    <row r="667" spans="1:10">
      <c r="A667" s="12">
        <f t="shared" si="2"/>
        <v>36518</v>
      </c>
      <c r="B667" s="35" t="s">
        <v>2697</v>
      </c>
      <c r="C667" s="35" t="s">
        <v>1082</v>
      </c>
      <c r="D667" s="35" t="s">
        <v>1051</v>
      </c>
      <c r="E667" s="35" t="s">
        <v>1195</v>
      </c>
      <c r="F667" s="35">
        <v>1999</v>
      </c>
      <c r="G667" s="35">
        <v>12</v>
      </c>
      <c r="H667" s="35">
        <v>24</v>
      </c>
      <c r="I667" s="36" t="s">
        <v>2234</v>
      </c>
      <c r="J667" s="36" t="s">
        <v>2235</v>
      </c>
    </row>
    <row r="668" spans="1:10">
      <c r="A668" s="12">
        <f t="shared" si="2"/>
        <v>36518</v>
      </c>
      <c r="B668" s="35" t="s">
        <v>2698</v>
      </c>
      <c r="C668" s="35" t="s">
        <v>1082</v>
      </c>
      <c r="D668" s="35" t="s">
        <v>1051</v>
      </c>
      <c r="E668" s="35" t="s">
        <v>1486</v>
      </c>
      <c r="F668" s="35">
        <v>1999</v>
      </c>
      <c r="G668" s="35">
        <v>12</v>
      </c>
      <c r="H668" s="35">
        <v>24</v>
      </c>
      <c r="I668" s="36" t="s">
        <v>2155</v>
      </c>
      <c r="J668" s="36" t="s">
        <v>2156</v>
      </c>
    </row>
    <row r="669" spans="1:10">
      <c r="A669" s="12">
        <f t="shared" si="2"/>
        <v>36518</v>
      </c>
      <c r="B669" s="35" t="s">
        <v>2699</v>
      </c>
      <c r="C669" s="35" t="s">
        <v>1082</v>
      </c>
      <c r="D669" s="35" t="s">
        <v>1051</v>
      </c>
      <c r="E669" s="35" t="s">
        <v>1094</v>
      </c>
      <c r="F669" s="35">
        <v>1999</v>
      </c>
      <c r="G669" s="35">
        <v>12</v>
      </c>
      <c r="H669" s="35">
        <v>24</v>
      </c>
      <c r="I669" s="36" t="s">
        <v>2169</v>
      </c>
      <c r="J669" s="36" t="s">
        <v>2170</v>
      </c>
    </row>
    <row r="670" spans="1:10">
      <c r="A670" s="12">
        <f t="shared" si="2"/>
        <v>36514</v>
      </c>
      <c r="B670" s="35" t="s">
        <v>2700</v>
      </c>
      <c r="C670" s="35" t="s">
        <v>1082</v>
      </c>
      <c r="D670" s="35" t="s">
        <v>1051</v>
      </c>
      <c r="E670" s="35" t="s">
        <v>1330</v>
      </c>
      <c r="F670" s="35">
        <v>1999</v>
      </c>
      <c r="G670" s="35">
        <v>12</v>
      </c>
      <c r="H670" s="35">
        <v>20</v>
      </c>
      <c r="I670" s="36" t="s">
        <v>2266</v>
      </c>
      <c r="J670" s="36" t="s">
        <v>2267</v>
      </c>
    </row>
    <row r="671" spans="1:10">
      <c r="A671" s="12">
        <f t="shared" si="2"/>
        <v>36514</v>
      </c>
      <c r="B671" s="35" t="s">
        <v>2701</v>
      </c>
      <c r="C671" s="35" t="s">
        <v>1082</v>
      </c>
      <c r="D671" s="35" t="s">
        <v>1051</v>
      </c>
      <c r="E671" s="35" t="s">
        <v>1290</v>
      </c>
      <c r="F671" s="35">
        <v>1999</v>
      </c>
      <c r="G671" s="35">
        <v>12</v>
      </c>
      <c r="H671" s="35">
        <v>20</v>
      </c>
      <c r="I671" s="36" t="s">
        <v>2158</v>
      </c>
      <c r="J671" s="36" t="s">
        <v>2159</v>
      </c>
    </row>
    <row r="672" spans="1:10">
      <c r="A672" s="12">
        <f t="shared" si="2"/>
        <v>36514</v>
      </c>
      <c r="B672" s="35" t="s">
        <v>2702</v>
      </c>
      <c r="C672" s="35" t="s">
        <v>1082</v>
      </c>
      <c r="D672" s="35" t="s">
        <v>1051</v>
      </c>
      <c r="E672" s="35" t="s">
        <v>1208</v>
      </c>
      <c r="F672" s="35">
        <v>1999</v>
      </c>
      <c r="G672" s="35">
        <v>12</v>
      </c>
      <c r="H672" s="35">
        <v>20</v>
      </c>
      <c r="I672" s="36" t="s">
        <v>2231</v>
      </c>
      <c r="J672" s="36" t="s">
        <v>2232</v>
      </c>
    </row>
    <row r="673" spans="1:10">
      <c r="A673" s="12">
        <f t="shared" si="2"/>
        <v>36514</v>
      </c>
      <c r="B673" s="35" t="s">
        <v>2703</v>
      </c>
      <c r="C673" s="35" t="s">
        <v>1082</v>
      </c>
      <c r="D673" s="35" t="s">
        <v>1051</v>
      </c>
      <c r="E673" s="35" t="s">
        <v>1231</v>
      </c>
      <c r="F673" s="35">
        <v>1999</v>
      </c>
      <c r="G673" s="35">
        <v>12</v>
      </c>
      <c r="H673" s="35">
        <v>20</v>
      </c>
      <c r="I673" s="36" t="s">
        <v>2183</v>
      </c>
      <c r="J673" s="36" t="s">
        <v>2184</v>
      </c>
    </row>
    <row r="674" spans="1:10">
      <c r="A674" s="12">
        <f t="shared" si="2"/>
        <v>36514</v>
      </c>
      <c r="B674" s="35" t="s">
        <v>2704</v>
      </c>
      <c r="C674" s="35" t="s">
        <v>1082</v>
      </c>
      <c r="D674" s="35" t="s">
        <v>1051</v>
      </c>
      <c r="E674" s="35" t="s">
        <v>1150</v>
      </c>
      <c r="F674" s="35">
        <v>1999</v>
      </c>
      <c r="G674" s="35">
        <v>12</v>
      </c>
      <c r="H674" s="35">
        <v>20</v>
      </c>
      <c r="I674" s="36" t="s">
        <v>2178</v>
      </c>
      <c r="J674" s="36" t="s">
        <v>2179</v>
      </c>
    </row>
    <row r="675" spans="1:10">
      <c r="A675" s="12">
        <f t="shared" si="2"/>
        <v>36514</v>
      </c>
      <c r="B675" s="35" t="s">
        <v>2705</v>
      </c>
      <c r="C675" s="35" t="s">
        <v>1082</v>
      </c>
      <c r="D675" s="35" t="s">
        <v>1051</v>
      </c>
      <c r="E675" s="35" t="s">
        <v>1056</v>
      </c>
      <c r="F675" s="35">
        <v>1999</v>
      </c>
      <c r="G675" s="35">
        <v>12</v>
      </c>
      <c r="H675" s="35">
        <v>20</v>
      </c>
      <c r="I675" s="36" t="s">
        <v>2143</v>
      </c>
      <c r="J675" s="36" t="s">
        <v>2144</v>
      </c>
    </row>
    <row r="676" spans="1:10">
      <c r="A676" s="12">
        <f t="shared" si="2"/>
        <v>36495</v>
      </c>
      <c r="B676" s="35" t="s">
        <v>2706</v>
      </c>
      <c r="C676" s="35" t="s">
        <v>1082</v>
      </c>
      <c r="D676" s="35" t="s">
        <v>1051</v>
      </c>
      <c r="E676" s="35" t="s">
        <v>1133</v>
      </c>
      <c r="F676" s="35">
        <v>1999</v>
      </c>
      <c r="G676" s="35">
        <v>12</v>
      </c>
      <c r="H676" s="35">
        <v>1</v>
      </c>
      <c r="I676" s="36" t="s">
        <v>2294</v>
      </c>
      <c r="J676" s="36" t="s">
        <v>2295</v>
      </c>
    </row>
    <row r="677" spans="1:10">
      <c r="A677" s="12">
        <f t="shared" si="2"/>
        <v>36269</v>
      </c>
      <c r="B677" s="35" t="s">
        <v>2707</v>
      </c>
      <c r="C677" s="35" t="s">
        <v>1082</v>
      </c>
      <c r="D677" s="35" t="s">
        <v>1051</v>
      </c>
      <c r="E677" s="35" t="s">
        <v>1219</v>
      </c>
      <c r="F677" s="35">
        <v>1999</v>
      </c>
      <c r="G677" s="35">
        <v>4</v>
      </c>
      <c r="H677" s="35">
        <v>19</v>
      </c>
      <c r="I677" s="36" t="s">
        <v>2296</v>
      </c>
      <c r="J677" s="36" t="s">
        <v>2297</v>
      </c>
    </row>
    <row r="678" spans="1:10">
      <c r="A678" s="12">
        <f t="shared" si="2"/>
        <v>36263</v>
      </c>
      <c r="B678" s="35" t="s">
        <v>2708</v>
      </c>
      <c r="C678" s="35" t="s">
        <v>1082</v>
      </c>
      <c r="D678" s="35" t="s">
        <v>1051</v>
      </c>
      <c r="E678" s="35" t="s">
        <v>1108</v>
      </c>
      <c r="F678" s="35">
        <v>1999</v>
      </c>
      <c r="G678" s="35">
        <v>4</v>
      </c>
      <c r="H678" s="35">
        <v>13</v>
      </c>
      <c r="I678" s="36" t="s">
        <v>2162</v>
      </c>
      <c r="J678" s="36" t="s">
        <v>2163</v>
      </c>
    </row>
    <row r="679" spans="1:10">
      <c r="A679" s="12">
        <f t="shared" si="2"/>
        <v>36255</v>
      </c>
      <c r="B679" s="35" t="s">
        <v>2709</v>
      </c>
      <c r="C679" s="35" t="s">
        <v>1082</v>
      </c>
      <c r="D679" s="35" t="s">
        <v>1051</v>
      </c>
      <c r="E679" s="35" t="s">
        <v>1175</v>
      </c>
      <c r="F679" s="35">
        <v>1999</v>
      </c>
      <c r="G679" s="35">
        <v>4</v>
      </c>
      <c r="H679" s="35">
        <v>5</v>
      </c>
      <c r="I679" s="36" t="s">
        <v>2175</v>
      </c>
      <c r="J679" s="36" t="s">
        <v>2176</v>
      </c>
    </row>
    <row r="680" spans="1:10">
      <c r="A680" s="12">
        <f t="shared" si="2"/>
        <v>36219</v>
      </c>
      <c r="B680" s="35" t="s">
        <v>2710</v>
      </c>
      <c r="C680" s="35" t="s">
        <v>1082</v>
      </c>
      <c r="D680" s="35" t="s">
        <v>1051</v>
      </c>
      <c r="E680" s="35" t="s">
        <v>2592</v>
      </c>
      <c r="F680" s="35">
        <v>1999</v>
      </c>
      <c r="G680" s="35">
        <v>2</v>
      </c>
      <c r="H680" s="35">
        <v>28</v>
      </c>
      <c r="I680" s="36" t="s">
        <v>2593</v>
      </c>
      <c r="J680" s="36" t="s">
        <v>2593</v>
      </c>
    </row>
    <row r="681" spans="1:10">
      <c r="A681" s="12">
        <f t="shared" si="2"/>
        <v>36213</v>
      </c>
      <c r="B681" s="35" t="s">
        <v>2711</v>
      </c>
      <c r="C681" s="35" t="s">
        <v>1082</v>
      </c>
      <c r="D681" s="35" t="s">
        <v>1051</v>
      </c>
      <c r="E681" s="35" t="s">
        <v>1054</v>
      </c>
      <c r="F681" s="35">
        <v>1999</v>
      </c>
      <c r="G681" s="35">
        <v>2</v>
      </c>
      <c r="H681" s="35">
        <v>22</v>
      </c>
      <c r="I681" s="36" t="s">
        <v>2140</v>
      </c>
      <c r="J681" s="36" t="s">
        <v>2141</v>
      </c>
    </row>
    <row r="682" spans="1:10">
      <c r="A682" s="12">
        <f t="shared" si="2"/>
        <v>36180</v>
      </c>
      <c r="B682" s="35" t="s">
        <v>2712</v>
      </c>
      <c r="C682" s="35" t="s">
        <v>1082</v>
      </c>
      <c r="D682" s="35" t="s">
        <v>1051</v>
      </c>
      <c r="E682" s="35" t="s">
        <v>1054</v>
      </c>
      <c r="F682" s="35">
        <v>1999</v>
      </c>
      <c r="G682" s="35">
        <v>1</v>
      </c>
      <c r="H682" s="35">
        <v>20</v>
      </c>
      <c r="I682" s="36" t="s">
        <v>2140</v>
      </c>
      <c r="J682" s="36" t="s">
        <v>2141</v>
      </c>
    </row>
    <row r="683" spans="1:10">
      <c r="A683" s="12">
        <f t="shared" si="2"/>
        <v>35927</v>
      </c>
      <c r="B683" s="35" t="s">
        <v>2713</v>
      </c>
      <c r="C683" s="35" t="s">
        <v>1082</v>
      </c>
      <c r="D683" s="35" t="s">
        <v>1051</v>
      </c>
      <c r="E683" s="35" t="s">
        <v>1054</v>
      </c>
      <c r="F683" s="35">
        <v>1998</v>
      </c>
      <c r="G683" s="35">
        <v>5</v>
      </c>
      <c r="H683" s="35">
        <v>12</v>
      </c>
      <c r="I683" s="36" t="s">
        <v>2140</v>
      </c>
      <c r="J683" s="36" t="s">
        <v>2141</v>
      </c>
    </row>
    <row r="684" spans="1:10">
      <c r="A684" s="12">
        <f t="shared" si="2"/>
        <v>35916</v>
      </c>
      <c r="B684" s="35" t="s">
        <v>2714</v>
      </c>
      <c r="C684" s="35" t="s">
        <v>1082</v>
      </c>
      <c r="D684" s="35" t="s">
        <v>1051</v>
      </c>
      <c r="E684" s="35" t="s">
        <v>2125</v>
      </c>
      <c r="F684" s="35">
        <v>1998</v>
      </c>
      <c r="G684" s="35">
        <v>5</v>
      </c>
      <c r="H684" s="35">
        <v>1</v>
      </c>
      <c r="I684" s="36" t="s">
        <v>2256</v>
      </c>
      <c r="J684" s="36" t="s">
        <v>2257</v>
      </c>
    </row>
    <row r="685" spans="1:10">
      <c r="A685" s="12">
        <f t="shared" si="2"/>
        <v>35813</v>
      </c>
      <c r="B685" s="35" t="s">
        <v>2715</v>
      </c>
      <c r="C685" s="35" t="s">
        <v>1082</v>
      </c>
      <c r="D685" s="35" t="s">
        <v>1051</v>
      </c>
      <c r="E685" s="35" t="s">
        <v>2125</v>
      </c>
      <c r="F685" s="35">
        <v>1998</v>
      </c>
      <c r="G685" s="35">
        <v>1</v>
      </c>
      <c r="H685" s="35">
        <v>18</v>
      </c>
      <c r="I685" s="36" t="s">
        <v>2256</v>
      </c>
      <c r="J685" s="36" t="s">
        <v>2257</v>
      </c>
    </row>
    <row r="686" spans="1:10">
      <c r="A686" s="12">
        <f t="shared" si="2"/>
        <v>35550</v>
      </c>
      <c r="B686" s="35" t="s">
        <v>2716</v>
      </c>
      <c r="C686" s="35" t="s">
        <v>1082</v>
      </c>
      <c r="D686" s="35" t="s">
        <v>1051</v>
      </c>
      <c r="E686" s="35" t="s">
        <v>467</v>
      </c>
      <c r="F686" s="35">
        <v>1997</v>
      </c>
      <c r="G686" s="35">
        <v>4</v>
      </c>
      <c r="H686" s="35">
        <v>30</v>
      </c>
      <c r="I686" s="36" t="s">
        <v>2149</v>
      </c>
      <c r="J686" s="36" t="s">
        <v>2150</v>
      </c>
    </row>
    <row r="687" spans="1:10">
      <c r="A687" s="12">
        <f t="shared" si="2"/>
        <v>35509</v>
      </c>
      <c r="B687" s="35" t="s">
        <v>2717</v>
      </c>
      <c r="C687" s="35" t="s">
        <v>1082</v>
      </c>
      <c r="D687" s="35" t="s">
        <v>1051</v>
      </c>
      <c r="E687" s="35" t="s">
        <v>1103</v>
      </c>
      <c r="F687" s="35">
        <v>1997</v>
      </c>
      <c r="G687" s="35">
        <v>3</v>
      </c>
      <c r="H687" s="35">
        <v>20</v>
      </c>
      <c r="I687" s="36" t="s">
        <v>2236</v>
      </c>
      <c r="J687" s="36" t="s">
        <v>2237</v>
      </c>
    </row>
    <row r="688" spans="1:10">
      <c r="A688" s="12">
        <f t="shared" si="2"/>
        <v>35508</v>
      </c>
      <c r="B688" s="35" t="s">
        <v>2718</v>
      </c>
      <c r="C688" s="35" t="s">
        <v>1082</v>
      </c>
      <c r="D688" s="35" t="s">
        <v>1051</v>
      </c>
      <c r="E688" s="35" t="s">
        <v>1119</v>
      </c>
      <c r="F688" s="35">
        <v>1997</v>
      </c>
      <c r="G688" s="35">
        <v>3</v>
      </c>
      <c r="H688" s="35">
        <v>19</v>
      </c>
      <c r="I688" s="36" t="s">
        <v>2193</v>
      </c>
      <c r="J688" s="36" t="s">
        <v>2194</v>
      </c>
    </row>
    <row r="689" spans="1:10">
      <c r="A689" s="12">
        <f t="shared" si="2"/>
        <v>35459</v>
      </c>
      <c r="B689" s="35" t="s">
        <v>2719</v>
      </c>
      <c r="C689" s="35" t="s">
        <v>1082</v>
      </c>
      <c r="D689" s="35" t="s">
        <v>1051</v>
      </c>
      <c r="E689" s="35" t="s">
        <v>1094</v>
      </c>
      <c r="F689" s="35">
        <v>1997</v>
      </c>
      <c r="G689" s="35">
        <v>1</v>
      </c>
      <c r="H689" s="35">
        <v>29</v>
      </c>
      <c r="I689" s="36" t="s">
        <v>2169</v>
      </c>
      <c r="J689" s="36" t="s">
        <v>2170</v>
      </c>
    </row>
    <row r="690" spans="1:10">
      <c r="A690" s="12">
        <f t="shared" si="2"/>
        <v>35459</v>
      </c>
      <c r="B690" s="35" t="s">
        <v>2720</v>
      </c>
      <c r="C690" s="35" t="s">
        <v>1082</v>
      </c>
      <c r="D690" s="35" t="s">
        <v>1051</v>
      </c>
      <c r="E690" s="35" t="s">
        <v>1115</v>
      </c>
      <c r="F690" s="35">
        <v>1997</v>
      </c>
      <c r="G690" s="35">
        <v>1</v>
      </c>
      <c r="H690" s="35">
        <v>29</v>
      </c>
      <c r="I690" s="36" t="s">
        <v>2203</v>
      </c>
      <c r="J690" s="36" t="s">
        <v>2204</v>
      </c>
    </row>
    <row r="691" spans="1:10">
      <c r="A691" s="12">
        <f t="shared" si="2"/>
        <v>35459</v>
      </c>
      <c r="B691" s="35" t="s">
        <v>2721</v>
      </c>
      <c r="C691" s="35" t="s">
        <v>1082</v>
      </c>
      <c r="D691" s="35" t="s">
        <v>1051</v>
      </c>
      <c r="E691" s="35" t="s">
        <v>1231</v>
      </c>
      <c r="F691" s="35">
        <v>1997</v>
      </c>
      <c r="G691" s="35">
        <v>1</v>
      </c>
      <c r="H691" s="35">
        <v>29</v>
      </c>
      <c r="I691" s="36" t="s">
        <v>2183</v>
      </c>
      <c r="J691" s="36" t="s">
        <v>2184</v>
      </c>
    </row>
    <row r="692" spans="1:10">
      <c r="A692" s="12">
        <f t="shared" si="2"/>
        <v>35459</v>
      </c>
      <c r="B692" s="35" t="s">
        <v>2722</v>
      </c>
      <c r="C692" s="35" t="s">
        <v>1082</v>
      </c>
      <c r="D692" s="35" t="s">
        <v>1051</v>
      </c>
      <c r="E692" s="35" t="s">
        <v>1091</v>
      </c>
      <c r="F692" s="35">
        <v>1997</v>
      </c>
      <c r="G692" s="35">
        <v>1</v>
      </c>
      <c r="H692" s="35">
        <v>29</v>
      </c>
      <c r="I692" s="36" t="s">
        <v>2276</v>
      </c>
      <c r="J692" s="36" t="s">
        <v>2277</v>
      </c>
    </row>
    <row r="693" spans="1:10">
      <c r="A693" s="12">
        <f t="shared" si="2"/>
        <v>35459</v>
      </c>
      <c r="B693" s="35" t="s">
        <v>2723</v>
      </c>
      <c r="C693" s="35" t="s">
        <v>1082</v>
      </c>
      <c r="D693" s="35" t="s">
        <v>1051</v>
      </c>
      <c r="E693" s="35" t="s">
        <v>467</v>
      </c>
      <c r="F693" s="35">
        <v>1997</v>
      </c>
      <c r="G693" s="35">
        <v>1</v>
      </c>
      <c r="H693" s="35">
        <v>29</v>
      </c>
      <c r="I693" s="36" t="s">
        <v>2149</v>
      </c>
      <c r="J693" s="36" t="s">
        <v>2150</v>
      </c>
    </row>
    <row r="694" spans="1:10">
      <c r="A694" s="12">
        <f t="shared" si="2"/>
        <v>35459</v>
      </c>
      <c r="B694" s="35" t="s">
        <v>2724</v>
      </c>
      <c r="C694" s="35" t="s">
        <v>1082</v>
      </c>
      <c r="D694" s="35" t="s">
        <v>1051</v>
      </c>
      <c r="E694" s="35" t="s">
        <v>1278</v>
      </c>
      <c r="F694" s="35">
        <v>1997</v>
      </c>
      <c r="G694" s="35">
        <v>1</v>
      </c>
      <c r="H694" s="35">
        <v>29</v>
      </c>
      <c r="I694" s="36" t="s">
        <v>2196</v>
      </c>
      <c r="J694" s="36" t="s">
        <v>2197</v>
      </c>
    </row>
    <row r="695" spans="1:10">
      <c r="A695" s="12">
        <f t="shared" si="2"/>
        <v>35459</v>
      </c>
      <c r="B695" s="35" t="s">
        <v>2725</v>
      </c>
      <c r="C695" s="35" t="s">
        <v>1082</v>
      </c>
      <c r="D695" s="35" t="s">
        <v>1051</v>
      </c>
      <c r="E695" s="35" t="s">
        <v>1182</v>
      </c>
      <c r="F695" s="35">
        <v>1997</v>
      </c>
      <c r="G695" s="35">
        <v>1</v>
      </c>
      <c r="H695" s="35">
        <v>29</v>
      </c>
      <c r="I695" s="36" t="s">
        <v>2258</v>
      </c>
      <c r="J695" s="36" t="s">
        <v>2259</v>
      </c>
    </row>
    <row r="696" spans="1:10">
      <c r="A696" s="12">
        <f t="shared" si="2"/>
        <v>35459</v>
      </c>
      <c r="B696" s="35" t="s">
        <v>2726</v>
      </c>
      <c r="C696" s="35" t="s">
        <v>1082</v>
      </c>
      <c r="D696" s="35" t="s">
        <v>1051</v>
      </c>
      <c r="E696" s="35" t="s">
        <v>1198</v>
      </c>
      <c r="F696" s="35">
        <v>1997</v>
      </c>
      <c r="G696" s="35">
        <v>1</v>
      </c>
      <c r="H696" s="35">
        <v>29</v>
      </c>
      <c r="I696" s="36" t="s">
        <v>2166</v>
      </c>
      <c r="J696" s="36" t="s">
        <v>2167</v>
      </c>
    </row>
    <row r="697" spans="1:10">
      <c r="A697" s="12">
        <f t="shared" si="2"/>
        <v>35458</v>
      </c>
      <c r="B697" s="35" t="s">
        <v>2727</v>
      </c>
      <c r="C697" s="35" t="s">
        <v>1082</v>
      </c>
      <c r="D697" s="35" t="s">
        <v>1051</v>
      </c>
      <c r="E697" s="35" t="s">
        <v>1278</v>
      </c>
      <c r="F697" s="35">
        <v>1997</v>
      </c>
      <c r="G697" s="35">
        <v>1</v>
      </c>
      <c r="H697" s="35">
        <v>28</v>
      </c>
      <c r="I697" s="36" t="s">
        <v>2196</v>
      </c>
      <c r="J697" s="36" t="s">
        <v>2197</v>
      </c>
    </row>
    <row r="698" spans="1:10">
      <c r="A698" s="12">
        <f t="shared" si="2"/>
        <v>35458</v>
      </c>
      <c r="B698" s="35" t="s">
        <v>2728</v>
      </c>
      <c r="C698" s="35" t="s">
        <v>1082</v>
      </c>
      <c r="D698" s="35" t="s">
        <v>1051</v>
      </c>
      <c r="E698" s="35" t="s">
        <v>1190</v>
      </c>
      <c r="F698" s="35">
        <v>1997</v>
      </c>
      <c r="G698" s="35">
        <v>1</v>
      </c>
      <c r="H698" s="35">
        <v>28</v>
      </c>
      <c r="I698" s="36" t="s">
        <v>2160</v>
      </c>
      <c r="J698" s="36" t="s">
        <v>2161</v>
      </c>
    </row>
    <row r="699" spans="1:10">
      <c r="A699" s="12">
        <f t="shared" si="2"/>
        <v>35458</v>
      </c>
      <c r="B699" s="35" t="s">
        <v>2729</v>
      </c>
      <c r="C699" s="35" t="s">
        <v>1082</v>
      </c>
      <c r="D699" s="35" t="s">
        <v>1051</v>
      </c>
      <c r="E699" s="35" t="s">
        <v>1103</v>
      </c>
      <c r="F699" s="35">
        <v>1997</v>
      </c>
      <c r="G699" s="35">
        <v>1</v>
      </c>
      <c r="H699" s="35">
        <v>28</v>
      </c>
      <c r="I699" s="36" t="s">
        <v>2236</v>
      </c>
      <c r="J699" s="36" t="s">
        <v>2237</v>
      </c>
    </row>
    <row r="700" spans="1:10">
      <c r="A700" s="12">
        <f t="shared" si="2"/>
        <v>35458</v>
      </c>
      <c r="B700" s="35" t="s">
        <v>2730</v>
      </c>
      <c r="C700" s="35" t="s">
        <v>1082</v>
      </c>
      <c r="D700" s="35" t="s">
        <v>1051</v>
      </c>
      <c r="E700" s="35" t="s">
        <v>1231</v>
      </c>
      <c r="F700" s="35">
        <v>1997</v>
      </c>
      <c r="G700" s="35">
        <v>1</v>
      </c>
      <c r="H700" s="35">
        <v>28</v>
      </c>
      <c r="I700" s="36" t="s">
        <v>2183</v>
      </c>
      <c r="J700" s="36" t="s">
        <v>2184</v>
      </c>
    </row>
    <row r="701" spans="1:10">
      <c r="A701" s="12">
        <f t="shared" si="2"/>
        <v>35458</v>
      </c>
      <c r="B701" s="35" t="s">
        <v>2731</v>
      </c>
      <c r="C701" s="35" t="s">
        <v>1082</v>
      </c>
      <c r="D701" s="35" t="s">
        <v>1051</v>
      </c>
      <c r="E701" s="35" t="s">
        <v>1091</v>
      </c>
      <c r="F701" s="35">
        <v>1997</v>
      </c>
      <c r="G701" s="35">
        <v>1</v>
      </c>
      <c r="H701" s="35">
        <v>28</v>
      </c>
      <c r="I701" s="36" t="s">
        <v>2276</v>
      </c>
      <c r="J701" s="36" t="s">
        <v>2277</v>
      </c>
    </row>
    <row r="702" spans="1:10">
      <c r="A702" s="12">
        <f t="shared" si="2"/>
        <v>35458</v>
      </c>
      <c r="B702" s="35" t="s">
        <v>2732</v>
      </c>
      <c r="C702" s="35" t="s">
        <v>1082</v>
      </c>
      <c r="D702" s="35" t="s">
        <v>1051</v>
      </c>
      <c r="E702" s="35" t="s">
        <v>1126</v>
      </c>
      <c r="F702" s="35">
        <v>1997</v>
      </c>
      <c r="G702" s="35">
        <v>1</v>
      </c>
      <c r="H702" s="35">
        <v>28</v>
      </c>
      <c r="I702" s="36" t="s">
        <v>2208</v>
      </c>
      <c r="J702" s="36" t="s">
        <v>2209</v>
      </c>
    </row>
    <row r="703" spans="1:10">
      <c r="A703" s="12">
        <f t="shared" si="2"/>
        <v>35458</v>
      </c>
      <c r="B703" s="35" t="s">
        <v>2733</v>
      </c>
      <c r="C703" s="35" t="s">
        <v>1082</v>
      </c>
      <c r="D703" s="35" t="s">
        <v>1051</v>
      </c>
      <c r="E703" s="35" t="s">
        <v>1112</v>
      </c>
      <c r="F703" s="35">
        <v>1997</v>
      </c>
      <c r="G703" s="35">
        <v>1</v>
      </c>
      <c r="H703" s="35">
        <v>28</v>
      </c>
      <c r="I703" s="36" t="s">
        <v>2212</v>
      </c>
      <c r="J703" s="36" t="s">
        <v>2213</v>
      </c>
    </row>
    <row r="704" spans="1:10">
      <c r="A704" s="12">
        <f t="shared" si="2"/>
        <v>35457</v>
      </c>
      <c r="B704" s="35" t="s">
        <v>2734</v>
      </c>
      <c r="C704" s="35" t="s">
        <v>1082</v>
      </c>
      <c r="D704" s="35" t="s">
        <v>1051</v>
      </c>
      <c r="E704" s="35" t="s">
        <v>1054</v>
      </c>
      <c r="F704" s="35">
        <v>1997</v>
      </c>
      <c r="G704" s="35">
        <v>1</v>
      </c>
      <c r="H704" s="35">
        <v>27</v>
      </c>
      <c r="I704" s="36" t="s">
        <v>2140</v>
      </c>
      <c r="J704" s="36" t="s">
        <v>2141</v>
      </c>
    </row>
    <row r="705" spans="1:10">
      <c r="A705" s="12">
        <f t="shared" si="2"/>
        <v>35457</v>
      </c>
      <c r="B705" s="35" t="s">
        <v>2735</v>
      </c>
      <c r="C705" s="35" t="s">
        <v>1082</v>
      </c>
      <c r="D705" s="35" t="s">
        <v>1051</v>
      </c>
      <c r="E705" s="35" t="s">
        <v>1097</v>
      </c>
      <c r="F705" s="35">
        <v>1997</v>
      </c>
      <c r="G705" s="35">
        <v>1</v>
      </c>
      <c r="H705" s="35">
        <v>27</v>
      </c>
      <c r="I705" s="36" t="s">
        <v>2201</v>
      </c>
      <c r="J705" s="36" t="s">
        <v>2202</v>
      </c>
    </row>
    <row r="706" spans="1:10">
      <c r="A706" s="12">
        <f t="shared" si="2"/>
        <v>35457</v>
      </c>
      <c r="B706" s="35" t="s">
        <v>2736</v>
      </c>
      <c r="C706" s="35" t="s">
        <v>1082</v>
      </c>
      <c r="D706" s="35" t="s">
        <v>1051</v>
      </c>
      <c r="E706" s="35" t="s">
        <v>1097</v>
      </c>
      <c r="F706" s="35">
        <v>1997</v>
      </c>
      <c r="G706" s="35">
        <v>1</v>
      </c>
      <c r="H706" s="35">
        <v>27</v>
      </c>
      <c r="I706" s="36" t="s">
        <v>2201</v>
      </c>
      <c r="J706" s="36" t="s">
        <v>2202</v>
      </c>
    </row>
    <row r="707" spans="1:10">
      <c r="A707" s="12">
        <f t="shared" si="2"/>
        <v>35453</v>
      </c>
      <c r="B707" s="35" t="s">
        <v>2737</v>
      </c>
      <c r="C707" s="35" t="s">
        <v>1082</v>
      </c>
      <c r="D707" s="35" t="s">
        <v>1051</v>
      </c>
      <c r="E707" s="35" t="s">
        <v>1054</v>
      </c>
      <c r="F707" s="35">
        <v>1997</v>
      </c>
      <c r="G707" s="35">
        <v>1</v>
      </c>
      <c r="H707" s="35">
        <v>23</v>
      </c>
      <c r="I707" s="36" t="s">
        <v>2140</v>
      </c>
      <c r="J707" s="36" t="s">
        <v>2141</v>
      </c>
    </row>
    <row r="708" spans="1:10">
      <c r="A708" s="12">
        <f t="shared" si="2"/>
        <v>35453</v>
      </c>
      <c r="B708" s="35" t="s">
        <v>2738</v>
      </c>
      <c r="C708" s="35" t="s">
        <v>1082</v>
      </c>
      <c r="D708" s="35" t="s">
        <v>1051</v>
      </c>
      <c r="E708" s="35" t="s">
        <v>1126</v>
      </c>
      <c r="F708" s="35">
        <v>1997</v>
      </c>
      <c r="G708" s="35">
        <v>1</v>
      </c>
      <c r="H708" s="35">
        <v>23</v>
      </c>
      <c r="I708" s="36" t="s">
        <v>2208</v>
      </c>
      <c r="J708" s="36" t="s">
        <v>2209</v>
      </c>
    </row>
    <row r="709" spans="1:10">
      <c r="A709" s="12">
        <f t="shared" si="2"/>
        <v>35447</v>
      </c>
      <c r="B709" s="35" t="s">
        <v>2739</v>
      </c>
      <c r="C709" s="35" t="s">
        <v>1082</v>
      </c>
      <c r="D709" s="35" t="s">
        <v>1051</v>
      </c>
      <c r="E709" s="35" t="s">
        <v>506</v>
      </c>
      <c r="F709" s="35">
        <v>1997</v>
      </c>
      <c r="G709" s="35">
        <v>1</v>
      </c>
      <c r="H709" s="35">
        <v>17</v>
      </c>
      <c r="I709" s="36" t="s">
        <v>2274</v>
      </c>
      <c r="J709" s="36" t="s">
        <v>2275</v>
      </c>
    </row>
    <row r="710" spans="1:10">
      <c r="A710" s="12">
        <f t="shared" si="2"/>
        <v>35403</v>
      </c>
      <c r="B710" s="35" t="s">
        <v>2740</v>
      </c>
      <c r="C710" s="35" t="s">
        <v>1082</v>
      </c>
      <c r="D710" s="35" t="s">
        <v>1051</v>
      </c>
      <c r="E710" s="35" t="s">
        <v>1054</v>
      </c>
      <c r="F710" s="35">
        <v>1996</v>
      </c>
      <c r="G710" s="35">
        <v>12</v>
      </c>
      <c r="H710" s="35">
        <v>4</v>
      </c>
      <c r="I710" s="36" t="s">
        <v>2140</v>
      </c>
      <c r="J710" s="36" t="s">
        <v>2141</v>
      </c>
    </row>
    <row r="711" spans="1:10">
      <c r="A711" s="12">
        <f t="shared" si="2"/>
        <v>35391</v>
      </c>
      <c r="B711" s="35" t="s">
        <v>2741</v>
      </c>
      <c r="C711" s="35" t="s">
        <v>1082</v>
      </c>
      <c r="D711" s="35" t="s">
        <v>1051</v>
      </c>
      <c r="E711" s="35" t="s">
        <v>1177</v>
      </c>
      <c r="F711" s="35">
        <v>1996</v>
      </c>
      <c r="G711" s="35">
        <v>11</v>
      </c>
      <c r="H711" s="35">
        <v>22</v>
      </c>
      <c r="I711" s="36" t="s">
        <v>2262</v>
      </c>
      <c r="J711" s="36" t="s">
        <v>2263</v>
      </c>
    </row>
    <row r="712" spans="1:10">
      <c r="A712" s="12">
        <f t="shared" si="2"/>
        <v>35360</v>
      </c>
      <c r="B712" s="35" t="s">
        <v>2742</v>
      </c>
      <c r="C712" s="35" t="s">
        <v>1082</v>
      </c>
      <c r="D712" s="35" t="s">
        <v>1051</v>
      </c>
      <c r="E712" s="35" t="s">
        <v>1182</v>
      </c>
      <c r="F712" s="35">
        <v>1996</v>
      </c>
      <c r="G712" s="35">
        <v>10</v>
      </c>
      <c r="H712" s="35">
        <v>22</v>
      </c>
      <c r="I712" s="36" t="s">
        <v>2258</v>
      </c>
      <c r="J712" s="36" t="s">
        <v>2259</v>
      </c>
    </row>
    <row r="713" spans="1:10">
      <c r="A713" s="12">
        <f t="shared" si="2"/>
        <v>35360</v>
      </c>
      <c r="B713" s="35" t="s">
        <v>2743</v>
      </c>
      <c r="C713" s="35" t="s">
        <v>1082</v>
      </c>
      <c r="D713" s="35" t="s">
        <v>1051</v>
      </c>
      <c r="E713" s="35" t="s">
        <v>1278</v>
      </c>
      <c r="F713" s="35">
        <v>1996</v>
      </c>
      <c r="G713" s="35">
        <v>10</v>
      </c>
      <c r="H713" s="35">
        <v>22</v>
      </c>
      <c r="I713" s="36" t="s">
        <v>2196</v>
      </c>
      <c r="J713" s="36" t="s">
        <v>2197</v>
      </c>
    </row>
    <row r="714" spans="1:10">
      <c r="A714" s="12">
        <f t="shared" si="2"/>
        <v>35220</v>
      </c>
      <c r="B714" s="35" t="s">
        <v>2744</v>
      </c>
      <c r="C714" s="35" t="s">
        <v>1082</v>
      </c>
      <c r="D714" s="35" t="s">
        <v>1051</v>
      </c>
      <c r="E714" s="35" t="s">
        <v>1119</v>
      </c>
      <c r="F714" s="35">
        <v>1996</v>
      </c>
      <c r="G714" s="35">
        <v>6</v>
      </c>
      <c r="H714" s="35">
        <v>4</v>
      </c>
      <c r="I714" s="36" t="s">
        <v>2193</v>
      </c>
      <c r="J714" s="36" t="s">
        <v>2194</v>
      </c>
    </row>
    <row r="715" spans="1:10">
      <c r="A715" s="12">
        <f t="shared" si="2"/>
        <v>35219</v>
      </c>
      <c r="B715" s="35" t="s">
        <v>2745</v>
      </c>
      <c r="C715" s="35" t="s">
        <v>1082</v>
      </c>
      <c r="D715" s="35" t="s">
        <v>1051</v>
      </c>
      <c r="E715" s="35" t="s">
        <v>1234</v>
      </c>
      <c r="F715" s="35">
        <v>1996</v>
      </c>
      <c r="G715" s="35">
        <v>6</v>
      </c>
      <c r="H715" s="35">
        <v>3</v>
      </c>
      <c r="I715" s="36" t="s">
        <v>2292</v>
      </c>
      <c r="J715" s="36" t="s">
        <v>2293</v>
      </c>
    </row>
    <row r="716" spans="1:10">
      <c r="A716" s="12">
        <f t="shared" si="2"/>
        <v>35219</v>
      </c>
      <c r="B716" s="35" t="s">
        <v>2746</v>
      </c>
      <c r="C716" s="35" t="s">
        <v>1082</v>
      </c>
      <c r="D716" s="35" t="s">
        <v>1051</v>
      </c>
      <c r="E716" s="35" t="s">
        <v>1108</v>
      </c>
      <c r="F716" s="35">
        <v>1996</v>
      </c>
      <c r="G716" s="35">
        <v>6</v>
      </c>
      <c r="H716" s="35">
        <v>3</v>
      </c>
      <c r="I716" s="36" t="s">
        <v>2162</v>
      </c>
      <c r="J716" s="36" t="s">
        <v>2163</v>
      </c>
    </row>
    <row r="717" spans="1:10">
      <c r="A717" s="12">
        <f t="shared" si="2"/>
        <v>35213</v>
      </c>
      <c r="B717" s="35" t="s">
        <v>2747</v>
      </c>
      <c r="C717" s="35" t="s">
        <v>1082</v>
      </c>
      <c r="D717" s="35" t="s">
        <v>1051</v>
      </c>
      <c r="E717" s="35" t="s">
        <v>1231</v>
      </c>
      <c r="F717" s="35">
        <v>1996</v>
      </c>
      <c r="G717" s="35">
        <v>5</v>
      </c>
      <c r="H717" s="35">
        <v>28</v>
      </c>
      <c r="I717" s="36" t="s">
        <v>2183</v>
      </c>
      <c r="J717" s="36" t="s">
        <v>2184</v>
      </c>
    </row>
    <row r="718" spans="1:10">
      <c r="A718" s="12">
        <f t="shared" si="2"/>
        <v>35208</v>
      </c>
      <c r="B718" s="35" t="s">
        <v>2748</v>
      </c>
      <c r="C718" s="35" t="s">
        <v>1082</v>
      </c>
      <c r="D718" s="35" t="s">
        <v>1051</v>
      </c>
      <c r="E718" s="35" t="s">
        <v>1278</v>
      </c>
      <c r="F718" s="35">
        <v>1996</v>
      </c>
      <c r="G718" s="35">
        <v>5</v>
      </c>
      <c r="H718" s="35">
        <v>23</v>
      </c>
      <c r="I718" s="36" t="s">
        <v>2196</v>
      </c>
      <c r="J718" s="36" t="s">
        <v>2197</v>
      </c>
    </row>
    <row r="719" spans="1:10">
      <c r="A719" s="12">
        <f t="shared" si="2"/>
        <v>35208</v>
      </c>
      <c r="B719" s="35" t="s">
        <v>2749</v>
      </c>
      <c r="C719" s="35" t="s">
        <v>1082</v>
      </c>
      <c r="D719" s="35" t="s">
        <v>1051</v>
      </c>
      <c r="E719" s="35" t="s">
        <v>467</v>
      </c>
      <c r="F719" s="35">
        <v>1996</v>
      </c>
      <c r="G719" s="35">
        <v>5</v>
      </c>
      <c r="H719" s="35">
        <v>23</v>
      </c>
      <c r="I719" s="36" t="s">
        <v>2149</v>
      </c>
      <c r="J719" s="36" t="s">
        <v>2150</v>
      </c>
    </row>
    <row r="720" spans="1:10">
      <c r="A720" s="12">
        <f t="shared" si="2"/>
        <v>35168</v>
      </c>
      <c r="B720" s="35" t="s">
        <v>2750</v>
      </c>
      <c r="C720" s="35" t="s">
        <v>1082</v>
      </c>
      <c r="D720" s="35" t="s">
        <v>1051</v>
      </c>
      <c r="E720" s="35" t="s">
        <v>1182</v>
      </c>
      <c r="F720" s="35">
        <v>1996</v>
      </c>
      <c r="G720" s="35">
        <v>4</v>
      </c>
      <c r="H720" s="35">
        <v>13</v>
      </c>
      <c r="I720" s="36" t="s">
        <v>2258</v>
      </c>
      <c r="J720" s="36" t="s">
        <v>2259</v>
      </c>
    </row>
    <row r="721" spans="1:10">
      <c r="A721" s="12">
        <f t="shared" si="2"/>
        <v>35140</v>
      </c>
      <c r="B721" s="35" t="s">
        <v>2751</v>
      </c>
      <c r="C721" s="35" t="s">
        <v>1082</v>
      </c>
      <c r="D721" s="35" t="s">
        <v>1051</v>
      </c>
      <c r="E721" s="35" t="s">
        <v>1054</v>
      </c>
      <c r="F721" s="35">
        <v>1996</v>
      </c>
      <c r="G721" s="35">
        <v>3</v>
      </c>
      <c r="H721" s="35">
        <v>16</v>
      </c>
      <c r="I721" s="36" t="s">
        <v>2140</v>
      </c>
      <c r="J721" s="36" t="s">
        <v>2141</v>
      </c>
    </row>
    <row r="722" spans="1:10">
      <c r="A722" s="12">
        <f t="shared" si="2"/>
        <v>35136</v>
      </c>
      <c r="B722" s="35" t="s">
        <v>2752</v>
      </c>
      <c r="C722" s="35" t="s">
        <v>1082</v>
      </c>
      <c r="D722" s="35" t="s">
        <v>1051</v>
      </c>
      <c r="E722" s="35" t="s">
        <v>1054</v>
      </c>
      <c r="F722" s="35">
        <v>1996</v>
      </c>
      <c r="G722" s="35">
        <v>3</v>
      </c>
      <c r="H722" s="35">
        <v>12</v>
      </c>
      <c r="I722" s="36" t="s">
        <v>2140</v>
      </c>
      <c r="J722" s="36" t="s">
        <v>2141</v>
      </c>
    </row>
    <row r="723" spans="1:10">
      <c r="A723" s="12">
        <f t="shared" si="2"/>
        <v>35134</v>
      </c>
      <c r="B723" s="35" t="s">
        <v>2753</v>
      </c>
      <c r="C723" s="35" t="s">
        <v>1082</v>
      </c>
      <c r="D723" s="35" t="s">
        <v>1051</v>
      </c>
      <c r="E723" s="35" t="s">
        <v>1126</v>
      </c>
      <c r="F723" s="35">
        <v>1996</v>
      </c>
      <c r="G723" s="35">
        <v>3</v>
      </c>
      <c r="H723" s="35">
        <v>10</v>
      </c>
      <c r="I723" s="36" t="s">
        <v>2208</v>
      </c>
      <c r="J723" s="36" t="s">
        <v>2209</v>
      </c>
    </row>
    <row r="724" spans="1:10">
      <c r="A724" s="12">
        <f t="shared" si="2"/>
        <v>35134</v>
      </c>
      <c r="B724" s="35" t="s">
        <v>2754</v>
      </c>
      <c r="C724" s="35" t="s">
        <v>1082</v>
      </c>
      <c r="D724" s="35" t="s">
        <v>1051</v>
      </c>
      <c r="E724" s="35" t="s">
        <v>1094</v>
      </c>
      <c r="F724" s="35">
        <v>1996</v>
      </c>
      <c r="G724" s="35">
        <v>3</v>
      </c>
      <c r="H724" s="35">
        <v>10</v>
      </c>
      <c r="I724" s="36" t="s">
        <v>2169</v>
      </c>
      <c r="J724" s="36" t="s">
        <v>2170</v>
      </c>
    </row>
    <row r="725" spans="1:10">
      <c r="A725" s="12">
        <f t="shared" si="2"/>
        <v>35134</v>
      </c>
      <c r="B725" s="35" t="s">
        <v>2755</v>
      </c>
      <c r="C725" s="35" t="s">
        <v>1082</v>
      </c>
      <c r="D725" s="35" t="s">
        <v>1051</v>
      </c>
      <c r="E725" s="35" t="s">
        <v>1150</v>
      </c>
      <c r="F725" s="35">
        <v>1996</v>
      </c>
      <c r="G725" s="35">
        <v>3</v>
      </c>
      <c r="H725" s="35">
        <v>10</v>
      </c>
      <c r="I725" s="36" t="s">
        <v>2178</v>
      </c>
      <c r="J725" s="36" t="s">
        <v>2179</v>
      </c>
    </row>
    <row r="726" spans="1:10">
      <c r="A726" s="12">
        <f t="shared" si="2"/>
        <v>35133</v>
      </c>
      <c r="B726" s="35" t="s">
        <v>2756</v>
      </c>
      <c r="C726" s="35" t="s">
        <v>1082</v>
      </c>
      <c r="D726" s="35" t="s">
        <v>1051</v>
      </c>
      <c r="E726" s="35" t="s">
        <v>1198</v>
      </c>
      <c r="F726" s="35">
        <v>1996</v>
      </c>
      <c r="G726" s="35">
        <v>3</v>
      </c>
      <c r="H726" s="35">
        <v>9</v>
      </c>
      <c r="I726" s="36" t="s">
        <v>2166</v>
      </c>
      <c r="J726" s="36" t="s">
        <v>2167</v>
      </c>
    </row>
    <row r="727" spans="1:10">
      <c r="A727" s="12">
        <f t="shared" si="2"/>
        <v>35132</v>
      </c>
      <c r="B727" s="35" t="s">
        <v>2757</v>
      </c>
      <c r="C727" s="35" t="s">
        <v>1082</v>
      </c>
      <c r="D727" s="35" t="s">
        <v>1051</v>
      </c>
      <c r="E727" s="35" t="s">
        <v>1213</v>
      </c>
      <c r="F727" s="35">
        <v>1996</v>
      </c>
      <c r="G727" s="35">
        <v>3</v>
      </c>
      <c r="H727" s="35">
        <v>8</v>
      </c>
      <c r="I727" s="36" t="s">
        <v>2280</v>
      </c>
      <c r="J727" s="36" t="s">
        <v>2281</v>
      </c>
    </row>
    <row r="728" spans="1:10">
      <c r="A728" s="12">
        <f t="shared" si="2"/>
        <v>35104</v>
      </c>
      <c r="B728" s="35" t="s">
        <v>2758</v>
      </c>
      <c r="C728" s="35" t="s">
        <v>1082</v>
      </c>
      <c r="D728" s="35" t="s">
        <v>1051</v>
      </c>
      <c r="E728" s="35" t="s">
        <v>1198</v>
      </c>
      <c r="F728" s="35">
        <v>1996</v>
      </c>
      <c r="G728" s="35">
        <v>2</v>
      </c>
      <c r="H728" s="35">
        <v>9</v>
      </c>
      <c r="I728" s="36" t="s">
        <v>2166</v>
      </c>
      <c r="J728" s="36" t="s">
        <v>2167</v>
      </c>
    </row>
    <row r="729" spans="1:10">
      <c r="A729" s="12">
        <f t="shared" si="2"/>
        <v>35025</v>
      </c>
      <c r="B729" s="35" t="s">
        <v>2759</v>
      </c>
      <c r="C729" s="35" t="s">
        <v>1082</v>
      </c>
      <c r="D729" s="35" t="s">
        <v>1051</v>
      </c>
      <c r="E729" s="35" t="s">
        <v>2042</v>
      </c>
      <c r="F729" s="35">
        <v>1995</v>
      </c>
      <c r="G729" s="35">
        <v>11</v>
      </c>
      <c r="H729" s="35">
        <v>22</v>
      </c>
      <c r="I729" s="36" t="s">
        <v>2143</v>
      </c>
      <c r="J729" s="36" t="s">
        <v>2144</v>
      </c>
    </row>
    <row r="730" spans="1:10">
      <c r="A730" s="12">
        <f t="shared" si="2"/>
        <v>35025</v>
      </c>
      <c r="B730" s="35" t="s">
        <v>2760</v>
      </c>
      <c r="C730" s="35" t="s">
        <v>1082</v>
      </c>
      <c r="D730" s="35" t="s">
        <v>1051</v>
      </c>
      <c r="E730" s="35" t="s">
        <v>1054</v>
      </c>
      <c r="F730" s="35">
        <v>1995</v>
      </c>
      <c r="G730" s="35">
        <v>11</v>
      </c>
      <c r="H730" s="35">
        <v>22</v>
      </c>
      <c r="I730" s="36" t="s">
        <v>2140</v>
      </c>
      <c r="J730" s="36" t="s">
        <v>2141</v>
      </c>
    </row>
    <row r="731" spans="1:10">
      <c r="A731" s="12">
        <f t="shared" si="2"/>
        <v>34807</v>
      </c>
      <c r="B731" s="35" t="s">
        <v>2761</v>
      </c>
      <c r="C731" s="35" t="s">
        <v>1082</v>
      </c>
      <c r="D731" s="35" t="s">
        <v>1051</v>
      </c>
      <c r="E731" s="35" t="s">
        <v>1054</v>
      </c>
      <c r="F731" s="35">
        <v>1995</v>
      </c>
      <c r="G731" s="35">
        <v>4</v>
      </c>
      <c r="H731" s="35">
        <v>18</v>
      </c>
      <c r="I731" s="36" t="s">
        <v>2140</v>
      </c>
      <c r="J731" s="36" t="s">
        <v>2141</v>
      </c>
    </row>
    <row r="732" spans="1:10">
      <c r="A732" s="12">
        <f t="shared" si="2"/>
        <v>34694</v>
      </c>
      <c r="B732" s="35" t="s">
        <v>2762</v>
      </c>
      <c r="C732" s="35" t="s">
        <v>1082</v>
      </c>
      <c r="D732" s="35" t="s">
        <v>1051</v>
      </c>
      <c r="E732" s="35" t="s">
        <v>1054</v>
      </c>
      <c r="F732" s="35">
        <v>1994</v>
      </c>
      <c r="G732" s="35">
        <v>12</v>
      </c>
      <c r="H732" s="35">
        <v>26</v>
      </c>
      <c r="I732" s="36" t="s">
        <v>2140</v>
      </c>
      <c r="J732" s="36" t="s">
        <v>2141</v>
      </c>
    </row>
    <row r="733" spans="1:10">
      <c r="A733" s="12">
        <f t="shared" si="2"/>
        <v>34646</v>
      </c>
      <c r="B733" s="35" t="s">
        <v>2763</v>
      </c>
      <c r="C733" s="35" t="s">
        <v>1082</v>
      </c>
      <c r="D733" s="35" t="s">
        <v>1051</v>
      </c>
      <c r="E733" s="35" t="s">
        <v>1054</v>
      </c>
      <c r="F733" s="35">
        <v>1994</v>
      </c>
      <c r="G733" s="35">
        <v>11</v>
      </c>
      <c r="H733" s="35">
        <v>8</v>
      </c>
      <c r="I733" s="36" t="s">
        <v>2140</v>
      </c>
      <c r="J733" s="36" t="s">
        <v>2141</v>
      </c>
    </row>
    <row r="734" spans="1:10">
      <c r="A734" s="12">
        <f t="shared" si="2"/>
        <v>34549</v>
      </c>
      <c r="B734" s="35" t="s">
        <v>2764</v>
      </c>
      <c r="C734" s="35" t="s">
        <v>1082</v>
      </c>
      <c r="D734" s="35" t="s">
        <v>1051</v>
      </c>
      <c r="E734" s="35" t="s">
        <v>1165</v>
      </c>
      <c r="F734" s="35">
        <v>1994</v>
      </c>
      <c r="G734" s="35">
        <v>8</v>
      </c>
      <c r="H734" s="35">
        <v>3</v>
      </c>
      <c r="I734" s="36" t="s">
        <v>2268</v>
      </c>
      <c r="J734" s="36" t="s">
        <v>2269</v>
      </c>
    </row>
    <row r="735" spans="1:10">
      <c r="A735" s="12">
        <f t="shared" si="2"/>
        <v>34530</v>
      </c>
      <c r="B735" s="35" t="s">
        <v>2765</v>
      </c>
      <c r="C735" s="35" t="s">
        <v>1082</v>
      </c>
      <c r="D735" s="35" t="s">
        <v>1051</v>
      </c>
      <c r="E735" s="35" t="s">
        <v>1103</v>
      </c>
      <c r="F735" s="35">
        <v>1994</v>
      </c>
      <c r="G735" s="35">
        <v>7</v>
      </c>
      <c r="H735" s="35">
        <v>15</v>
      </c>
      <c r="I735" s="36" t="s">
        <v>2236</v>
      </c>
      <c r="J735" s="36" t="s">
        <v>2237</v>
      </c>
    </row>
    <row r="736" spans="1:10">
      <c r="A736" s="12">
        <f t="shared" si="2"/>
        <v>34427</v>
      </c>
      <c r="B736" s="35" t="s">
        <v>2766</v>
      </c>
      <c r="C736" s="35" t="s">
        <v>1082</v>
      </c>
      <c r="D736" s="35" t="s">
        <v>1051</v>
      </c>
      <c r="E736" s="35" t="s">
        <v>1054</v>
      </c>
      <c r="F736" s="35">
        <v>1994</v>
      </c>
      <c r="G736" s="35">
        <v>4</v>
      </c>
      <c r="H736" s="35">
        <v>3</v>
      </c>
      <c r="I736" s="36" t="s">
        <v>2140</v>
      </c>
      <c r="J736" s="36" t="s">
        <v>2141</v>
      </c>
    </row>
    <row r="737" spans="1:10">
      <c r="A737" s="12">
        <f t="shared" si="2"/>
        <v>34397</v>
      </c>
      <c r="B737" s="35" t="s">
        <v>2767</v>
      </c>
      <c r="C737" s="35" t="s">
        <v>1082</v>
      </c>
      <c r="D737" s="35" t="s">
        <v>1051</v>
      </c>
      <c r="E737" s="35" t="s">
        <v>1054</v>
      </c>
      <c r="F737" s="35">
        <v>1994</v>
      </c>
      <c r="G737" s="35">
        <v>3</v>
      </c>
      <c r="H737" s="35">
        <v>4</v>
      </c>
      <c r="I737" s="36" t="s">
        <v>2140</v>
      </c>
      <c r="J737" s="36" t="s">
        <v>2141</v>
      </c>
    </row>
    <row r="738" spans="1:10">
      <c r="A738" s="12">
        <f t="shared" si="2"/>
        <v>34320</v>
      </c>
      <c r="B738" s="35" t="s">
        <v>2768</v>
      </c>
      <c r="C738" s="35" t="s">
        <v>1082</v>
      </c>
      <c r="D738" s="35" t="s">
        <v>1051</v>
      </c>
      <c r="E738" s="35" t="s">
        <v>1112</v>
      </c>
      <c r="F738" s="35">
        <v>1993</v>
      </c>
      <c r="G738" s="35">
        <v>12</v>
      </c>
      <c r="H738" s="35">
        <v>17</v>
      </c>
      <c r="I738" s="36" t="s">
        <v>2212</v>
      </c>
      <c r="J738" s="36" t="s">
        <v>2213</v>
      </c>
    </row>
    <row r="739" spans="1:10">
      <c r="A739" s="12">
        <f t="shared" si="2"/>
        <v>34292</v>
      </c>
      <c r="B739" s="35" t="s">
        <v>2769</v>
      </c>
      <c r="C739" s="35" t="s">
        <v>1082</v>
      </c>
      <c r="D739" s="35" t="s">
        <v>1051</v>
      </c>
      <c r="E739" s="35" t="s">
        <v>1190</v>
      </c>
      <c r="F739" s="35">
        <v>1993</v>
      </c>
      <c r="G739" s="35">
        <v>11</v>
      </c>
      <c r="H739" s="35">
        <v>19</v>
      </c>
      <c r="I739" s="36" t="s">
        <v>2160</v>
      </c>
      <c r="J739" s="36" t="s">
        <v>2161</v>
      </c>
    </row>
    <row r="740" spans="1:10">
      <c r="A740" s="12">
        <f t="shared" si="2"/>
        <v>34291</v>
      </c>
      <c r="B740" s="35" t="s">
        <v>2770</v>
      </c>
      <c r="C740" s="35" t="s">
        <v>1082</v>
      </c>
      <c r="D740" s="35" t="s">
        <v>1051</v>
      </c>
      <c r="E740" s="35" t="s">
        <v>1054</v>
      </c>
      <c r="F740" s="35">
        <v>1993</v>
      </c>
      <c r="G740" s="35">
        <v>11</v>
      </c>
      <c r="H740" s="35">
        <v>18</v>
      </c>
      <c r="I740" s="36" t="s">
        <v>2140</v>
      </c>
      <c r="J740" s="36" t="s">
        <v>2141</v>
      </c>
    </row>
    <row r="741" spans="1:10">
      <c r="A741" s="12">
        <f t="shared" si="2"/>
        <v>34246</v>
      </c>
      <c r="B741" s="35" t="s">
        <v>2771</v>
      </c>
      <c r="C741" s="35" t="s">
        <v>1082</v>
      </c>
      <c r="D741" s="35" t="s">
        <v>1051</v>
      </c>
      <c r="E741" s="35" t="s">
        <v>1486</v>
      </c>
      <c r="F741" s="35">
        <v>1993</v>
      </c>
      <c r="G741" s="35">
        <v>10</v>
      </c>
      <c r="H741" s="35">
        <v>4</v>
      </c>
      <c r="I741" s="36" t="s">
        <v>2155</v>
      </c>
      <c r="J741" s="36" t="s">
        <v>2156</v>
      </c>
    </row>
    <row r="742" spans="1:10">
      <c r="A742" s="12">
        <f t="shared" si="2"/>
        <v>34220</v>
      </c>
      <c r="B742" s="35" t="s">
        <v>2772</v>
      </c>
      <c r="C742" s="35" t="s">
        <v>1082</v>
      </c>
      <c r="D742" s="35" t="s">
        <v>1051</v>
      </c>
      <c r="E742" s="35" t="s">
        <v>1486</v>
      </c>
      <c r="F742" s="35">
        <v>1993</v>
      </c>
      <c r="G742" s="35">
        <v>9</v>
      </c>
      <c r="H742" s="35">
        <v>8</v>
      </c>
      <c r="I742" s="36" t="s">
        <v>2155</v>
      </c>
      <c r="J742" s="36" t="s">
        <v>2156</v>
      </c>
    </row>
    <row r="743" spans="1:10">
      <c r="A743" s="12">
        <f t="shared" si="2"/>
        <v>34169</v>
      </c>
      <c r="B743" s="35" t="s">
        <v>2773</v>
      </c>
      <c r="C743" s="35" t="s">
        <v>1082</v>
      </c>
      <c r="D743" s="35" t="s">
        <v>1051</v>
      </c>
      <c r="E743" s="35" t="s">
        <v>2592</v>
      </c>
      <c r="F743" s="35">
        <v>1993</v>
      </c>
      <c r="G743" s="35">
        <v>7</v>
      </c>
      <c r="H743" s="35">
        <v>19</v>
      </c>
      <c r="I743" s="36" t="s">
        <v>2593</v>
      </c>
      <c r="J743" s="36" t="s">
        <v>2593</v>
      </c>
    </row>
    <row r="744" spans="1:10">
      <c r="A744" s="12">
        <f t="shared" si="2"/>
        <v>34062</v>
      </c>
      <c r="B744" s="35" t="s">
        <v>2774</v>
      </c>
      <c r="C744" s="35" t="s">
        <v>1082</v>
      </c>
      <c r="D744" s="35" t="s">
        <v>1051</v>
      </c>
      <c r="E744" s="35" t="s">
        <v>1466</v>
      </c>
      <c r="F744" s="35">
        <v>1993</v>
      </c>
      <c r="G744" s="35">
        <v>4</v>
      </c>
      <c r="H744" s="35">
        <v>3</v>
      </c>
      <c r="I744" s="36" t="s">
        <v>2215</v>
      </c>
      <c r="J744" s="36" t="s">
        <v>2216</v>
      </c>
    </row>
    <row r="745" spans="1:10">
      <c r="A745" s="12">
        <f t="shared" si="2"/>
        <v>34062</v>
      </c>
      <c r="B745" s="35" t="s">
        <v>2775</v>
      </c>
      <c r="C745" s="35" t="s">
        <v>1082</v>
      </c>
      <c r="D745" s="35" t="s">
        <v>1051</v>
      </c>
      <c r="E745" s="35" t="s">
        <v>1198</v>
      </c>
      <c r="F745" s="35">
        <v>1993</v>
      </c>
      <c r="G745" s="35">
        <v>4</v>
      </c>
      <c r="H745" s="35">
        <v>3</v>
      </c>
      <c r="I745" s="36" t="s">
        <v>2166</v>
      </c>
      <c r="J745" s="36" t="s">
        <v>2167</v>
      </c>
    </row>
    <row r="746" spans="1:10">
      <c r="A746" s="12">
        <f t="shared" si="2"/>
        <v>34062</v>
      </c>
      <c r="B746" s="35" t="s">
        <v>2776</v>
      </c>
      <c r="C746" s="35" t="s">
        <v>1082</v>
      </c>
      <c r="D746" s="35" t="s">
        <v>1051</v>
      </c>
      <c r="E746" s="35" t="s">
        <v>1177</v>
      </c>
      <c r="F746" s="35">
        <v>1993</v>
      </c>
      <c r="G746" s="35">
        <v>4</v>
      </c>
      <c r="H746" s="35">
        <v>3</v>
      </c>
      <c r="I746" s="36" t="s">
        <v>2262</v>
      </c>
      <c r="J746" s="36" t="s">
        <v>2263</v>
      </c>
    </row>
    <row r="747" spans="1:10">
      <c r="A747" s="12">
        <f t="shared" si="2"/>
        <v>33695</v>
      </c>
      <c r="B747" s="35" t="s">
        <v>2777</v>
      </c>
      <c r="C747" s="35" t="s">
        <v>1082</v>
      </c>
      <c r="D747" s="35" t="s">
        <v>1051</v>
      </c>
      <c r="E747" s="35" t="s">
        <v>1054</v>
      </c>
      <c r="F747" s="35">
        <v>1992</v>
      </c>
      <c r="G747" s="35">
        <v>4</v>
      </c>
      <c r="H747" s="35">
        <v>1</v>
      </c>
      <c r="I747" s="36" t="s">
        <v>2140</v>
      </c>
      <c r="J747" s="36" t="s">
        <v>2141</v>
      </c>
    </row>
    <row r="748" spans="1:10">
      <c r="A748" s="12">
        <f t="shared" si="2"/>
        <v>32738</v>
      </c>
      <c r="B748" s="35" t="s">
        <v>2778</v>
      </c>
      <c r="C748" s="35" t="s">
        <v>1082</v>
      </c>
      <c r="D748" s="35" t="s">
        <v>1051</v>
      </c>
      <c r="E748" s="35" t="s">
        <v>1182</v>
      </c>
      <c r="F748" s="35">
        <v>1989</v>
      </c>
      <c r="G748" s="35">
        <v>8</v>
      </c>
      <c r="H748" s="35">
        <v>18</v>
      </c>
      <c r="I748" s="36" t="s">
        <v>2258</v>
      </c>
      <c r="J748" s="36" t="s">
        <v>2259</v>
      </c>
    </row>
    <row r="749" spans="1:10">
      <c r="A749" s="12">
        <f t="shared" si="2"/>
        <v>32708</v>
      </c>
      <c r="B749" s="35" t="s">
        <v>2779</v>
      </c>
      <c r="C749" s="35" t="s">
        <v>1082</v>
      </c>
      <c r="D749" s="35" t="s">
        <v>1051</v>
      </c>
      <c r="E749" s="35" t="s">
        <v>1054</v>
      </c>
      <c r="F749" s="35">
        <v>1989</v>
      </c>
      <c r="G749" s="35">
        <v>7</v>
      </c>
      <c r="H749" s="35">
        <v>19</v>
      </c>
      <c r="I749" s="36" t="s">
        <v>2140</v>
      </c>
      <c r="J749" s="36" t="s">
        <v>2141</v>
      </c>
    </row>
    <row r="750" spans="1:10">
      <c r="A750" s="12">
        <f t="shared" si="2"/>
        <v>32675</v>
      </c>
      <c r="B750" s="35" t="s">
        <v>2780</v>
      </c>
      <c r="C750" s="35" t="s">
        <v>1082</v>
      </c>
      <c r="D750" s="35" t="s">
        <v>1051</v>
      </c>
      <c r="E750" s="35" t="s">
        <v>1054</v>
      </c>
      <c r="F750" s="35">
        <v>1989</v>
      </c>
      <c r="G750" s="35">
        <v>6</v>
      </c>
      <c r="H750" s="35">
        <v>16</v>
      </c>
      <c r="I750" s="36" t="s">
        <v>2140</v>
      </c>
      <c r="J750" s="36" t="s">
        <v>2141</v>
      </c>
    </row>
    <row r="751" spans="1:10">
      <c r="A751" s="12">
        <f t="shared" si="2"/>
        <v>32675</v>
      </c>
      <c r="B751" s="35" t="s">
        <v>2781</v>
      </c>
      <c r="C751" s="35" t="s">
        <v>1082</v>
      </c>
      <c r="D751" s="35" t="s">
        <v>1051</v>
      </c>
      <c r="E751" s="35" t="s">
        <v>2042</v>
      </c>
      <c r="F751" s="35">
        <v>1989</v>
      </c>
      <c r="G751" s="35">
        <v>6</v>
      </c>
      <c r="H751" s="35">
        <v>16</v>
      </c>
      <c r="I751" s="36" t="s">
        <v>2143</v>
      </c>
      <c r="J751" s="36" t="s">
        <v>2144</v>
      </c>
    </row>
    <row r="752" spans="1:10">
      <c r="A752" s="12">
        <f t="shared" si="2"/>
        <v>32663</v>
      </c>
      <c r="B752" s="35" t="s">
        <v>2782</v>
      </c>
      <c r="C752" s="35" t="s">
        <v>1082</v>
      </c>
      <c r="D752" s="35" t="s">
        <v>1051</v>
      </c>
      <c r="E752" s="35" t="s">
        <v>2592</v>
      </c>
      <c r="F752" s="35">
        <v>1989</v>
      </c>
      <c r="G752" s="35">
        <v>6</v>
      </c>
      <c r="H752" s="35">
        <v>4</v>
      </c>
      <c r="I752" s="36" t="s">
        <v>2593</v>
      </c>
      <c r="J752" s="36" t="s">
        <v>2593</v>
      </c>
    </row>
    <row r="753" spans="1:10">
      <c r="A753" s="12">
        <f t="shared" si="2"/>
        <v>32658</v>
      </c>
      <c r="B753" s="35" t="s">
        <v>2783</v>
      </c>
      <c r="C753" s="35" t="s">
        <v>1082</v>
      </c>
      <c r="D753" s="35" t="s">
        <v>1051</v>
      </c>
      <c r="E753" s="35" t="s">
        <v>1054</v>
      </c>
      <c r="F753" s="35">
        <v>1989</v>
      </c>
      <c r="G753" s="35">
        <v>5</v>
      </c>
      <c r="H753" s="35">
        <v>30</v>
      </c>
      <c r="I753" s="36" t="s">
        <v>2140</v>
      </c>
      <c r="J753" s="36" t="s">
        <v>2141</v>
      </c>
    </row>
    <row r="754" spans="1:10">
      <c r="A754" s="12">
        <f t="shared" si="2"/>
        <v>32579</v>
      </c>
      <c r="B754" s="35" t="s">
        <v>2784</v>
      </c>
      <c r="C754" s="35" t="s">
        <v>1082</v>
      </c>
      <c r="D754" s="35" t="s">
        <v>1051</v>
      </c>
      <c r="E754" s="35" t="s">
        <v>1143</v>
      </c>
      <c r="F754" s="35">
        <v>1989</v>
      </c>
      <c r="G754" s="35">
        <v>3</v>
      </c>
      <c r="H754" s="35">
        <v>12</v>
      </c>
      <c r="I754" s="36" t="s">
        <v>2134</v>
      </c>
      <c r="J754" s="36" t="s">
        <v>2135</v>
      </c>
    </row>
    <row r="755" spans="1:10">
      <c r="A755" s="12">
        <f t="shared" si="2"/>
        <v>32480</v>
      </c>
      <c r="B755" s="35" t="s">
        <v>2785</v>
      </c>
      <c r="C755" s="35" t="s">
        <v>1082</v>
      </c>
      <c r="D755" s="35" t="s">
        <v>1051</v>
      </c>
      <c r="E755" s="35" t="s">
        <v>1165</v>
      </c>
      <c r="F755" s="35">
        <v>1988</v>
      </c>
      <c r="G755" s="35">
        <v>12</v>
      </c>
      <c r="H755" s="35">
        <v>3</v>
      </c>
      <c r="I755" s="36" t="s">
        <v>2268</v>
      </c>
      <c r="J755" s="36" t="s">
        <v>2269</v>
      </c>
    </row>
    <row r="756" spans="1:10">
      <c r="A756" s="12">
        <f t="shared" si="2"/>
        <v>32480</v>
      </c>
      <c r="B756" s="35" t="s">
        <v>2786</v>
      </c>
      <c r="C756" s="35" t="s">
        <v>1082</v>
      </c>
      <c r="D756" s="35" t="s">
        <v>1051</v>
      </c>
      <c r="E756" s="35" t="s">
        <v>1054</v>
      </c>
      <c r="F756" s="35">
        <v>1988</v>
      </c>
      <c r="G756" s="35">
        <v>12</v>
      </c>
      <c r="H756" s="35">
        <v>3</v>
      </c>
      <c r="I756" s="36" t="s">
        <v>2140</v>
      </c>
      <c r="J756" s="36" t="s">
        <v>2141</v>
      </c>
    </row>
    <row r="757" spans="1:10">
      <c r="A757" s="12">
        <f t="shared" si="2"/>
        <v>32480</v>
      </c>
      <c r="B757" s="35" t="s">
        <v>2787</v>
      </c>
      <c r="C757" s="35" t="s">
        <v>1082</v>
      </c>
      <c r="D757" s="35" t="s">
        <v>1051</v>
      </c>
      <c r="E757" s="35" t="s">
        <v>1056</v>
      </c>
      <c r="F757" s="35">
        <v>1988</v>
      </c>
      <c r="G757" s="35">
        <v>12</v>
      </c>
      <c r="H757" s="35">
        <v>3</v>
      </c>
      <c r="I757" s="36" t="s">
        <v>2143</v>
      </c>
      <c r="J757" s="36" t="s">
        <v>2144</v>
      </c>
    </row>
    <row r="758" spans="1:10">
      <c r="A758" s="12">
        <f t="shared" si="2"/>
        <v>32469</v>
      </c>
      <c r="B758" s="35" t="s">
        <v>2788</v>
      </c>
      <c r="C758" s="35" t="s">
        <v>1082</v>
      </c>
      <c r="D758" s="35" t="s">
        <v>1051</v>
      </c>
      <c r="E758" s="35" t="s">
        <v>1112</v>
      </c>
      <c r="F758" s="35">
        <v>1988</v>
      </c>
      <c r="G758" s="35">
        <v>11</v>
      </c>
      <c r="H758" s="35">
        <v>22</v>
      </c>
      <c r="I758" s="36" t="s">
        <v>2212</v>
      </c>
      <c r="J758" s="36" t="s">
        <v>2213</v>
      </c>
    </row>
    <row r="759" spans="1:10">
      <c r="A759" s="12">
        <f t="shared" si="2"/>
        <v>32466</v>
      </c>
      <c r="B759" s="35" t="s">
        <v>2789</v>
      </c>
      <c r="C759" s="35" t="s">
        <v>1082</v>
      </c>
      <c r="D759" s="35" t="s">
        <v>1051</v>
      </c>
      <c r="E759" s="35" t="s">
        <v>1108</v>
      </c>
      <c r="F759" s="35">
        <v>1988</v>
      </c>
      <c r="G759" s="35">
        <v>11</v>
      </c>
      <c r="H759" s="35">
        <v>19</v>
      </c>
      <c r="I759" s="36" t="s">
        <v>2162</v>
      </c>
      <c r="J759" s="36" t="s">
        <v>2163</v>
      </c>
    </row>
    <row r="760" spans="1:10">
      <c r="A760" s="12">
        <f t="shared" si="2"/>
        <v>32464</v>
      </c>
      <c r="B760" s="35" t="s">
        <v>2790</v>
      </c>
      <c r="C760" s="35" t="s">
        <v>1082</v>
      </c>
      <c r="D760" s="35" t="s">
        <v>1051</v>
      </c>
      <c r="E760" s="35" t="s">
        <v>2250</v>
      </c>
      <c r="F760" s="35">
        <v>1988</v>
      </c>
      <c r="G760" s="35">
        <v>11</v>
      </c>
      <c r="H760" s="35">
        <v>17</v>
      </c>
      <c r="I760" s="36" t="s">
        <v>2251</v>
      </c>
      <c r="J760" s="36" t="s">
        <v>2252</v>
      </c>
    </row>
    <row r="761" spans="1:10">
      <c r="A761" s="12">
        <f t="shared" si="2"/>
        <v>32464</v>
      </c>
      <c r="B761" s="35" t="s">
        <v>2791</v>
      </c>
      <c r="C761" s="35" t="s">
        <v>1082</v>
      </c>
      <c r="D761" s="35" t="s">
        <v>1051</v>
      </c>
      <c r="E761" s="35" t="s">
        <v>467</v>
      </c>
      <c r="F761" s="35">
        <v>1988</v>
      </c>
      <c r="G761" s="35">
        <v>11</v>
      </c>
      <c r="H761" s="35">
        <v>17</v>
      </c>
      <c r="I761" s="36" t="s">
        <v>2149</v>
      </c>
      <c r="J761" s="36" t="s">
        <v>2150</v>
      </c>
    </row>
    <row r="762" spans="1:10">
      <c r="A762" s="12">
        <f t="shared" si="2"/>
        <v>32462</v>
      </c>
      <c r="B762" s="35" t="s">
        <v>2792</v>
      </c>
      <c r="C762" s="35" t="s">
        <v>1082</v>
      </c>
      <c r="D762" s="35" t="s">
        <v>1051</v>
      </c>
      <c r="E762" s="35" t="s">
        <v>1054</v>
      </c>
      <c r="F762" s="35">
        <v>1988</v>
      </c>
      <c r="G762" s="35">
        <v>11</v>
      </c>
      <c r="H762" s="35">
        <v>15</v>
      </c>
      <c r="I762" s="36" t="s">
        <v>2140</v>
      </c>
      <c r="J762" s="36" t="s">
        <v>2141</v>
      </c>
    </row>
    <row r="763" spans="1:10">
      <c r="A763" s="12">
        <f t="shared" si="2"/>
        <v>32462</v>
      </c>
      <c r="B763" s="35" t="s">
        <v>2793</v>
      </c>
      <c r="C763" s="35" t="s">
        <v>1082</v>
      </c>
      <c r="D763" s="35" t="s">
        <v>1051</v>
      </c>
      <c r="E763" s="35" t="s">
        <v>1091</v>
      </c>
      <c r="F763" s="35">
        <v>1988</v>
      </c>
      <c r="G763" s="35">
        <v>11</v>
      </c>
      <c r="H763" s="35">
        <v>15</v>
      </c>
      <c r="I763" s="36" t="s">
        <v>2276</v>
      </c>
      <c r="J763" s="36" t="s">
        <v>2277</v>
      </c>
    </row>
    <row r="764" spans="1:10">
      <c r="A764" s="12">
        <f t="shared" si="2"/>
        <v>32462</v>
      </c>
      <c r="B764" s="35" t="s">
        <v>2794</v>
      </c>
      <c r="C764" s="35" t="s">
        <v>1082</v>
      </c>
      <c r="D764" s="35" t="s">
        <v>1051</v>
      </c>
      <c r="E764" s="35" t="s">
        <v>1131</v>
      </c>
      <c r="F764" s="35">
        <v>1988</v>
      </c>
      <c r="G764" s="35">
        <v>11</v>
      </c>
      <c r="H764" s="35">
        <v>15</v>
      </c>
      <c r="I764" s="36" t="s">
        <v>2223</v>
      </c>
      <c r="J764" s="36" t="s">
        <v>2224</v>
      </c>
    </row>
    <row r="765" spans="1:10">
      <c r="A765" s="12">
        <f t="shared" si="2"/>
        <v>32109</v>
      </c>
      <c r="B765" s="35" t="s">
        <v>2795</v>
      </c>
      <c r="C765" s="35" t="s">
        <v>1082</v>
      </c>
      <c r="D765" s="35" t="s">
        <v>1051</v>
      </c>
      <c r="E765" s="35" t="s">
        <v>1054</v>
      </c>
      <c r="F765" s="35">
        <v>1987</v>
      </c>
      <c r="G765" s="35">
        <v>11</v>
      </c>
      <c r="H765" s="35">
        <v>28</v>
      </c>
      <c r="I765" s="36" t="s">
        <v>2140</v>
      </c>
      <c r="J765" s="36" t="s">
        <v>2141</v>
      </c>
    </row>
    <row r="766" spans="1:10">
      <c r="A766" s="12">
        <f t="shared" si="2"/>
        <v>31896</v>
      </c>
      <c r="B766" s="35" t="s">
        <v>2796</v>
      </c>
      <c r="C766" s="35" t="s">
        <v>1082</v>
      </c>
      <c r="D766" s="35" t="s">
        <v>1051</v>
      </c>
      <c r="E766" s="35" t="s">
        <v>2592</v>
      </c>
      <c r="F766" s="35">
        <v>1987</v>
      </c>
      <c r="G766" s="35">
        <v>4</v>
      </c>
      <c r="H766" s="35">
        <v>29</v>
      </c>
      <c r="I766" s="36" t="s">
        <v>2593</v>
      </c>
      <c r="J766" s="36" t="s">
        <v>2593</v>
      </c>
    </row>
    <row r="767" spans="1:10">
      <c r="A767" s="12">
        <f t="shared" ref="A767:A946" si="3">DATE(F767, G767, H767)</f>
        <v>31717</v>
      </c>
      <c r="B767" s="35" t="s">
        <v>2797</v>
      </c>
      <c r="C767" s="35" t="s">
        <v>1082</v>
      </c>
      <c r="D767" s="35" t="s">
        <v>1051</v>
      </c>
      <c r="E767" s="35" t="s">
        <v>1211</v>
      </c>
      <c r="F767" s="35">
        <v>1986</v>
      </c>
      <c r="G767" s="35">
        <v>11</v>
      </c>
      <c r="H767" s="35">
        <v>1</v>
      </c>
      <c r="I767" s="36" t="s">
        <v>2173</v>
      </c>
      <c r="J767" s="36" t="s">
        <v>2174</v>
      </c>
    </row>
    <row r="768" spans="1:10">
      <c r="A768" s="12">
        <f t="shared" si="3"/>
        <v>31714</v>
      </c>
      <c r="B768" s="35" t="s">
        <v>2798</v>
      </c>
      <c r="C768" s="35" t="s">
        <v>1082</v>
      </c>
      <c r="D768" s="35" t="s">
        <v>1051</v>
      </c>
      <c r="E768" s="35" t="s">
        <v>1054</v>
      </c>
      <c r="F768" s="35">
        <v>1986</v>
      </c>
      <c r="G768" s="35">
        <v>10</v>
      </c>
      <c r="H768" s="35">
        <v>29</v>
      </c>
      <c r="I768" s="36" t="s">
        <v>2140</v>
      </c>
      <c r="J768" s="36" t="s">
        <v>2141</v>
      </c>
    </row>
    <row r="769" spans="1:10">
      <c r="A769" s="12">
        <f t="shared" si="3"/>
        <v>31699</v>
      </c>
      <c r="B769" s="35" t="s">
        <v>2799</v>
      </c>
      <c r="C769" s="35" t="s">
        <v>1082</v>
      </c>
      <c r="D769" s="35" t="s">
        <v>1051</v>
      </c>
      <c r="E769" s="35" t="s">
        <v>1103</v>
      </c>
      <c r="F769" s="35">
        <v>1986</v>
      </c>
      <c r="G769" s="35">
        <v>10</v>
      </c>
      <c r="H769" s="35">
        <v>14</v>
      </c>
      <c r="I769" s="36" t="s">
        <v>2236</v>
      </c>
      <c r="J769" s="36" t="s">
        <v>2237</v>
      </c>
    </row>
    <row r="770" spans="1:10">
      <c r="A770" s="12">
        <f t="shared" si="3"/>
        <v>31210</v>
      </c>
      <c r="B770" s="35" t="s">
        <v>2800</v>
      </c>
      <c r="C770" s="35" t="s">
        <v>1082</v>
      </c>
      <c r="D770" s="35" t="s">
        <v>1051</v>
      </c>
      <c r="E770" s="35" t="s">
        <v>1182</v>
      </c>
      <c r="F770" s="35">
        <v>1985</v>
      </c>
      <c r="G770" s="35">
        <v>6</v>
      </c>
      <c r="H770" s="35">
        <v>12</v>
      </c>
      <c r="I770" s="36" t="s">
        <v>2258</v>
      </c>
      <c r="J770" s="36" t="s">
        <v>2259</v>
      </c>
    </row>
    <row r="771" spans="1:10">
      <c r="A771" s="12">
        <f t="shared" si="3"/>
        <v>31180</v>
      </c>
      <c r="B771" s="35" t="s">
        <v>2801</v>
      </c>
      <c r="C771" s="35" t="s">
        <v>1082</v>
      </c>
      <c r="D771" s="35" t="s">
        <v>1051</v>
      </c>
      <c r="E771" s="35" t="s">
        <v>1054</v>
      </c>
      <c r="F771" s="35">
        <v>1985</v>
      </c>
      <c r="G771" s="35">
        <v>5</v>
      </c>
      <c r="H771" s="35">
        <v>13</v>
      </c>
      <c r="I771" s="36" t="s">
        <v>2140</v>
      </c>
      <c r="J771" s="36" t="s">
        <v>2141</v>
      </c>
    </row>
    <row r="772" spans="1:10">
      <c r="A772" s="12">
        <f t="shared" si="3"/>
        <v>31171</v>
      </c>
      <c r="B772" s="35" t="s">
        <v>2802</v>
      </c>
      <c r="C772" s="35" t="s">
        <v>1082</v>
      </c>
      <c r="D772" s="35" t="s">
        <v>1051</v>
      </c>
      <c r="E772" s="35" t="s">
        <v>1054</v>
      </c>
      <c r="F772" s="35">
        <v>1985</v>
      </c>
      <c r="G772" s="35">
        <v>5</v>
      </c>
      <c r="H772" s="35">
        <v>4</v>
      </c>
      <c r="I772" s="36" t="s">
        <v>2140</v>
      </c>
      <c r="J772" s="36" t="s">
        <v>2141</v>
      </c>
    </row>
    <row r="773" spans="1:10">
      <c r="A773" s="12">
        <f t="shared" si="3"/>
        <v>31014</v>
      </c>
      <c r="B773" s="35" t="s">
        <v>2803</v>
      </c>
      <c r="C773" s="35" t="s">
        <v>1082</v>
      </c>
      <c r="D773" s="35" t="s">
        <v>1051</v>
      </c>
      <c r="E773" s="35" t="s">
        <v>1054</v>
      </c>
      <c r="F773" s="35">
        <v>1984</v>
      </c>
      <c r="G773" s="35">
        <v>11</v>
      </c>
      <c r="H773" s="35">
        <v>28</v>
      </c>
      <c r="I773" s="36" t="s">
        <v>2140</v>
      </c>
      <c r="J773" s="36" t="s">
        <v>2141</v>
      </c>
    </row>
    <row r="774" spans="1:10">
      <c r="A774" s="12">
        <f t="shared" si="3"/>
        <v>31014</v>
      </c>
      <c r="B774" s="35" t="s">
        <v>2804</v>
      </c>
      <c r="C774" s="35" t="s">
        <v>1082</v>
      </c>
      <c r="D774" s="35" t="s">
        <v>1051</v>
      </c>
      <c r="E774" s="35" t="s">
        <v>1097</v>
      </c>
      <c r="F774" s="35">
        <v>1984</v>
      </c>
      <c r="G774" s="35">
        <v>11</v>
      </c>
      <c r="H774" s="35">
        <v>28</v>
      </c>
      <c r="I774" s="36" t="s">
        <v>2201</v>
      </c>
      <c r="J774" s="36" t="s">
        <v>2202</v>
      </c>
    </row>
    <row r="775" spans="1:10">
      <c r="A775" s="12">
        <f t="shared" si="3"/>
        <v>30999</v>
      </c>
      <c r="B775" s="35" t="s">
        <v>2805</v>
      </c>
      <c r="C775" s="35" t="s">
        <v>1082</v>
      </c>
      <c r="D775" s="35" t="s">
        <v>1051</v>
      </c>
      <c r="E775" s="35" t="s">
        <v>1054</v>
      </c>
      <c r="F775" s="35">
        <v>1984</v>
      </c>
      <c r="G775" s="35">
        <v>11</v>
      </c>
      <c r="H775" s="35">
        <v>13</v>
      </c>
      <c r="I775" s="36" t="s">
        <v>2140</v>
      </c>
      <c r="J775" s="36" t="s">
        <v>2141</v>
      </c>
    </row>
    <row r="776" spans="1:10">
      <c r="A776" s="12">
        <f t="shared" si="3"/>
        <v>30998</v>
      </c>
      <c r="B776" s="35" t="s">
        <v>2806</v>
      </c>
      <c r="C776" s="35" t="s">
        <v>1082</v>
      </c>
      <c r="D776" s="35" t="s">
        <v>1051</v>
      </c>
      <c r="E776" s="35" t="s">
        <v>1054</v>
      </c>
      <c r="F776" s="35">
        <v>1984</v>
      </c>
      <c r="G776" s="35">
        <v>11</v>
      </c>
      <c r="H776" s="35">
        <v>12</v>
      </c>
      <c r="I776" s="36" t="s">
        <v>2140</v>
      </c>
      <c r="J776" s="36" t="s">
        <v>2141</v>
      </c>
    </row>
    <row r="777" spans="1:10">
      <c r="A777" s="12">
        <f t="shared" si="3"/>
        <v>30998</v>
      </c>
      <c r="B777" s="35" t="s">
        <v>2807</v>
      </c>
      <c r="C777" s="35" t="s">
        <v>1082</v>
      </c>
      <c r="D777" s="35" t="s">
        <v>1051</v>
      </c>
      <c r="E777" s="35" t="s">
        <v>1182</v>
      </c>
      <c r="F777" s="35">
        <v>1984</v>
      </c>
      <c r="G777" s="35">
        <v>11</v>
      </c>
      <c r="H777" s="35">
        <v>12</v>
      </c>
      <c r="I777" s="36" t="s">
        <v>2258</v>
      </c>
      <c r="J777" s="36" t="s">
        <v>2259</v>
      </c>
    </row>
    <row r="778" spans="1:10">
      <c r="A778" s="12">
        <f t="shared" si="3"/>
        <v>30992</v>
      </c>
      <c r="B778" s="35" t="s">
        <v>2808</v>
      </c>
      <c r="C778" s="35" t="s">
        <v>1082</v>
      </c>
      <c r="D778" s="35" t="s">
        <v>1051</v>
      </c>
      <c r="E778" s="35" t="s">
        <v>1165</v>
      </c>
      <c r="F778" s="35">
        <v>1984</v>
      </c>
      <c r="G778" s="35">
        <v>11</v>
      </c>
      <c r="H778" s="35">
        <v>6</v>
      </c>
      <c r="I778" s="36" t="s">
        <v>2268</v>
      </c>
      <c r="J778" s="36" t="s">
        <v>2269</v>
      </c>
    </row>
    <row r="779" spans="1:10">
      <c r="A779" s="12">
        <f t="shared" si="3"/>
        <v>30987</v>
      </c>
      <c r="B779" s="35" t="s">
        <v>2809</v>
      </c>
      <c r="C779" s="35" t="s">
        <v>1082</v>
      </c>
      <c r="D779" s="35" t="s">
        <v>1051</v>
      </c>
      <c r="E779" s="35" t="s">
        <v>1231</v>
      </c>
      <c r="F779" s="35">
        <v>1984</v>
      </c>
      <c r="G779" s="35">
        <v>11</v>
      </c>
      <c r="H779" s="35">
        <v>1</v>
      </c>
      <c r="I779" s="36" t="s">
        <v>2183</v>
      </c>
      <c r="J779" s="36" t="s">
        <v>2184</v>
      </c>
    </row>
    <row r="780" spans="1:10">
      <c r="A780" s="12">
        <f t="shared" si="3"/>
        <v>30987</v>
      </c>
      <c r="B780" s="35" t="s">
        <v>2810</v>
      </c>
      <c r="C780" s="35" t="s">
        <v>1082</v>
      </c>
      <c r="D780" s="35" t="s">
        <v>1051</v>
      </c>
      <c r="E780" s="35" t="s">
        <v>467</v>
      </c>
      <c r="F780" s="35">
        <v>1984</v>
      </c>
      <c r="G780" s="35">
        <v>11</v>
      </c>
      <c r="H780" s="35">
        <v>1</v>
      </c>
      <c r="I780" s="36" t="s">
        <v>2149</v>
      </c>
      <c r="J780" s="36" t="s">
        <v>2150</v>
      </c>
    </row>
    <row r="781" spans="1:10">
      <c r="A781" s="12">
        <f t="shared" si="3"/>
        <v>30987</v>
      </c>
      <c r="B781" s="35" t="s">
        <v>2811</v>
      </c>
      <c r="C781" s="35" t="s">
        <v>1082</v>
      </c>
      <c r="D781" s="35" t="s">
        <v>1051</v>
      </c>
      <c r="E781" s="35" t="s">
        <v>1165</v>
      </c>
      <c r="F781" s="35">
        <v>1984</v>
      </c>
      <c r="G781" s="35">
        <v>11</v>
      </c>
      <c r="H781" s="35">
        <v>1</v>
      </c>
      <c r="I781" s="36" t="s">
        <v>2268</v>
      </c>
      <c r="J781" s="36" t="s">
        <v>2269</v>
      </c>
    </row>
    <row r="782" spans="1:10">
      <c r="A782" s="12">
        <f t="shared" si="3"/>
        <v>30987</v>
      </c>
      <c r="B782" s="35" t="s">
        <v>2812</v>
      </c>
      <c r="C782" s="35" t="s">
        <v>1082</v>
      </c>
      <c r="D782" s="35" t="s">
        <v>1051</v>
      </c>
      <c r="E782" s="35" t="s">
        <v>1097</v>
      </c>
      <c r="F782" s="35">
        <v>1984</v>
      </c>
      <c r="G782" s="35">
        <v>11</v>
      </c>
      <c r="H782" s="35">
        <v>1</v>
      </c>
      <c r="I782" s="36" t="s">
        <v>2201</v>
      </c>
      <c r="J782" s="36" t="s">
        <v>2202</v>
      </c>
    </row>
    <row r="783" spans="1:10">
      <c r="A783" s="12">
        <f t="shared" si="3"/>
        <v>30987</v>
      </c>
      <c r="B783" s="35" t="s">
        <v>2813</v>
      </c>
      <c r="C783" s="35" t="s">
        <v>1082</v>
      </c>
      <c r="D783" s="35" t="s">
        <v>1051</v>
      </c>
      <c r="E783" s="35" t="s">
        <v>1054</v>
      </c>
      <c r="F783" s="35">
        <v>1984</v>
      </c>
      <c r="G783" s="35">
        <v>11</v>
      </c>
      <c r="H783" s="35">
        <v>1</v>
      </c>
      <c r="I783" s="36" t="s">
        <v>2140</v>
      </c>
      <c r="J783" s="36" t="s">
        <v>2141</v>
      </c>
    </row>
    <row r="784" spans="1:10">
      <c r="A784" s="12">
        <f t="shared" si="3"/>
        <v>30987</v>
      </c>
      <c r="B784" s="35" t="s">
        <v>2814</v>
      </c>
      <c r="C784" s="35" t="s">
        <v>1082</v>
      </c>
      <c r="D784" s="35" t="s">
        <v>1051</v>
      </c>
      <c r="E784" s="35" t="s">
        <v>1054</v>
      </c>
      <c r="F784" s="35">
        <v>1984</v>
      </c>
      <c r="G784" s="35">
        <v>11</v>
      </c>
      <c r="H784" s="35">
        <v>1</v>
      </c>
      <c r="I784" s="36" t="s">
        <v>2140</v>
      </c>
      <c r="J784" s="36" t="s">
        <v>2141</v>
      </c>
    </row>
    <row r="785" spans="1:10">
      <c r="A785" s="12">
        <f t="shared" si="3"/>
        <v>30987</v>
      </c>
      <c r="B785" s="35" t="s">
        <v>2815</v>
      </c>
      <c r="C785" s="35" t="s">
        <v>1082</v>
      </c>
      <c r="D785" s="35" t="s">
        <v>1051</v>
      </c>
      <c r="E785" s="35" t="s">
        <v>1231</v>
      </c>
      <c r="F785" s="35">
        <v>1984</v>
      </c>
      <c r="G785" s="35">
        <v>11</v>
      </c>
      <c r="H785" s="35">
        <v>1</v>
      </c>
      <c r="I785" s="36" t="s">
        <v>2183</v>
      </c>
      <c r="J785" s="36" t="s">
        <v>2184</v>
      </c>
    </row>
    <row r="786" spans="1:10">
      <c r="A786" s="12">
        <f t="shared" si="3"/>
        <v>30987</v>
      </c>
      <c r="B786" s="35" t="s">
        <v>2816</v>
      </c>
      <c r="C786" s="35" t="s">
        <v>1082</v>
      </c>
      <c r="D786" s="35" t="s">
        <v>1051</v>
      </c>
      <c r="E786" s="35" t="s">
        <v>1219</v>
      </c>
      <c r="F786" s="35">
        <v>1984</v>
      </c>
      <c r="G786" s="35">
        <v>11</v>
      </c>
      <c r="H786" s="35">
        <v>1</v>
      </c>
      <c r="I786" s="36" t="s">
        <v>2296</v>
      </c>
      <c r="J786" s="36" t="s">
        <v>2297</v>
      </c>
    </row>
    <row r="787" spans="1:10">
      <c r="A787" s="12">
        <f t="shared" si="3"/>
        <v>30987</v>
      </c>
      <c r="B787" s="35" t="s">
        <v>2817</v>
      </c>
      <c r="C787" s="35" t="s">
        <v>1082</v>
      </c>
      <c r="D787" s="35" t="s">
        <v>1051</v>
      </c>
      <c r="E787" s="35" t="s">
        <v>2042</v>
      </c>
      <c r="F787" s="35">
        <v>1984</v>
      </c>
      <c r="G787" s="35">
        <v>11</v>
      </c>
      <c r="H787" s="35">
        <v>1</v>
      </c>
      <c r="I787" s="36" t="s">
        <v>2143</v>
      </c>
      <c r="J787" s="36" t="s">
        <v>2144</v>
      </c>
    </row>
    <row r="788" spans="1:10">
      <c r="A788" s="12">
        <f t="shared" si="3"/>
        <v>30980</v>
      </c>
      <c r="B788" s="35" t="s">
        <v>2818</v>
      </c>
      <c r="C788" s="35" t="s">
        <v>1082</v>
      </c>
      <c r="D788" s="35" t="s">
        <v>1051</v>
      </c>
      <c r="E788" s="35" t="s">
        <v>1054</v>
      </c>
      <c r="F788" s="35">
        <v>1984</v>
      </c>
      <c r="G788" s="35">
        <v>10</v>
      </c>
      <c r="H788" s="35">
        <v>25</v>
      </c>
      <c r="I788" s="36" t="s">
        <v>2140</v>
      </c>
      <c r="J788" s="36" t="s">
        <v>2141</v>
      </c>
    </row>
    <row r="789" spans="1:10">
      <c r="A789" s="12">
        <f t="shared" si="3"/>
        <v>30980</v>
      </c>
      <c r="B789" s="35" t="s">
        <v>2819</v>
      </c>
      <c r="C789" s="35" t="s">
        <v>1082</v>
      </c>
      <c r="D789" s="35" t="s">
        <v>1051</v>
      </c>
      <c r="E789" s="35" t="s">
        <v>1103</v>
      </c>
      <c r="F789" s="35">
        <v>1984</v>
      </c>
      <c r="G789" s="35">
        <v>10</v>
      </c>
      <c r="H789" s="35">
        <v>25</v>
      </c>
      <c r="I789" s="36" t="s">
        <v>2236</v>
      </c>
      <c r="J789" s="36" t="s">
        <v>2237</v>
      </c>
    </row>
    <row r="790" spans="1:10">
      <c r="A790" s="12">
        <f t="shared" si="3"/>
        <v>30980</v>
      </c>
      <c r="B790" s="35" t="s">
        <v>2820</v>
      </c>
      <c r="C790" s="35" t="s">
        <v>1082</v>
      </c>
      <c r="D790" s="35" t="s">
        <v>1051</v>
      </c>
      <c r="E790" s="35" t="s">
        <v>1182</v>
      </c>
      <c r="F790" s="35">
        <v>1984</v>
      </c>
      <c r="G790" s="35">
        <v>10</v>
      </c>
      <c r="H790" s="35">
        <v>25</v>
      </c>
      <c r="I790" s="36" t="s">
        <v>2258</v>
      </c>
      <c r="J790" s="36" t="s">
        <v>2259</v>
      </c>
    </row>
    <row r="791" spans="1:10">
      <c r="A791" s="12">
        <f t="shared" si="3"/>
        <v>30875</v>
      </c>
      <c r="B791" s="35" t="s">
        <v>2821</v>
      </c>
      <c r="C791" s="35" t="s">
        <v>1082</v>
      </c>
      <c r="D791" s="35" t="s">
        <v>1051</v>
      </c>
      <c r="E791" s="35" t="s">
        <v>1112</v>
      </c>
      <c r="F791" s="35">
        <v>1984</v>
      </c>
      <c r="G791" s="35">
        <v>7</v>
      </c>
      <c r="H791" s="35">
        <v>12</v>
      </c>
      <c r="I791" s="36" t="s">
        <v>2212</v>
      </c>
      <c r="J791" s="36" t="s">
        <v>2213</v>
      </c>
    </row>
    <row r="792" spans="1:10">
      <c r="A792" s="12">
        <f t="shared" si="3"/>
        <v>30861</v>
      </c>
      <c r="B792" s="35" t="s">
        <v>2822</v>
      </c>
      <c r="C792" s="35" t="s">
        <v>1082</v>
      </c>
      <c r="D792" s="35" t="s">
        <v>1051</v>
      </c>
      <c r="E792" s="35" t="s">
        <v>1219</v>
      </c>
      <c r="F792" s="35">
        <v>1984</v>
      </c>
      <c r="G792" s="35">
        <v>6</v>
      </c>
      <c r="H792" s="35">
        <v>28</v>
      </c>
      <c r="I792" s="36" t="s">
        <v>2296</v>
      </c>
      <c r="J792" s="36" t="s">
        <v>2297</v>
      </c>
    </row>
    <row r="793" spans="1:10">
      <c r="A793" s="12">
        <f t="shared" si="3"/>
        <v>30841</v>
      </c>
      <c r="B793" s="35" t="s">
        <v>2823</v>
      </c>
      <c r="C793" s="35" t="s">
        <v>1082</v>
      </c>
      <c r="D793" s="35" t="s">
        <v>1051</v>
      </c>
      <c r="E793" s="35" t="s">
        <v>2592</v>
      </c>
      <c r="F793" s="35">
        <v>1984</v>
      </c>
      <c r="G793" s="35">
        <v>6</v>
      </c>
      <c r="H793" s="35">
        <v>8</v>
      </c>
      <c r="I793" s="36" t="s">
        <v>2593</v>
      </c>
      <c r="J793" s="36" t="s">
        <v>2593</v>
      </c>
    </row>
    <row r="794" spans="1:10">
      <c r="A794" s="12">
        <f t="shared" si="3"/>
        <v>30613</v>
      </c>
      <c r="B794" s="35" t="s">
        <v>2824</v>
      </c>
      <c r="C794" s="35" t="s">
        <v>1082</v>
      </c>
      <c r="D794" s="35" t="s">
        <v>1051</v>
      </c>
      <c r="E794" s="35" t="s">
        <v>1054</v>
      </c>
      <c r="F794" s="35">
        <v>1983</v>
      </c>
      <c r="G794" s="35">
        <v>10</v>
      </c>
      <c r="H794" s="35">
        <v>24</v>
      </c>
      <c r="I794" s="36" t="s">
        <v>2140</v>
      </c>
      <c r="J794" s="36" t="s">
        <v>2141</v>
      </c>
    </row>
    <row r="795" spans="1:10">
      <c r="A795" s="12">
        <f t="shared" si="3"/>
        <v>30593</v>
      </c>
      <c r="B795" s="35" t="s">
        <v>2825</v>
      </c>
      <c r="C795" s="35" t="s">
        <v>1082</v>
      </c>
      <c r="D795" s="35" t="s">
        <v>1051</v>
      </c>
      <c r="E795" s="35" t="s">
        <v>1054</v>
      </c>
      <c r="F795" s="35">
        <v>1983</v>
      </c>
      <c r="G795" s="35">
        <v>10</v>
      </c>
      <c r="H795" s="35">
        <v>4</v>
      </c>
      <c r="I795" s="36" t="s">
        <v>2140</v>
      </c>
      <c r="J795" s="36" t="s">
        <v>2141</v>
      </c>
    </row>
    <row r="796" spans="1:10">
      <c r="A796" s="12">
        <f t="shared" si="3"/>
        <v>30409</v>
      </c>
      <c r="B796" s="35" t="s">
        <v>2826</v>
      </c>
      <c r="C796" s="35" t="s">
        <v>1082</v>
      </c>
      <c r="D796" s="35" t="s">
        <v>1051</v>
      </c>
      <c r="E796" s="35" t="s">
        <v>1054</v>
      </c>
      <c r="F796" s="35">
        <v>1983</v>
      </c>
      <c r="G796" s="35">
        <v>4</v>
      </c>
      <c r="H796" s="35">
        <v>3</v>
      </c>
      <c r="I796" s="36" t="s">
        <v>2140</v>
      </c>
      <c r="J796" s="36" t="s">
        <v>2141</v>
      </c>
    </row>
    <row r="797" spans="1:10">
      <c r="A797" s="12">
        <f t="shared" si="3"/>
        <v>30192</v>
      </c>
      <c r="B797" s="35" t="s">
        <v>2827</v>
      </c>
      <c r="C797" s="35" t="s">
        <v>1082</v>
      </c>
      <c r="D797" s="35" t="s">
        <v>1051</v>
      </c>
      <c r="E797" s="35" t="s">
        <v>1054</v>
      </c>
      <c r="F797" s="35">
        <v>1982</v>
      </c>
      <c r="G797" s="35">
        <v>8</v>
      </c>
      <c r="H797" s="35">
        <v>29</v>
      </c>
      <c r="I797" s="36" t="s">
        <v>2140</v>
      </c>
      <c r="J797" s="36" t="s">
        <v>2141</v>
      </c>
    </row>
    <row r="798" spans="1:10">
      <c r="A798" s="12">
        <f t="shared" si="3"/>
        <v>30052</v>
      </c>
      <c r="B798" s="35" t="s">
        <v>2828</v>
      </c>
      <c r="C798" s="35" t="s">
        <v>1082</v>
      </c>
      <c r="D798" s="35" t="s">
        <v>1051</v>
      </c>
      <c r="E798" s="35" t="s">
        <v>1177</v>
      </c>
      <c r="F798" s="35">
        <v>1982</v>
      </c>
      <c r="G798" s="35">
        <v>4</v>
      </c>
      <c r="H798" s="35">
        <v>11</v>
      </c>
      <c r="I798" s="36" t="s">
        <v>2262</v>
      </c>
      <c r="J798" s="36" t="s">
        <v>2263</v>
      </c>
    </row>
    <row r="799" spans="1:10">
      <c r="A799" s="12">
        <f t="shared" si="3"/>
        <v>30052</v>
      </c>
      <c r="B799" s="35" t="s">
        <v>2829</v>
      </c>
      <c r="C799" s="35" t="s">
        <v>1082</v>
      </c>
      <c r="D799" s="35" t="s">
        <v>1051</v>
      </c>
      <c r="E799" s="35" t="s">
        <v>1054</v>
      </c>
      <c r="F799" s="35">
        <v>1982</v>
      </c>
      <c r="G799" s="35">
        <v>4</v>
      </c>
      <c r="H799" s="35">
        <v>11</v>
      </c>
      <c r="I799" s="36" t="s">
        <v>2140</v>
      </c>
      <c r="J799" s="36" t="s">
        <v>2141</v>
      </c>
    </row>
    <row r="800" spans="1:10">
      <c r="A800" s="12">
        <f t="shared" si="3"/>
        <v>30052</v>
      </c>
      <c r="B800" s="35" t="s">
        <v>2830</v>
      </c>
      <c r="C800" s="35" t="s">
        <v>1082</v>
      </c>
      <c r="D800" s="35" t="s">
        <v>1051</v>
      </c>
      <c r="E800" s="35" t="s">
        <v>1054</v>
      </c>
      <c r="F800" s="35">
        <v>1982</v>
      </c>
      <c r="G800" s="35">
        <v>4</v>
      </c>
      <c r="H800" s="35">
        <v>11</v>
      </c>
      <c r="I800" s="36" t="s">
        <v>2140</v>
      </c>
      <c r="J800" s="36" t="s">
        <v>2141</v>
      </c>
    </row>
    <row r="801" spans="1:10">
      <c r="A801" s="12">
        <f t="shared" si="3"/>
        <v>29966</v>
      </c>
      <c r="B801" s="35" t="s">
        <v>2831</v>
      </c>
      <c r="C801" s="35" t="s">
        <v>1082</v>
      </c>
      <c r="D801" s="35" t="s">
        <v>1051</v>
      </c>
      <c r="E801" s="35" t="s">
        <v>1054</v>
      </c>
      <c r="F801" s="35">
        <v>1982</v>
      </c>
      <c r="G801" s="35">
        <v>1</v>
      </c>
      <c r="H801" s="35">
        <v>15</v>
      </c>
      <c r="I801" s="36" t="s">
        <v>2140</v>
      </c>
      <c r="J801" s="36" t="s">
        <v>2141</v>
      </c>
    </row>
    <row r="802" spans="1:10">
      <c r="A802" s="12">
        <f t="shared" si="3"/>
        <v>29966</v>
      </c>
      <c r="B802" s="35" t="s">
        <v>2832</v>
      </c>
      <c r="C802" s="35" t="s">
        <v>1082</v>
      </c>
      <c r="D802" s="35" t="s">
        <v>1051</v>
      </c>
      <c r="E802" s="35" t="s">
        <v>1234</v>
      </c>
      <c r="F802" s="35">
        <v>1982</v>
      </c>
      <c r="G802" s="35">
        <v>1</v>
      </c>
      <c r="H802" s="35">
        <v>15</v>
      </c>
      <c r="I802" s="36" t="s">
        <v>2292</v>
      </c>
      <c r="J802" s="36" t="s">
        <v>2293</v>
      </c>
    </row>
    <row r="803" spans="1:10">
      <c r="A803" s="12">
        <f t="shared" si="3"/>
        <v>29966</v>
      </c>
      <c r="B803" s="35" t="s">
        <v>2833</v>
      </c>
      <c r="C803" s="35" t="s">
        <v>1082</v>
      </c>
      <c r="D803" s="35" t="s">
        <v>1051</v>
      </c>
      <c r="E803" s="35" t="s">
        <v>1112</v>
      </c>
      <c r="F803" s="35">
        <v>1982</v>
      </c>
      <c r="G803" s="35">
        <v>1</v>
      </c>
      <c r="H803" s="35">
        <v>15</v>
      </c>
      <c r="I803" s="36" t="s">
        <v>2212</v>
      </c>
      <c r="J803" s="36" t="s">
        <v>2213</v>
      </c>
    </row>
    <row r="804" spans="1:10">
      <c r="A804" s="12">
        <f t="shared" si="3"/>
        <v>29966</v>
      </c>
      <c r="B804" s="35" t="s">
        <v>2834</v>
      </c>
      <c r="C804" s="35" t="s">
        <v>1082</v>
      </c>
      <c r="D804" s="35" t="s">
        <v>1051</v>
      </c>
      <c r="E804" s="35" t="s">
        <v>1165</v>
      </c>
      <c r="F804" s="35">
        <v>1982</v>
      </c>
      <c r="G804" s="35">
        <v>1</v>
      </c>
      <c r="H804" s="35">
        <v>15</v>
      </c>
      <c r="I804" s="36" t="s">
        <v>2268</v>
      </c>
      <c r="J804" s="36" t="s">
        <v>2269</v>
      </c>
    </row>
    <row r="805" spans="1:10">
      <c r="A805" s="12">
        <f t="shared" si="3"/>
        <v>29958</v>
      </c>
      <c r="B805" s="35" t="s">
        <v>2835</v>
      </c>
      <c r="C805" s="35" t="s">
        <v>1082</v>
      </c>
      <c r="D805" s="35" t="s">
        <v>1051</v>
      </c>
      <c r="E805" s="35" t="s">
        <v>1056</v>
      </c>
      <c r="F805" s="35">
        <v>1982</v>
      </c>
      <c r="G805" s="35">
        <v>1</v>
      </c>
      <c r="H805" s="35">
        <v>7</v>
      </c>
      <c r="I805" s="36" t="s">
        <v>2143</v>
      </c>
      <c r="J805" s="36" t="s">
        <v>2144</v>
      </c>
    </row>
    <row r="806" spans="1:10">
      <c r="A806" s="12">
        <f t="shared" si="3"/>
        <v>29955</v>
      </c>
      <c r="B806" s="35" t="s">
        <v>2836</v>
      </c>
      <c r="C806" s="35" t="s">
        <v>1082</v>
      </c>
      <c r="D806" s="35" t="s">
        <v>1051</v>
      </c>
      <c r="E806" s="35" t="s">
        <v>1182</v>
      </c>
      <c r="F806" s="35">
        <v>1982</v>
      </c>
      <c r="G806" s="35">
        <v>1</v>
      </c>
      <c r="H806" s="35">
        <v>4</v>
      </c>
      <c r="I806" s="36" t="s">
        <v>2258</v>
      </c>
      <c r="J806" s="36" t="s">
        <v>2259</v>
      </c>
    </row>
    <row r="807" spans="1:10">
      <c r="A807" s="12">
        <f t="shared" si="3"/>
        <v>29952</v>
      </c>
      <c r="B807" s="35" t="s">
        <v>2837</v>
      </c>
      <c r="C807" s="35" t="s">
        <v>1082</v>
      </c>
      <c r="D807" s="35" t="s">
        <v>1051</v>
      </c>
      <c r="E807" s="35" t="s">
        <v>1054</v>
      </c>
      <c r="F807" s="35">
        <v>1982</v>
      </c>
      <c r="G807" s="35">
        <v>1</v>
      </c>
      <c r="H807" s="35">
        <v>1</v>
      </c>
      <c r="I807" s="36" t="s">
        <v>2140</v>
      </c>
      <c r="J807" s="36" t="s">
        <v>2141</v>
      </c>
    </row>
    <row r="808" spans="1:10">
      <c r="A808" s="12">
        <f t="shared" si="3"/>
        <v>29946</v>
      </c>
      <c r="B808" s="35" t="s">
        <v>2838</v>
      </c>
      <c r="C808" s="35" t="s">
        <v>1082</v>
      </c>
      <c r="D808" s="35" t="s">
        <v>1051</v>
      </c>
      <c r="E808" s="35" t="s">
        <v>1054</v>
      </c>
      <c r="F808" s="35">
        <v>1981</v>
      </c>
      <c r="G808" s="35">
        <v>12</v>
      </c>
      <c r="H808" s="35">
        <v>26</v>
      </c>
      <c r="I808" s="36" t="s">
        <v>2140</v>
      </c>
      <c r="J808" s="36" t="s">
        <v>2141</v>
      </c>
    </row>
    <row r="809" spans="1:10">
      <c r="A809" s="12">
        <f t="shared" si="3"/>
        <v>29907</v>
      </c>
      <c r="B809" s="35" t="s">
        <v>2839</v>
      </c>
      <c r="C809" s="35" t="s">
        <v>1082</v>
      </c>
      <c r="D809" s="35" t="s">
        <v>1051</v>
      </c>
      <c r="E809" s="35" t="s">
        <v>2042</v>
      </c>
      <c r="F809" s="35">
        <v>1981</v>
      </c>
      <c r="G809" s="35">
        <v>11</v>
      </c>
      <c r="H809" s="35">
        <v>17</v>
      </c>
      <c r="I809" s="36" t="s">
        <v>2143</v>
      </c>
      <c r="J809" s="36" t="s">
        <v>2144</v>
      </c>
    </row>
    <row r="810" spans="1:10">
      <c r="A810" s="12">
        <f t="shared" si="3"/>
        <v>29907</v>
      </c>
      <c r="B810" s="35" t="s">
        <v>2840</v>
      </c>
      <c r="C810" s="35" t="s">
        <v>1082</v>
      </c>
      <c r="D810" s="35" t="s">
        <v>1051</v>
      </c>
      <c r="E810" s="35" t="s">
        <v>1054</v>
      </c>
      <c r="F810" s="35">
        <v>1981</v>
      </c>
      <c r="G810" s="35">
        <v>11</v>
      </c>
      <c r="H810" s="35">
        <v>17</v>
      </c>
      <c r="I810" s="36" t="s">
        <v>2140</v>
      </c>
      <c r="J810" s="36" t="s">
        <v>2141</v>
      </c>
    </row>
    <row r="811" spans="1:10">
      <c r="A811" s="12">
        <f t="shared" si="3"/>
        <v>29907</v>
      </c>
      <c r="B811" s="35" t="s">
        <v>2841</v>
      </c>
      <c r="C811" s="35" t="s">
        <v>1082</v>
      </c>
      <c r="D811" s="35" t="s">
        <v>1051</v>
      </c>
      <c r="E811" s="35" t="s">
        <v>1165</v>
      </c>
      <c r="F811" s="35">
        <v>1981</v>
      </c>
      <c r="G811" s="35">
        <v>11</v>
      </c>
      <c r="H811" s="35">
        <v>17</v>
      </c>
      <c r="I811" s="36" t="s">
        <v>2268</v>
      </c>
      <c r="J811" s="36" t="s">
        <v>2269</v>
      </c>
    </row>
    <row r="812" spans="1:10">
      <c r="A812" s="12">
        <f t="shared" si="3"/>
        <v>29907</v>
      </c>
      <c r="B812" s="35" t="s">
        <v>2842</v>
      </c>
      <c r="C812" s="35" t="s">
        <v>1082</v>
      </c>
      <c r="D812" s="35" t="s">
        <v>1051</v>
      </c>
      <c r="E812" s="35" t="s">
        <v>1211</v>
      </c>
      <c r="F812" s="35">
        <v>1981</v>
      </c>
      <c r="G812" s="35">
        <v>11</v>
      </c>
      <c r="H812" s="35">
        <v>17</v>
      </c>
      <c r="I812" s="36" t="s">
        <v>2173</v>
      </c>
      <c r="J812" s="36" t="s">
        <v>2174</v>
      </c>
    </row>
    <row r="813" spans="1:10">
      <c r="A813" s="12">
        <f t="shared" si="3"/>
        <v>29907</v>
      </c>
      <c r="B813" s="35" t="s">
        <v>2843</v>
      </c>
      <c r="C813" s="35" t="s">
        <v>1082</v>
      </c>
      <c r="D813" s="35" t="s">
        <v>1051</v>
      </c>
      <c r="E813" s="35" t="s">
        <v>1056</v>
      </c>
      <c r="F813" s="35">
        <v>1981</v>
      </c>
      <c r="G813" s="35">
        <v>11</v>
      </c>
      <c r="H813" s="35">
        <v>17</v>
      </c>
      <c r="I813" s="36" t="s">
        <v>2143</v>
      </c>
      <c r="J813" s="36" t="s">
        <v>2144</v>
      </c>
    </row>
    <row r="814" spans="1:10">
      <c r="A814" s="12">
        <f t="shared" si="3"/>
        <v>29905</v>
      </c>
      <c r="B814" s="35" t="s">
        <v>2844</v>
      </c>
      <c r="C814" s="35" t="s">
        <v>1082</v>
      </c>
      <c r="D814" s="35" t="s">
        <v>1051</v>
      </c>
      <c r="E814" s="35" t="s">
        <v>1219</v>
      </c>
      <c r="F814" s="35">
        <v>1981</v>
      </c>
      <c r="G814" s="35">
        <v>11</v>
      </c>
      <c r="H814" s="35">
        <v>15</v>
      </c>
      <c r="I814" s="36" t="s">
        <v>2296</v>
      </c>
      <c r="J814" s="36" t="s">
        <v>2297</v>
      </c>
    </row>
    <row r="815" spans="1:10">
      <c r="A815" s="12">
        <f t="shared" si="3"/>
        <v>29904</v>
      </c>
      <c r="B815" s="35" t="s">
        <v>2845</v>
      </c>
      <c r="C815" s="35" t="s">
        <v>1082</v>
      </c>
      <c r="D815" s="35" t="s">
        <v>1051</v>
      </c>
      <c r="E815" s="35" t="s">
        <v>1100</v>
      </c>
      <c r="F815" s="35">
        <v>1981</v>
      </c>
      <c r="G815" s="35">
        <v>11</v>
      </c>
      <c r="H815" s="35">
        <v>14</v>
      </c>
      <c r="I815" s="36" t="s">
        <v>2260</v>
      </c>
      <c r="J815" s="36" t="s">
        <v>2261</v>
      </c>
    </row>
    <row r="816" spans="1:10">
      <c r="A816" s="12">
        <f t="shared" si="3"/>
        <v>29904</v>
      </c>
      <c r="B816" s="35" t="s">
        <v>2846</v>
      </c>
      <c r="C816" s="35" t="s">
        <v>1082</v>
      </c>
      <c r="D816" s="35" t="s">
        <v>1051</v>
      </c>
      <c r="E816" s="35" t="s">
        <v>1112</v>
      </c>
      <c r="F816" s="35">
        <v>1981</v>
      </c>
      <c r="G816" s="35">
        <v>11</v>
      </c>
      <c r="H816" s="35">
        <v>14</v>
      </c>
      <c r="I816" s="36" t="s">
        <v>2212</v>
      </c>
      <c r="J816" s="36" t="s">
        <v>2213</v>
      </c>
    </row>
    <row r="817" spans="1:10">
      <c r="A817" s="12">
        <f t="shared" si="3"/>
        <v>29752</v>
      </c>
      <c r="B817" s="35" t="s">
        <v>2847</v>
      </c>
      <c r="C817" s="35" t="s">
        <v>1082</v>
      </c>
      <c r="D817" s="35" t="s">
        <v>1051</v>
      </c>
      <c r="E817" s="35" t="s">
        <v>1054</v>
      </c>
      <c r="F817" s="35">
        <v>1981</v>
      </c>
      <c r="G817" s="35">
        <v>6</v>
      </c>
      <c r="H817" s="35">
        <v>15</v>
      </c>
      <c r="I817" s="36" t="s">
        <v>2140</v>
      </c>
      <c r="J817" s="36" t="s">
        <v>2141</v>
      </c>
    </row>
    <row r="818" spans="1:10">
      <c r="A818" s="12">
        <f t="shared" si="3"/>
        <v>29739</v>
      </c>
      <c r="B818" s="35" t="s">
        <v>2848</v>
      </c>
      <c r="C818" s="35" t="s">
        <v>1082</v>
      </c>
      <c r="D818" s="35" t="s">
        <v>1051</v>
      </c>
      <c r="E818" s="35" t="s">
        <v>1054</v>
      </c>
      <c r="F818" s="35">
        <v>1981</v>
      </c>
      <c r="G818" s="35">
        <v>6</v>
      </c>
      <c r="H818" s="35">
        <v>2</v>
      </c>
      <c r="I818" s="36" t="s">
        <v>2140</v>
      </c>
      <c r="J818" s="36" t="s">
        <v>2141</v>
      </c>
    </row>
    <row r="819" spans="1:10">
      <c r="A819" s="12">
        <f t="shared" si="3"/>
        <v>29725</v>
      </c>
      <c r="B819" s="35" t="s">
        <v>2849</v>
      </c>
      <c r="C819" s="35" t="s">
        <v>1082</v>
      </c>
      <c r="D819" s="35" t="s">
        <v>1051</v>
      </c>
      <c r="E819" s="35" t="s">
        <v>1054</v>
      </c>
      <c r="F819" s="35">
        <v>1981</v>
      </c>
      <c r="G819" s="35">
        <v>5</v>
      </c>
      <c r="H819" s="35">
        <v>19</v>
      </c>
      <c r="I819" s="36" t="s">
        <v>2140</v>
      </c>
      <c r="J819" s="36" t="s">
        <v>2141</v>
      </c>
    </row>
    <row r="820" spans="1:10">
      <c r="A820" s="12">
        <f t="shared" si="3"/>
        <v>29719</v>
      </c>
      <c r="B820" s="35" t="s">
        <v>2850</v>
      </c>
      <c r="C820" s="35" t="s">
        <v>1082</v>
      </c>
      <c r="D820" s="35" t="s">
        <v>1051</v>
      </c>
      <c r="E820" s="35" t="s">
        <v>1054</v>
      </c>
      <c r="F820" s="35">
        <v>1981</v>
      </c>
      <c r="G820" s="35">
        <v>5</v>
      </c>
      <c r="H820" s="35">
        <v>13</v>
      </c>
      <c r="I820" s="36" t="s">
        <v>2140</v>
      </c>
      <c r="J820" s="36" t="s">
        <v>2141</v>
      </c>
    </row>
    <row r="821" spans="1:10">
      <c r="A821" s="12">
        <f t="shared" si="3"/>
        <v>29719</v>
      </c>
      <c r="B821" s="35" t="s">
        <v>2851</v>
      </c>
      <c r="C821" s="35" t="s">
        <v>1082</v>
      </c>
      <c r="D821" s="35" t="s">
        <v>1051</v>
      </c>
      <c r="E821" s="35" t="s">
        <v>2042</v>
      </c>
      <c r="F821" s="35">
        <v>1981</v>
      </c>
      <c r="G821" s="35">
        <v>5</v>
      </c>
      <c r="H821" s="35">
        <v>13</v>
      </c>
      <c r="I821" s="36" t="s">
        <v>2143</v>
      </c>
      <c r="J821" s="36" t="s">
        <v>2144</v>
      </c>
    </row>
    <row r="822" spans="1:10">
      <c r="A822" s="12">
        <f t="shared" si="3"/>
        <v>29585</v>
      </c>
      <c r="B822" s="35" t="s">
        <v>2852</v>
      </c>
      <c r="C822" s="35" t="s">
        <v>1082</v>
      </c>
      <c r="D822" s="35" t="s">
        <v>1051</v>
      </c>
      <c r="E822" s="35" t="s">
        <v>1054</v>
      </c>
      <c r="F822" s="35">
        <v>1980</v>
      </c>
      <c r="G822" s="35">
        <v>12</v>
      </c>
      <c r="H822" s="35">
        <v>30</v>
      </c>
      <c r="I822" s="36" t="s">
        <v>2140</v>
      </c>
      <c r="J822" s="36" t="s">
        <v>2141</v>
      </c>
    </row>
    <row r="823" spans="1:10">
      <c r="A823" s="12">
        <f t="shared" si="3"/>
        <v>29510</v>
      </c>
      <c r="B823" s="35" t="s">
        <v>2853</v>
      </c>
      <c r="C823" s="35" t="s">
        <v>1082</v>
      </c>
      <c r="D823" s="35" t="s">
        <v>1051</v>
      </c>
      <c r="E823" s="35" t="s">
        <v>1054</v>
      </c>
      <c r="F823" s="35">
        <v>1980</v>
      </c>
      <c r="G823" s="35">
        <v>10</v>
      </c>
      <c r="H823" s="35">
        <v>16</v>
      </c>
      <c r="I823" s="36" t="s">
        <v>2140</v>
      </c>
      <c r="J823" s="36" t="s">
        <v>2141</v>
      </c>
    </row>
    <row r="824" spans="1:10">
      <c r="A824" s="12">
        <f t="shared" si="3"/>
        <v>29418</v>
      </c>
      <c r="B824" s="35" t="s">
        <v>2854</v>
      </c>
      <c r="C824" s="35" t="s">
        <v>1082</v>
      </c>
      <c r="D824" s="35" t="s">
        <v>1051</v>
      </c>
      <c r="E824" s="35" t="s">
        <v>2042</v>
      </c>
      <c r="F824" s="35">
        <v>1980</v>
      </c>
      <c r="G824" s="35">
        <v>7</v>
      </c>
      <c r="H824" s="35">
        <v>16</v>
      </c>
      <c r="I824" s="36" t="s">
        <v>2143</v>
      </c>
      <c r="J824" s="36" t="s">
        <v>2144</v>
      </c>
    </row>
    <row r="825" spans="1:10">
      <c r="A825" s="12">
        <f t="shared" si="3"/>
        <v>29411</v>
      </c>
      <c r="B825" s="35" t="s">
        <v>2855</v>
      </c>
      <c r="C825" s="35" t="s">
        <v>1082</v>
      </c>
      <c r="D825" s="35" t="s">
        <v>1051</v>
      </c>
      <c r="E825" s="35" t="s">
        <v>1054</v>
      </c>
      <c r="F825" s="35">
        <v>1980</v>
      </c>
      <c r="G825" s="35">
        <v>7</v>
      </c>
      <c r="H825" s="35">
        <v>9</v>
      </c>
      <c r="I825" s="36" t="s">
        <v>2140</v>
      </c>
      <c r="J825" s="36" t="s">
        <v>2141</v>
      </c>
    </row>
    <row r="826" spans="1:10">
      <c r="A826" s="12">
        <f t="shared" si="3"/>
        <v>29201</v>
      </c>
      <c r="B826" s="35" t="s">
        <v>2856</v>
      </c>
      <c r="C826" s="35" t="s">
        <v>1082</v>
      </c>
      <c r="D826" s="35" t="s">
        <v>1051</v>
      </c>
      <c r="E826" s="35" t="s">
        <v>1165</v>
      </c>
      <c r="F826" s="35">
        <v>1979</v>
      </c>
      <c r="G826" s="35">
        <v>12</v>
      </c>
      <c r="H826" s="35">
        <v>12</v>
      </c>
      <c r="I826" s="36" t="s">
        <v>2268</v>
      </c>
      <c r="J826" s="36" t="s">
        <v>2269</v>
      </c>
    </row>
    <row r="827" spans="1:10">
      <c r="A827" s="12">
        <f t="shared" si="3"/>
        <v>29068</v>
      </c>
      <c r="B827" s="35" t="s">
        <v>2857</v>
      </c>
      <c r="C827" s="35" t="s">
        <v>1082</v>
      </c>
      <c r="D827" s="35" t="s">
        <v>1051</v>
      </c>
      <c r="E827" s="35" t="s">
        <v>2042</v>
      </c>
      <c r="F827" s="35">
        <v>1979</v>
      </c>
      <c r="G827" s="35">
        <v>8</v>
      </c>
      <c r="H827" s="35">
        <v>1</v>
      </c>
      <c r="I827" s="36" t="s">
        <v>2143</v>
      </c>
      <c r="J827" s="36" t="s">
        <v>2144</v>
      </c>
    </row>
    <row r="828" spans="1:10">
      <c r="A828" s="12">
        <f t="shared" si="3"/>
        <v>28768</v>
      </c>
      <c r="B828" s="35" t="s">
        <v>2858</v>
      </c>
      <c r="C828" s="35" t="s">
        <v>1082</v>
      </c>
      <c r="D828" s="35" t="s">
        <v>1051</v>
      </c>
      <c r="E828" s="35" t="s">
        <v>2592</v>
      </c>
      <c r="F828" s="35">
        <v>1978</v>
      </c>
      <c r="G828" s="35">
        <v>10</v>
      </c>
      <c r="H828" s="35">
        <v>5</v>
      </c>
      <c r="I828" s="36" t="s">
        <v>2593</v>
      </c>
      <c r="J828" s="36" t="s">
        <v>2593</v>
      </c>
    </row>
    <row r="829" spans="1:10">
      <c r="A829" s="12">
        <f t="shared" si="3"/>
        <v>28603</v>
      </c>
      <c r="B829" s="35" t="s">
        <v>2859</v>
      </c>
      <c r="C829" s="35" t="s">
        <v>1082</v>
      </c>
      <c r="D829" s="35" t="s">
        <v>1051</v>
      </c>
      <c r="E829" s="35" t="s">
        <v>1182</v>
      </c>
      <c r="F829" s="35">
        <v>1978</v>
      </c>
      <c r="G829" s="35">
        <v>4</v>
      </c>
      <c r="H829" s="35">
        <v>23</v>
      </c>
      <c r="I829" s="36" t="s">
        <v>2258</v>
      </c>
      <c r="J829" s="36" t="s">
        <v>2259</v>
      </c>
    </row>
    <row r="830" spans="1:10">
      <c r="A830" s="12">
        <f t="shared" si="3"/>
        <v>28603</v>
      </c>
      <c r="B830" s="35" t="s">
        <v>2860</v>
      </c>
      <c r="C830" s="35" t="s">
        <v>1082</v>
      </c>
      <c r="D830" s="35" t="s">
        <v>1051</v>
      </c>
      <c r="E830" s="35" t="s">
        <v>1211</v>
      </c>
      <c r="F830" s="35">
        <v>1978</v>
      </c>
      <c r="G830" s="35">
        <v>4</v>
      </c>
      <c r="H830" s="35">
        <v>23</v>
      </c>
      <c r="I830" s="36" t="s">
        <v>2173</v>
      </c>
      <c r="J830" s="36" t="s">
        <v>2174</v>
      </c>
    </row>
    <row r="831" spans="1:10">
      <c r="A831" s="12">
        <f t="shared" si="3"/>
        <v>28597</v>
      </c>
      <c r="B831" s="35" t="s">
        <v>2861</v>
      </c>
      <c r="C831" s="35" t="s">
        <v>1082</v>
      </c>
      <c r="D831" s="35" t="s">
        <v>1051</v>
      </c>
      <c r="E831" s="35" t="s">
        <v>2592</v>
      </c>
      <c r="F831" s="35">
        <v>1978</v>
      </c>
      <c r="G831" s="35">
        <v>4</v>
      </c>
      <c r="H831" s="35">
        <v>17</v>
      </c>
      <c r="I831" s="36" t="s">
        <v>2593</v>
      </c>
      <c r="J831" s="36" t="s">
        <v>2593</v>
      </c>
    </row>
    <row r="832" spans="1:10">
      <c r="A832" s="12">
        <f t="shared" si="3"/>
        <v>28430</v>
      </c>
      <c r="B832" s="35" t="s">
        <v>2862</v>
      </c>
      <c r="C832" s="35" t="s">
        <v>1082</v>
      </c>
      <c r="D832" s="35" t="s">
        <v>1051</v>
      </c>
      <c r="E832" s="35" t="s">
        <v>1138</v>
      </c>
      <c r="F832" s="35">
        <v>1977</v>
      </c>
      <c r="G832" s="35">
        <v>11</v>
      </c>
      <c r="H832" s="35">
        <v>1</v>
      </c>
      <c r="I832" s="36" t="s">
        <v>2189</v>
      </c>
      <c r="J832" s="36" t="s">
        <v>2190</v>
      </c>
    </row>
    <row r="833" spans="1:10">
      <c r="A833" s="12">
        <f t="shared" si="3"/>
        <v>28409</v>
      </c>
      <c r="B833" s="35" t="s">
        <v>2863</v>
      </c>
      <c r="C833" s="35" t="s">
        <v>1082</v>
      </c>
      <c r="D833" s="35" t="s">
        <v>1051</v>
      </c>
      <c r="E833" s="35" t="s">
        <v>2592</v>
      </c>
      <c r="F833" s="35">
        <v>1977</v>
      </c>
      <c r="G833" s="35">
        <v>10</v>
      </c>
      <c r="H833" s="35">
        <v>11</v>
      </c>
      <c r="I833" s="36" t="s">
        <v>2593</v>
      </c>
      <c r="J833" s="36" t="s">
        <v>2593</v>
      </c>
    </row>
    <row r="834" spans="1:10">
      <c r="A834" s="12">
        <f t="shared" si="3"/>
        <v>28400</v>
      </c>
      <c r="B834" s="35" t="s">
        <v>2864</v>
      </c>
      <c r="C834" s="35" t="s">
        <v>1082</v>
      </c>
      <c r="D834" s="35" t="s">
        <v>1051</v>
      </c>
      <c r="E834" s="35" t="s">
        <v>2592</v>
      </c>
      <c r="F834" s="35">
        <v>1977</v>
      </c>
      <c r="G834" s="35">
        <v>10</v>
      </c>
      <c r="H834" s="35">
        <v>2</v>
      </c>
      <c r="I834" s="36" t="s">
        <v>2593</v>
      </c>
      <c r="J834" s="36" t="s">
        <v>2593</v>
      </c>
    </row>
    <row r="835" spans="1:10">
      <c r="A835" s="12">
        <f t="shared" si="3"/>
        <v>28400</v>
      </c>
      <c r="B835" s="35" t="s">
        <v>2865</v>
      </c>
      <c r="C835" s="35" t="s">
        <v>1082</v>
      </c>
      <c r="D835" s="35" t="s">
        <v>1051</v>
      </c>
      <c r="E835" s="35" t="s">
        <v>1054</v>
      </c>
      <c r="F835" s="35">
        <v>1977</v>
      </c>
      <c r="G835" s="35">
        <v>10</v>
      </c>
      <c r="H835" s="35">
        <v>2</v>
      </c>
      <c r="I835" s="36" t="s">
        <v>2140</v>
      </c>
      <c r="J835" s="36" t="s">
        <v>2141</v>
      </c>
    </row>
    <row r="836" spans="1:10">
      <c r="A836" s="12">
        <f t="shared" si="3"/>
        <v>28163</v>
      </c>
      <c r="B836" s="35" t="s">
        <v>2866</v>
      </c>
      <c r="C836" s="35" t="s">
        <v>1082</v>
      </c>
      <c r="D836" s="35" t="s">
        <v>1051</v>
      </c>
      <c r="E836" s="35" t="s">
        <v>1054</v>
      </c>
      <c r="F836" s="35">
        <v>1977</v>
      </c>
      <c r="G836" s="35">
        <v>2</v>
      </c>
      <c r="H836" s="35">
        <v>7</v>
      </c>
      <c r="I836" s="36" t="s">
        <v>2140</v>
      </c>
      <c r="J836" s="36" t="s">
        <v>2141</v>
      </c>
    </row>
    <row r="837" spans="1:10">
      <c r="A837" s="12">
        <f t="shared" si="3"/>
        <v>28018</v>
      </c>
      <c r="B837" s="35" t="s">
        <v>2867</v>
      </c>
      <c r="C837" s="35" t="s">
        <v>1082</v>
      </c>
      <c r="D837" s="35" t="s">
        <v>1051</v>
      </c>
      <c r="E837" s="35" t="s">
        <v>1054</v>
      </c>
      <c r="F837" s="35">
        <v>1976</v>
      </c>
      <c r="G837" s="35">
        <v>9</v>
      </c>
      <c r="H837" s="35">
        <v>15</v>
      </c>
      <c r="I837" s="36" t="s">
        <v>2140</v>
      </c>
      <c r="J837" s="36" t="s">
        <v>2141</v>
      </c>
    </row>
    <row r="838" spans="1:10">
      <c r="A838" s="12">
        <f t="shared" si="3"/>
        <v>27976</v>
      </c>
      <c r="B838" s="35" t="s">
        <v>2868</v>
      </c>
      <c r="C838" s="35" t="s">
        <v>1082</v>
      </c>
      <c r="D838" s="35" t="s">
        <v>1051</v>
      </c>
      <c r="E838" s="35" t="s">
        <v>1165</v>
      </c>
      <c r="F838" s="35">
        <v>1976</v>
      </c>
      <c r="G838" s="35">
        <v>8</v>
      </c>
      <c r="H838" s="35">
        <v>4</v>
      </c>
      <c r="I838" s="36" t="s">
        <v>2268</v>
      </c>
      <c r="J838" s="36" t="s">
        <v>2269</v>
      </c>
    </row>
    <row r="839" spans="1:10">
      <c r="A839" s="12">
        <f t="shared" si="3"/>
        <v>27953</v>
      </c>
      <c r="B839" s="35" t="s">
        <v>2869</v>
      </c>
      <c r="C839" s="35" t="s">
        <v>1082</v>
      </c>
      <c r="D839" s="35" t="s">
        <v>1051</v>
      </c>
      <c r="E839" s="35" t="s">
        <v>1165</v>
      </c>
      <c r="F839" s="35">
        <v>1976</v>
      </c>
      <c r="G839" s="35">
        <v>7</v>
      </c>
      <c r="H839" s="35">
        <v>12</v>
      </c>
      <c r="I839" s="36" t="s">
        <v>2268</v>
      </c>
      <c r="J839" s="36" t="s">
        <v>2269</v>
      </c>
    </row>
    <row r="840" spans="1:10">
      <c r="A840" s="12">
        <f t="shared" si="3"/>
        <v>27883</v>
      </c>
      <c r="B840" s="35" t="s">
        <v>2870</v>
      </c>
      <c r="C840" s="35" t="s">
        <v>1082</v>
      </c>
      <c r="D840" s="35" t="s">
        <v>1051</v>
      </c>
      <c r="E840" s="35" t="s">
        <v>2592</v>
      </c>
      <c r="F840" s="35">
        <v>1976</v>
      </c>
      <c r="G840" s="35">
        <v>5</v>
      </c>
      <c r="H840" s="35">
        <v>3</v>
      </c>
      <c r="I840" s="36" t="s">
        <v>2593</v>
      </c>
      <c r="J840" s="36" t="s">
        <v>2593</v>
      </c>
    </row>
    <row r="841" spans="1:10">
      <c r="A841" s="12">
        <f t="shared" si="3"/>
        <v>27867</v>
      </c>
      <c r="B841" s="35" t="s">
        <v>2871</v>
      </c>
      <c r="C841" s="35" t="s">
        <v>1082</v>
      </c>
      <c r="D841" s="35" t="s">
        <v>1051</v>
      </c>
      <c r="E841" s="35" t="s">
        <v>1103</v>
      </c>
      <c r="F841" s="35">
        <v>1976</v>
      </c>
      <c r="G841" s="35">
        <v>4</v>
      </c>
      <c r="H841" s="35">
        <v>17</v>
      </c>
      <c r="I841" s="36" t="s">
        <v>2236</v>
      </c>
      <c r="J841" s="36" t="s">
        <v>2237</v>
      </c>
    </row>
    <row r="842" spans="1:10">
      <c r="A842" s="12">
        <f t="shared" si="3"/>
        <v>27824</v>
      </c>
      <c r="B842" s="35" t="s">
        <v>2872</v>
      </c>
      <c r="C842" s="35" t="s">
        <v>1082</v>
      </c>
      <c r="D842" s="35" t="s">
        <v>1051</v>
      </c>
      <c r="E842" s="35" t="s">
        <v>1219</v>
      </c>
      <c r="F842" s="35">
        <v>1976</v>
      </c>
      <c r="G842" s="35">
        <v>3</v>
      </c>
      <c r="H842" s="35">
        <v>5</v>
      </c>
      <c r="I842" s="36" t="s">
        <v>2296</v>
      </c>
      <c r="J842" s="36" t="s">
        <v>2297</v>
      </c>
    </row>
    <row r="843" spans="1:10">
      <c r="A843" s="12">
        <f t="shared" si="3"/>
        <v>27789</v>
      </c>
      <c r="B843" s="35" t="s">
        <v>2873</v>
      </c>
      <c r="C843" s="35" t="s">
        <v>1082</v>
      </c>
      <c r="D843" s="35" t="s">
        <v>1051</v>
      </c>
      <c r="E843" s="35" t="s">
        <v>2592</v>
      </c>
      <c r="F843" s="35">
        <v>1976</v>
      </c>
      <c r="G843" s="35">
        <v>1</v>
      </c>
      <c r="H843" s="35">
        <v>30</v>
      </c>
      <c r="I843" s="36" t="s">
        <v>2593</v>
      </c>
      <c r="J843" s="36" t="s">
        <v>2593</v>
      </c>
    </row>
    <row r="844" spans="1:10">
      <c r="A844" s="12">
        <f t="shared" si="3"/>
        <v>27738</v>
      </c>
      <c r="B844" s="35" t="s">
        <v>2874</v>
      </c>
      <c r="C844" s="35" t="s">
        <v>1082</v>
      </c>
      <c r="D844" s="35" t="s">
        <v>1051</v>
      </c>
      <c r="E844" s="35" t="s">
        <v>1054</v>
      </c>
      <c r="F844" s="35">
        <v>1975</v>
      </c>
      <c r="G844" s="35">
        <v>12</v>
      </c>
      <c r="H844" s="35">
        <v>10</v>
      </c>
      <c r="I844" s="36" t="s">
        <v>2140</v>
      </c>
      <c r="J844" s="36" t="s">
        <v>2141</v>
      </c>
    </row>
    <row r="845" spans="1:10">
      <c r="A845" s="12">
        <f t="shared" si="3"/>
        <v>27695</v>
      </c>
      <c r="B845" s="35" t="s">
        <v>2875</v>
      </c>
      <c r="C845" s="35" t="s">
        <v>1082</v>
      </c>
      <c r="D845" s="35" t="s">
        <v>1051</v>
      </c>
      <c r="E845" s="35" t="s">
        <v>1094</v>
      </c>
      <c r="F845" s="35">
        <v>1975</v>
      </c>
      <c r="G845" s="35">
        <v>10</v>
      </c>
      <c r="H845" s="35">
        <v>28</v>
      </c>
      <c r="I845" s="36" t="s">
        <v>2169</v>
      </c>
      <c r="J845" s="36" t="s">
        <v>2170</v>
      </c>
    </row>
    <row r="846" spans="1:10">
      <c r="A846" s="12">
        <f t="shared" si="3"/>
        <v>27695</v>
      </c>
      <c r="B846" s="35" t="s">
        <v>2876</v>
      </c>
      <c r="C846" s="35" t="s">
        <v>1082</v>
      </c>
      <c r="D846" s="35" t="s">
        <v>1051</v>
      </c>
      <c r="E846" s="35" t="s">
        <v>1219</v>
      </c>
      <c r="F846" s="35">
        <v>1975</v>
      </c>
      <c r="G846" s="35">
        <v>10</v>
      </c>
      <c r="H846" s="35">
        <v>28</v>
      </c>
      <c r="I846" s="36" t="s">
        <v>2296</v>
      </c>
      <c r="J846" s="36" t="s">
        <v>2297</v>
      </c>
    </row>
    <row r="847" spans="1:10">
      <c r="A847" s="12">
        <f t="shared" si="3"/>
        <v>27695</v>
      </c>
      <c r="B847" s="35" t="s">
        <v>2877</v>
      </c>
      <c r="C847" s="35" t="s">
        <v>1082</v>
      </c>
      <c r="D847" s="35" t="s">
        <v>1051</v>
      </c>
      <c r="E847" s="35" t="s">
        <v>1112</v>
      </c>
      <c r="F847" s="35">
        <v>1975</v>
      </c>
      <c r="G847" s="35">
        <v>10</v>
      </c>
      <c r="H847" s="35">
        <v>28</v>
      </c>
      <c r="I847" s="36" t="s">
        <v>2212</v>
      </c>
      <c r="J847" s="36" t="s">
        <v>2213</v>
      </c>
    </row>
    <row r="848" spans="1:10">
      <c r="A848" s="12">
        <f t="shared" si="3"/>
        <v>27639</v>
      </c>
      <c r="B848" s="35" t="s">
        <v>2878</v>
      </c>
      <c r="C848" s="35" t="s">
        <v>1082</v>
      </c>
      <c r="D848" s="35" t="s">
        <v>1051</v>
      </c>
      <c r="E848" s="35" t="s">
        <v>1054</v>
      </c>
      <c r="F848" s="35">
        <v>1975</v>
      </c>
      <c r="G848" s="35">
        <v>9</v>
      </c>
      <c r="H848" s="35">
        <v>2</v>
      </c>
      <c r="I848" s="36" t="s">
        <v>2140</v>
      </c>
      <c r="J848" s="36" t="s">
        <v>2141</v>
      </c>
    </row>
    <row r="849" spans="1:10">
      <c r="A849" s="12">
        <f t="shared" si="3"/>
        <v>27593</v>
      </c>
      <c r="B849" s="35" t="s">
        <v>2879</v>
      </c>
      <c r="C849" s="35" t="s">
        <v>1082</v>
      </c>
      <c r="D849" s="35" t="s">
        <v>1051</v>
      </c>
      <c r="E849" s="35" t="s">
        <v>1054</v>
      </c>
      <c r="F849" s="35">
        <v>1975</v>
      </c>
      <c r="G849" s="35">
        <v>7</v>
      </c>
      <c r="H849" s="35">
        <v>18</v>
      </c>
      <c r="I849" s="36" t="s">
        <v>2140</v>
      </c>
      <c r="J849" s="36" t="s">
        <v>2141</v>
      </c>
    </row>
    <row r="850" spans="1:10">
      <c r="A850" s="12">
        <f t="shared" si="3"/>
        <v>27593</v>
      </c>
      <c r="B850" s="35" t="s">
        <v>2880</v>
      </c>
      <c r="C850" s="35" t="s">
        <v>1082</v>
      </c>
      <c r="D850" s="35" t="s">
        <v>1051</v>
      </c>
      <c r="E850" s="35" t="s">
        <v>1165</v>
      </c>
      <c r="F850" s="35">
        <v>1975</v>
      </c>
      <c r="G850" s="35">
        <v>7</v>
      </c>
      <c r="H850" s="35">
        <v>18</v>
      </c>
      <c r="I850" s="36" t="s">
        <v>2268</v>
      </c>
      <c r="J850" s="36" t="s">
        <v>2269</v>
      </c>
    </row>
    <row r="851" spans="1:10">
      <c r="A851" s="12">
        <f t="shared" si="3"/>
        <v>27590</v>
      </c>
      <c r="B851" s="35" t="s">
        <v>2881</v>
      </c>
      <c r="C851" s="35" t="s">
        <v>1082</v>
      </c>
      <c r="D851" s="35" t="s">
        <v>1051</v>
      </c>
      <c r="E851" s="35" t="s">
        <v>1165</v>
      </c>
      <c r="F851" s="35">
        <v>1975</v>
      </c>
      <c r="G851" s="35">
        <v>7</v>
      </c>
      <c r="H851" s="35">
        <v>15</v>
      </c>
      <c r="I851" s="36" t="s">
        <v>2268</v>
      </c>
      <c r="J851" s="36" t="s">
        <v>2269</v>
      </c>
    </row>
    <row r="852" spans="1:10">
      <c r="A852" s="12">
        <f t="shared" si="3"/>
        <v>27590</v>
      </c>
      <c r="B852" s="35" t="s">
        <v>2882</v>
      </c>
      <c r="C852" s="35" t="s">
        <v>1082</v>
      </c>
      <c r="D852" s="35" t="s">
        <v>1051</v>
      </c>
      <c r="E852" s="35" t="s">
        <v>1054</v>
      </c>
      <c r="F852" s="35">
        <v>1975</v>
      </c>
      <c r="G852" s="35">
        <v>7</v>
      </c>
      <c r="H852" s="35">
        <v>15</v>
      </c>
      <c r="I852" s="36" t="s">
        <v>2140</v>
      </c>
      <c r="J852" s="36" t="s">
        <v>2141</v>
      </c>
    </row>
    <row r="853" spans="1:10">
      <c r="A853" s="12">
        <f t="shared" si="3"/>
        <v>27589</v>
      </c>
      <c r="B853" s="35" t="s">
        <v>2883</v>
      </c>
      <c r="C853" s="35" t="s">
        <v>1082</v>
      </c>
      <c r="D853" s="35" t="s">
        <v>1051</v>
      </c>
      <c r="E853" s="35" t="s">
        <v>1211</v>
      </c>
      <c r="F853" s="35">
        <v>1975</v>
      </c>
      <c r="G853" s="35">
        <v>7</v>
      </c>
      <c r="H853" s="35">
        <v>14</v>
      </c>
      <c r="I853" s="36" t="s">
        <v>2173</v>
      </c>
      <c r="J853" s="36" t="s">
        <v>2174</v>
      </c>
    </row>
    <row r="854" spans="1:10">
      <c r="A854" s="12">
        <f t="shared" si="3"/>
        <v>27582</v>
      </c>
      <c r="B854" s="35" t="s">
        <v>2884</v>
      </c>
      <c r="C854" s="35" t="s">
        <v>1082</v>
      </c>
      <c r="D854" s="35" t="s">
        <v>1051</v>
      </c>
      <c r="E854" s="35" t="s">
        <v>1466</v>
      </c>
      <c r="F854" s="35">
        <v>1975</v>
      </c>
      <c r="G854" s="35">
        <v>7</v>
      </c>
      <c r="H854" s="35">
        <v>7</v>
      </c>
      <c r="I854" s="36" t="s">
        <v>2215</v>
      </c>
      <c r="J854" s="36" t="s">
        <v>2216</v>
      </c>
    </row>
    <row r="855" spans="1:10">
      <c r="A855" s="12">
        <f t="shared" si="3"/>
        <v>27582</v>
      </c>
      <c r="B855" s="35" t="s">
        <v>2885</v>
      </c>
      <c r="C855" s="35" t="s">
        <v>1082</v>
      </c>
      <c r="D855" s="35" t="s">
        <v>1051</v>
      </c>
      <c r="E855" s="35" t="s">
        <v>1213</v>
      </c>
      <c r="F855" s="35">
        <v>1975</v>
      </c>
      <c r="G855" s="35">
        <v>7</v>
      </c>
      <c r="H855" s="35">
        <v>7</v>
      </c>
      <c r="I855" s="36" t="s">
        <v>2280</v>
      </c>
      <c r="J855" s="36" t="s">
        <v>2281</v>
      </c>
    </row>
    <row r="856" spans="1:10">
      <c r="A856" s="12">
        <f t="shared" si="3"/>
        <v>27582</v>
      </c>
      <c r="B856" s="35" t="s">
        <v>2886</v>
      </c>
      <c r="C856" s="35" t="s">
        <v>1082</v>
      </c>
      <c r="D856" s="35" t="s">
        <v>1051</v>
      </c>
      <c r="E856" s="35" t="s">
        <v>1056</v>
      </c>
      <c r="F856" s="35">
        <v>1975</v>
      </c>
      <c r="G856" s="35">
        <v>7</v>
      </c>
      <c r="H856" s="35">
        <v>7</v>
      </c>
      <c r="I856" s="36" t="s">
        <v>2143</v>
      </c>
      <c r="J856" s="36" t="s">
        <v>2144</v>
      </c>
    </row>
    <row r="857" spans="1:10">
      <c r="A857" s="12">
        <f t="shared" si="3"/>
        <v>27582</v>
      </c>
      <c r="B857" s="35" t="s">
        <v>2887</v>
      </c>
      <c r="C857" s="35" t="s">
        <v>1082</v>
      </c>
      <c r="D857" s="35" t="s">
        <v>1051</v>
      </c>
      <c r="E857" s="35" t="s">
        <v>1054</v>
      </c>
      <c r="F857" s="35">
        <v>1975</v>
      </c>
      <c r="G857" s="35">
        <v>7</v>
      </c>
      <c r="H857" s="35">
        <v>7</v>
      </c>
      <c r="I857" s="36" t="s">
        <v>2140</v>
      </c>
      <c r="J857" s="36" t="s">
        <v>2141</v>
      </c>
    </row>
    <row r="858" spans="1:10">
      <c r="A858" s="12">
        <f t="shared" si="3"/>
        <v>27582</v>
      </c>
      <c r="B858" s="35" t="s">
        <v>2888</v>
      </c>
      <c r="C858" s="35" t="s">
        <v>1082</v>
      </c>
      <c r="D858" s="35" t="s">
        <v>1051</v>
      </c>
      <c r="E858" s="35" t="s">
        <v>1165</v>
      </c>
      <c r="F858" s="35">
        <v>1975</v>
      </c>
      <c r="G858" s="35">
        <v>7</v>
      </c>
      <c r="H858" s="35">
        <v>7</v>
      </c>
      <c r="I858" s="36" t="s">
        <v>2268</v>
      </c>
      <c r="J858" s="36" t="s">
        <v>2269</v>
      </c>
    </row>
    <row r="859" spans="1:10">
      <c r="A859" s="12">
        <f t="shared" si="3"/>
        <v>27582</v>
      </c>
      <c r="B859" s="35" t="s">
        <v>2889</v>
      </c>
      <c r="C859" s="35" t="s">
        <v>1082</v>
      </c>
      <c r="D859" s="35" t="s">
        <v>1051</v>
      </c>
      <c r="E859" s="35" t="s">
        <v>1119</v>
      </c>
      <c r="F859" s="35">
        <v>1975</v>
      </c>
      <c r="G859" s="35">
        <v>7</v>
      </c>
      <c r="H859" s="35">
        <v>7</v>
      </c>
      <c r="I859" s="36" t="s">
        <v>2193</v>
      </c>
      <c r="J859" s="36" t="s">
        <v>2194</v>
      </c>
    </row>
    <row r="860" spans="1:10">
      <c r="A860" s="12">
        <f t="shared" si="3"/>
        <v>27582</v>
      </c>
      <c r="B860" s="35" t="s">
        <v>2890</v>
      </c>
      <c r="C860" s="35" t="s">
        <v>1082</v>
      </c>
      <c r="D860" s="35" t="s">
        <v>1051</v>
      </c>
      <c r="E860" s="35" t="s">
        <v>1143</v>
      </c>
      <c r="F860" s="35">
        <v>1975</v>
      </c>
      <c r="G860" s="35">
        <v>7</v>
      </c>
      <c r="H860" s="35">
        <v>7</v>
      </c>
      <c r="I860" s="36" t="s">
        <v>2134</v>
      </c>
      <c r="J860" s="36" t="s">
        <v>2135</v>
      </c>
    </row>
    <row r="861" spans="1:10">
      <c r="A861" s="12">
        <f t="shared" si="3"/>
        <v>27573</v>
      </c>
      <c r="B861" s="35" t="s">
        <v>2891</v>
      </c>
      <c r="C861" s="35" t="s">
        <v>1082</v>
      </c>
      <c r="D861" s="35" t="s">
        <v>1051</v>
      </c>
      <c r="E861" s="35" t="s">
        <v>1054</v>
      </c>
      <c r="F861" s="35">
        <v>1975</v>
      </c>
      <c r="G861" s="35">
        <v>6</v>
      </c>
      <c r="H861" s="35">
        <v>28</v>
      </c>
      <c r="I861" s="36" t="s">
        <v>2140</v>
      </c>
      <c r="J861" s="36" t="s">
        <v>2141</v>
      </c>
    </row>
    <row r="862" spans="1:10">
      <c r="A862" s="12">
        <f t="shared" si="3"/>
        <v>27573</v>
      </c>
      <c r="B862" s="35" t="s">
        <v>2892</v>
      </c>
      <c r="C862" s="35" t="s">
        <v>1082</v>
      </c>
      <c r="D862" s="35" t="s">
        <v>1051</v>
      </c>
      <c r="E862" s="35" t="s">
        <v>1165</v>
      </c>
      <c r="F862" s="35">
        <v>1975</v>
      </c>
      <c r="G862" s="35">
        <v>6</v>
      </c>
      <c r="H862" s="35">
        <v>28</v>
      </c>
      <c r="I862" s="36" t="s">
        <v>2268</v>
      </c>
      <c r="J862" s="36" t="s">
        <v>2269</v>
      </c>
    </row>
    <row r="863" spans="1:10">
      <c r="A863" s="12">
        <f t="shared" si="3"/>
        <v>27548</v>
      </c>
      <c r="B863" s="35" t="s">
        <v>2893</v>
      </c>
      <c r="C863" s="35" t="s">
        <v>1082</v>
      </c>
      <c r="D863" s="35" t="s">
        <v>1051</v>
      </c>
      <c r="E863" s="35" t="s">
        <v>1115</v>
      </c>
      <c r="F863" s="35">
        <v>1975</v>
      </c>
      <c r="G863" s="35">
        <v>6</v>
      </c>
      <c r="H863" s="35">
        <v>3</v>
      </c>
      <c r="I863" s="36" t="s">
        <v>2203</v>
      </c>
      <c r="J863" s="36" t="s">
        <v>2204</v>
      </c>
    </row>
    <row r="864" spans="1:10">
      <c r="A864" s="12">
        <f t="shared" si="3"/>
        <v>27548</v>
      </c>
      <c r="B864" s="35" t="s">
        <v>2894</v>
      </c>
      <c r="C864" s="35" t="s">
        <v>1082</v>
      </c>
      <c r="D864" s="35" t="s">
        <v>1051</v>
      </c>
      <c r="E864" s="35" t="s">
        <v>1330</v>
      </c>
      <c r="F864" s="35">
        <v>1975</v>
      </c>
      <c r="G864" s="35">
        <v>6</v>
      </c>
      <c r="H864" s="35">
        <v>3</v>
      </c>
      <c r="I864" s="36" t="s">
        <v>2266</v>
      </c>
      <c r="J864" s="36" t="s">
        <v>2267</v>
      </c>
    </row>
    <row r="865" spans="1:10">
      <c r="A865" s="12">
        <f t="shared" si="3"/>
        <v>27548</v>
      </c>
      <c r="B865" s="35" t="s">
        <v>2895</v>
      </c>
      <c r="C865" s="35" t="s">
        <v>1082</v>
      </c>
      <c r="D865" s="35" t="s">
        <v>1051</v>
      </c>
      <c r="E865" s="35" t="s">
        <v>467</v>
      </c>
      <c r="F865" s="35">
        <v>1975</v>
      </c>
      <c r="G865" s="35">
        <v>6</v>
      </c>
      <c r="H865" s="35">
        <v>3</v>
      </c>
      <c r="I865" s="36" t="s">
        <v>2149</v>
      </c>
      <c r="J865" s="36" t="s">
        <v>2150</v>
      </c>
    </row>
    <row r="866" spans="1:10">
      <c r="A866" s="12">
        <f t="shared" si="3"/>
        <v>27534</v>
      </c>
      <c r="B866" s="35" t="s">
        <v>2896</v>
      </c>
      <c r="C866" s="35" t="s">
        <v>1082</v>
      </c>
      <c r="D866" s="35" t="s">
        <v>1051</v>
      </c>
      <c r="E866" s="35" t="s">
        <v>1054</v>
      </c>
      <c r="F866" s="35">
        <v>1975</v>
      </c>
      <c r="G866" s="35">
        <v>5</v>
      </c>
      <c r="H866" s="35">
        <v>20</v>
      </c>
      <c r="I866" s="36" t="s">
        <v>2140</v>
      </c>
      <c r="J866" s="36" t="s">
        <v>2141</v>
      </c>
    </row>
    <row r="867" spans="1:10">
      <c r="A867" s="12">
        <f t="shared" si="3"/>
        <v>27534</v>
      </c>
      <c r="B867" s="35" t="s">
        <v>2897</v>
      </c>
      <c r="C867" s="35" t="s">
        <v>1082</v>
      </c>
      <c r="D867" s="35" t="s">
        <v>1051</v>
      </c>
      <c r="E867" s="35" t="s">
        <v>1126</v>
      </c>
      <c r="F867" s="35">
        <v>1975</v>
      </c>
      <c r="G867" s="35">
        <v>5</v>
      </c>
      <c r="H867" s="35">
        <v>20</v>
      </c>
      <c r="I867" s="36" t="s">
        <v>2208</v>
      </c>
      <c r="J867" s="36" t="s">
        <v>2209</v>
      </c>
    </row>
    <row r="868" spans="1:10">
      <c r="A868" s="12">
        <f t="shared" si="3"/>
        <v>27461</v>
      </c>
      <c r="B868" s="35" t="s">
        <v>2898</v>
      </c>
      <c r="C868" s="35" t="s">
        <v>1082</v>
      </c>
      <c r="D868" s="35" t="s">
        <v>1051</v>
      </c>
      <c r="E868" s="35" t="s">
        <v>1097</v>
      </c>
      <c r="F868" s="35">
        <v>1975</v>
      </c>
      <c r="G868" s="35">
        <v>3</v>
      </c>
      <c r="H868" s="35">
        <v>8</v>
      </c>
      <c r="I868" s="36" t="s">
        <v>2201</v>
      </c>
      <c r="J868" s="36" t="s">
        <v>2202</v>
      </c>
    </row>
    <row r="869" spans="1:10">
      <c r="A869" s="12">
        <f t="shared" si="3"/>
        <v>27461</v>
      </c>
      <c r="B869" s="35" t="s">
        <v>2899</v>
      </c>
      <c r="C869" s="35" t="s">
        <v>1082</v>
      </c>
      <c r="D869" s="35" t="s">
        <v>1051</v>
      </c>
      <c r="E869" s="35" t="s">
        <v>1219</v>
      </c>
      <c r="F869" s="35">
        <v>1975</v>
      </c>
      <c r="G869" s="35">
        <v>3</v>
      </c>
      <c r="H869" s="35">
        <v>8</v>
      </c>
      <c r="I869" s="36" t="s">
        <v>2296</v>
      </c>
      <c r="J869" s="36" t="s">
        <v>2297</v>
      </c>
    </row>
    <row r="870" spans="1:10">
      <c r="A870" s="12">
        <f t="shared" si="3"/>
        <v>27461</v>
      </c>
      <c r="B870" s="35" t="s">
        <v>2900</v>
      </c>
      <c r="C870" s="35" t="s">
        <v>1082</v>
      </c>
      <c r="D870" s="35" t="s">
        <v>1051</v>
      </c>
      <c r="E870" s="35" t="s">
        <v>1637</v>
      </c>
      <c r="F870" s="35">
        <v>1975</v>
      </c>
      <c r="G870" s="35">
        <v>3</v>
      </c>
      <c r="H870" s="35">
        <v>8</v>
      </c>
      <c r="I870" s="36" t="s">
        <v>2321</v>
      </c>
      <c r="J870" s="36" t="s">
        <v>2322</v>
      </c>
    </row>
    <row r="871" spans="1:10">
      <c r="A871" s="12">
        <f t="shared" si="3"/>
        <v>27461</v>
      </c>
      <c r="B871" s="35" t="s">
        <v>2901</v>
      </c>
      <c r="C871" s="35" t="s">
        <v>1082</v>
      </c>
      <c r="D871" s="35" t="s">
        <v>1051</v>
      </c>
      <c r="E871" s="35" t="s">
        <v>1054</v>
      </c>
      <c r="F871" s="35">
        <v>1975</v>
      </c>
      <c r="G871" s="35">
        <v>3</v>
      </c>
      <c r="H871" s="35">
        <v>8</v>
      </c>
      <c r="I871" s="36" t="s">
        <v>2140</v>
      </c>
      <c r="J871" s="36" t="s">
        <v>2141</v>
      </c>
    </row>
    <row r="872" spans="1:10">
      <c r="A872" s="12">
        <f t="shared" si="3"/>
        <v>27461</v>
      </c>
      <c r="B872" s="35" t="s">
        <v>2902</v>
      </c>
      <c r="C872" s="35" t="s">
        <v>1082</v>
      </c>
      <c r="D872" s="35" t="s">
        <v>1051</v>
      </c>
      <c r="E872" s="35" t="s">
        <v>1112</v>
      </c>
      <c r="F872" s="35">
        <v>1975</v>
      </c>
      <c r="G872" s="35">
        <v>3</v>
      </c>
      <c r="H872" s="35">
        <v>8</v>
      </c>
      <c r="I872" s="36" t="s">
        <v>2212</v>
      </c>
      <c r="J872" s="36" t="s">
        <v>2213</v>
      </c>
    </row>
    <row r="873" spans="1:10">
      <c r="A873" s="12">
        <f t="shared" si="3"/>
        <v>27461</v>
      </c>
      <c r="B873" s="35" t="s">
        <v>2903</v>
      </c>
      <c r="C873" s="35" t="s">
        <v>1082</v>
      </c>
      <c r="D873" s="35" t="s">
        <v>1051</v>
      </c>
      <c r="E873" s="35" t="s">
        <v>1094</v>
      </c>
      <c r="F873" s="35">
        <v>1975</v>
      </c>
      <c r="G873" s="35">
        <v>3</v>
      </c>
      <c r="H873" s="35">
        <v>8</v>
      </c>
      <c r="I873" s="36" t="s">
        <v>2169</v>
      </c>
      <c r="J873" s="36" t="s">
        <v>2170</v>
      </c>
    </row>
    <row r="874" spans="1:10">
      <c r="A874" s="12">
        <f t="shared" si="3"/>
        <v>27457</v>
      </c>
      <c r="B874" s="35" t="s">
        <v>2904</v>
      </c>
      <c r="C874" s="35" t="s">
        <v>1082</v>
      </c>
      <c r="D874" s="35" t="s">
        <v>1051</v>
      </c>
      <c r="E874" s="35" t="s">
        <v>1190</v>
      </c>
      <c r="F874" s="35">
        <v>1975</v>
      </c>
      <c r="G874" s="35">
        <v>3</v>
      </c>
      <c r="H874" s="35">
        <v>4</v>
      </c>
      <c r="I874" s="36" t="s">
        <v>2160</v>
      </c>
      <c r="J874" s="36" t="s">
        <v>2161</v>
      </c>
    </row>
    <row r="875" spans="1:10">
      <c r="A875" s="12">
        <f t="shared" si="3"/>
        <v>27457</v>
      </c>
      <c r="B875" s="35" t="s">
        <v>2905</v>
      </c>
      <c r="C875" s="35" t="s">
        <v>1082</v>
      </c>
      <c r="D875" s="35" t="s">
        <v>1051</v>
      </c>
      <c r="E875" s="35" t="s">
        <v>1056</v>
      </c>
      <c r="F875" s="35">
        <v>1975</v>
      </c>
      <c r="G875" s="35">
        <v>3</v>
      </c>
      <c r="H875" s="35">
        <v>4</v>
      </c>
      <c r="I875" s="36" t="s">
        <v>2143</v>
      </c>
      <c r="J875" s="36" t="s">
        <v>2144</v>
      </c>
    </row>
    <row r="876" spans="1:10">
      <c r="A876" s="12">
        <f t="shared" si="3"/>
        <v>27457</v>
      </c>
      <c r="B876" s="35" t="s">
        <v>2906</v>
      </c>
      <c r="C876" s="35" t="s">
        <v>1082</v>
      </c>
      <c r="D876" s="35" t="s">
        <v>1051</v>
      </c>
      <c r="E876" s="35" t="s">
        <v>2042</v>
      </c>
      <c r="F876" s="35">
        <v>1975</v>
      </c>
      <c r="G876" s="35">
        <v>3</v>
      </c>
      <c r="H876" s="35">
        <v>4</v>
      </c>
      <c r="I876" s="36" t="s">
        <v>2143</v>
      </c>
      <c r="J876" s="36" t="s">
        <v>2144</v>
      </c>
    </row>
    <row r="877" spans="1:10">
      <c r="A877" s="12">
        <f t="shared" si="3"/>
        <v>27457</v>
      </c>
      <c r="B877" s="35" t="s">
        <v>2907</v>
      </c>
      <c r="C877" s="35" t="s">
        <v>1082</v>
      </c>
      <c r="D877" s="35" t="s">
        <v>1051</v>
      </c>
      <c r="E877" s="35" t="s">
        <v>1054</v>
      </c>
      <c r="F877" s="35">
        <v>1975</v>
      </c>
      <c r="G877" s="35">
        <v>3</v>
      </c>
      <c r="H877" s="35">
        <v>4</v>
      </c>
      <c r="I877" s="36" t="s">
        <v>2140</v>
      </c>
      <c r="J877" s="36" t="s">
        <v>2141</v>
      </c>
    </row>
    <row r="878" spans="1:10">
      <c r="A878" s="12">
        <f t="shared" si="3"/>
        <v>27457</v>
      </c>
      <c r="B878" s="35" t="s">
        <v>2908</v>
      </c>
      <c r="C878" s="35" t="s">
        <v>1082</v>
      </c>
      <c r="D878" s="35" t="s">
        <v>1051</v>
      </c>
      <c r="E878" s="35" t="s">
        <v>211</v>
      </c>
      <c r="F878" s="35">
        <v>1975</v>
      </c>
      <c r="G878" s="35">
        <v>3</v>
      </c>
      <c r="H878" s="35">
        <v>4</v>
      </c>
      <c r="I878" s="36" t="s">
        <v>2288</v>
      </c>
      <c r="J878" s="36" t="s">
        <v>2289</v>
      </c>
    </row>
    <row r="879" spans="1:10">
      <c r="A879" s="12">
        <f t="shared" si="3"/>
        <v>27457</v>
      </c>
      <c r="B879" s="35" t="s">
        <v>2909</v>
      </c>
      <c r="C879" s="35" t="s">
        <v>1082</v>
      </c>
      <c r="D879" s="35" t="s">
        <v>1051</v>
      </c>
      <c r="E879" s="35" t="s">
        <v>1085</v>
      </c>
      <c r="F879" s="35">
        <v>1975</v>
      </c>
      <c r="G879" s="35">
        <v>3</v>
      </c>
      <c r="H879" s="35">
        <v>4</v>
      </c>
      <c r="I879" s="36" t="s">
        <v>2137</v>
      </c>
      <c r="J879" s="36" t="s">
        <v>2138</v>
      </c>
    </row>
    <row r="880" spans="1:10">
      <c r="A880" s="12">
        <f t="shared" si="3"/>
        <v>27457</v>
      </c>
      <c r="B880" s="35" t="s">
        <v>2910</v>
      </c>
      <c r="C880" s="35" t="s">
        <v>1082</v>
      </c>
      <c r="D880" s="35" t="s">
        <v>1051</v>
      </c>
      <c r="E880" s="35" t="s">
        <v>1112</v>
      </c>
      <c r="F880" s="35">
        <v>1975</v>
      </c>
      <c r="G880" s="35">
        <v>3</v>
      </c>
      <c r="H880" s="35">
        <v>4</v>
      </c>
      <c r="I880" s="36" t="s">
        <v>2212</v>
      </c>
      <c r="J880" s="36" t="s">
        <v>2213</v>
      </c>
    </row>
    <row r="881" spans="1:10">
      <c r="A881" s="12">
        <f t="shared" si="3"/>
        <v>27457</v>
      </c>
      <c r="B881" s="35" t="s">
        <v>2911</v>
      </c>
      <c r="C881" s="35" t="s">
        <v>1082</v>
      </c>
      <c r="D881" s="35" t="s">
        <v>1051</v>
      </c>
      <c r="E881" s="35" t="s">
        <v>1165</v>
      </c>
      <c r="F881" s="35">
        <v>1975</v>
      </c>
      <c r="G881" s="35">
        <v>3</v>
      </c>
      <c r="H881" s="35">
        <v>4</v>
      </c>
      <c r="I881" s="36" t="s">
        <v>2268</v>
      </c>
      <c r="J881" s="36" t="s">
        <v>2269</v>
      </c>
    </row>
    <row r="882" spans="1:10">
      <c r="A882" s="12">
        <f t="shared" si="3"/>
        <v>27457</v>
      </c>
      <c r="B882" s="35" t="s">
        <v>2912</v>
      </c>
      <c r="C882" s="35" t="s">
        <v>1082</v>
      </c>
      <c r="D882" s="35" t="s">
        <v>1051</v>
      </c>
      <c r="E882" s="35" t="s">
        <v>1143</v>
      </c>
      <c r="F882" s="35">
        <v>1975</v>
      </c>
      <c r="G882" s="35">
        <v>3</v>
      </c>
      <c r="H882" s="35">
        <v>4</v>
      </c>
      <c r="I882" s="36" t="s">
        <v>2134</v>
      </c>
      <c r="J882" s="36" t="s">
        <v>2135</v>
      </c>
    </row>
    <row r="883" spans="1:10">
      <c r="A883" s="12">
        <f t="shared" si="3"/>
        <v>27369</v>
      </c>
      <c r="B883" s="35" t="s">
        <v>2913</v>
      </c>
      <c r="C883" s="35" t="s">
        <v>1082</v>
      </c>
      <c r="D883" s="35" t="s">
        <v>1051</v>
      </c>
      <c r="E883" s="35" t="s">
        <v>1103</v>
      </c>
      <c r="F883" s="35">
        <v>1974</v>
      </c>
      <c r="G883" s="35">
        <v>12</v>
      </c>
      <c r="H883" s="35">
        <v>6</v>
      </c>
      <c r="I883" s="36" t="s">
        <v>2236</v>
      </c>
      <c r="J883" s="36" t="s">
        <v>2237</v>
      </c>
    </row>
    <row r="884" spans="1:10">
      <c r="A884" s="12">
        <f t="shared" si="3"/>
        <v>27369</v>
      </c>
      <c r="B884" s="35" t="s">
        <v>2914</v>
      </c>
      <c r="C884" s="35" t="s">
        <v>1082</v>
      </c>
      <c r="D884" s="35" t="s">
        <v>1051</v>
      </c>
      <c r="E884" s="35" t="s">
        <v>1112</v>
      </c>
      <c r="F884" s="35">
        <v>1974</v>
      </c>
      <c r="G884" s="35">
        <v>12</v>
      </c>
      <c r="H884" s="35">
        <v>6</v>
      </c>
      <c r="I884" s="36" t="s">
        <v>2212</v>
      </c>
      <c r="J884" s="36" t="s">
        <v>2213</v>
      </c>
    </row>
    <row r="885" spans="1:10">
      <c r="A885" s="12">
        <f t="shared" si="3"/>
        <v>27367</v>
      </c>
      <c r="B885" s="35" t="s">
        <v>2915</v>
      </c>
      <c r="C885" s="35" t="s">
        <v>1082</v>
      </c>
      <c r="D885" s="35" t="s">
        <v>1051</v>
      </c>
      <c r="E885" s="35" t="s">
        <v>2042</v>
      </c>
      <c r="F885" s="35">
        <v>1974</v>
      </c>
      <c r="G885" s="35">
        <v>12</v>
      </c>
      <c r="H885" s="35">
        <v>4</v>
      </c>
      <c r="I885" s="36" t="s">
        <v>2143</v>
      </c>
      <c r="J885" s="36" t="s">
        <v>2144</v>
      </c>
    </row>
    <row r="886" spans="1:10">
      <c r="A886" s="12">
        <f t="shared" si="3"/>
        <v>27366</v>
      </c>
      <c r="B886" s="35" t="s">
        <v>2916</v>
      </c>
      <c r="C886" s="35" t="s">
        <v>1082</v>
      </c>
      <c r="D886" s="35" t="s">
        <v>1051</v>
      </c>
      <c r="E886" s="35" t="s">
        <v>1222</v>
      </c>
      <c r="F886" s="35">
        <v>1974</v>
      </c>
      <c r="G886" s="35">
        <v>12</v>
      </c>
      <c r="H886" s="35">
        <v>3</v>
      </c>
      <c r="I886" s="36" t="s">
        <v>2205</v>
      </c>
      <c r="J886" s="36" t="s">
        <v>2206</v>
      </c>
    </row>
    <row r="887" spans="1:10">
      <c r="A887" s="12">
        <f t="shared" si="3"/>
        <v>27364</v>
      </c>
      <c r="B887" s="35" t="s">
        <v>2917</v>
      </c>
      <c r="C887" s="35" t="s">
        <v>1082</v>
      </c>
      <c r="D887" s="35" t="s">
        <v>1051</v>
      </c>
      <c r="E887" s="35" t="s">
        <v>2592</v>
      </c>
      <c r="F887" s="35">
        <v>1974</v>
      </c>
      <c r="G887" s="35">
        <v>12</v>
      </c>
      <c r="H887" s="35">
        <v>1</v>
      </c>
      <c r="I887" s="36" t="s">
        <v>2593</v>
      </c>
      <c r="J887" s="36" t="s">
        <v>2593</v>
      </c>
    </row>
    <row r="888" spans="1:10">
      <c r="A888" s="12">
        <f t="shared" si="3"/>
        <v>27364</v>
      </c>
      <c r="B888" s="35" t="s">
        <v>2918</v>
      </c>
      <c r="C888" s="35" t="s">
        <v>1082</v>
      </c>
      <c r="D888" s="35" t="s">
        <v>1051</v>
      </c>
      <c r="E888" s="35" t="s">
        <v>1115</v>
      </c>
      <c r="F888" s="35">
        <v>1974</v>
      </c>
      <c r="G888" s="35">
        <v>12</v>
      </c>
      <c r="H888" s="35">
        <v>1</v>
      </c>
      <c r="I888" s="36" t="s">
        <v>2203</v>
      </c>
      <c r="J888" s="36" t="s">
        <v>2204</v>
      </c>
    </row>
    <row r="889" spans="1:10">
      <c r="A889" s="12">
        <f t="shared" si="3"/>
        <v>27364</v>
      </c>
      <c r="B889" s="35" t="s">
        <v>2919</v>
      </c>
      <c r="C889" s="35" t="s">
        <v>1082</v>
      </c>
      <c r="D889" s="35" t="s">
        <v>1051</v>
      </c>
      <c r="E889" s="35" t="s">
        <v>2592</v>
      </c>
      <c r="F889" s="35">
        <v>1974</v>
      </c>
      <c r="G889" s="35">
        <v>12</v>
      </c>
      <c r="H889" s="35">
        <v>1</v>
      </c>
      <c r="I889" s="36" t="s">
        <v>2593</v>
      </c>
      <c r="J889" s="36" t="s">
        <v>2593</v>
      </c>
    </row>
    <row r="890" spans="1:10">
      <c r="A890" s="12">
        <f t="shared" si="3"/>
        <v>27345</v>
      </c>
      <c r="B890" s="35" t="s">
        <v>2920</v>
      </c>
      <c r="C890" s="35" t="s">
        <v>1082</v>
      </c>
      <c r="D890" s="35" t="s">
        <v>1051</v>
      </c>
      <c r="E890" s="35" t="s">
        <v>1486</v>
      </c>
      <c r="F890" s="35">
        <v>1974</v>
      </c>
      <c r="G890" s="35">
        <v>11</v>
      </c>
      <c r="H890" s="35">
        <v>12</v>
      </c>
      <c r="I890" s="36" t="s">
        <v>2155</v>
      </c>
      <c r="J890" s="36" t="s">
        <v>2156</v>
      </c>
    </row>
    <row r="891" spans="1:10">
      <c r="A891" s="12">
        <f t="shared" si="3"/>
        <v>27308</v>
      </c>
      <c r="B891" s="35" t="s">
        <v>2921</v>
      </c>
      <c r="C891" s="35" t="s">
        <v>1082</v>
      </c>
      <c r="D891" s="35" t="s">
        <v>1051</v>
      </c>
      <c r="E891" s="35" t="s">
        <v>1138</v>
      </c>
      <c r="F891" s="35">
        <v>1974</v>
      </c>
      <c r="G891" s="35">
        <v>10</v>
      </c>
      <c r="H891" s="35">
        <v>6</v>
      </c>
      <c r="I891" s="36" t="s">
        <v>2189</v>
      </c>
      <c r="J891" s="36" t="s">
        <v>2190</v>
      </c>
    </row>
    <row r="892" spans="1:10">
      <c r="A892" s="12">
        <f t="shared" si="3"/>
        <v>27218</v>
      </c>
      <c r="B892" s="35" t="s">
        <v>2922</v>
      </c>
      <c r="C892" s="35" t="s">
        <v>1082</v>
      </c>
      <c r="D892" s="35" t="s">
        <v>1051</v>
      </c>
      <c r="E892" s="35" t="s">
        <v>1054</v>
      </c>
      <c r="F892" s="35">
        <v>1974</v>
      </c>
      <c r="G892" s="35">
        <v>7</v>
      </c>
      <c r="H892" s="35">
        <v>8</v>
      </c>
      <c r="I892" s="36" t="s">
        <v>2140</v>
      </c>
      <c r="J892" s="36" t="s">
        <v>2141</v>
      </c>
    </row>
    <row r="893" spans="1:10">
      <c r="A893" s="12">
        <f t="shared" si="3"/>
        <v>27126</v>
      </c>
      <c r="B893" s="35" t="s">
        <v>2923</v>
      </c>
      <c r="C893" s="35" t="s">
        <v>1082</v>
      </c>
      <c r="D893" s="35" t="s">
        <v>1051</v>
      </c>
      <c r="E893" s="35" t="s">
        <v>2592</v>
      </c>
      <c r="F893" s="35">
        <v>1974</v>
      </c>
      <c r="G893" s="35">
        <v>4</v>
      </c>
      <c r="H893" s="35">
        <v>7</v>
      </c>
      <c r="I893" s="36" t="s">
        <v>2593</v>
      </c>
      <c r="J893" s="36" t="s">
        <v>2593</v>
      </c>
    </row>
    <row r="894" spans="1:10">
      <c r="A894" s="12">
        <f t="shared" si="3"/>
        <v>27101</v>
      </c>
      <c r="B894" s="35" t="s">
        <v>2924</v>
      </c>
      <c r="C894" s="35" t="s">
        <v>1082</v>
      </c>
      <c r="D894" s="35" t="s">
        <v>1051</v>
      </c>
      <c r="E894" s="35" t="s">
        <v>1211</v>
      </c>
      <c r="F894" s="35">
        <v>1974</v>
      </c>
      <c r="G894" s="35">
        <v>3</v>
      </c>
      <c r="H894" s="35">
        <v>13</v>
      </c>
      <c r="I894" s="36" t="s">
        <v>2173</v>
      </c>
      <c r="J894" s="36" t="s">
        <v>2174</v>
      </c>
    </row>
    <row r="895" spans="1:10">
      <c r="A895" s="12">
        <f t="shared" si="3"/>
        <v>27020</v>
      </c>
      <c r="B895" s="35" t="s">
        <v>2925</v>
      </c>
      <c r="C895" s="35" t="s">
        <v>1082</v>
      </c>
      <c r="D895" s="35" t="s">
        <v>1051</v>
      </c>
      <c r="E895" s="35" t="s">
        <v>2592</v>
      </c>
      <c r="F895" s="35">
        <v>1973</v>
      </c>
      <c r="G895" s="35">
        <v>12</v>
      </c>
      <c r="H895" s="35">
        <v>22</v>
      </c>
      <c r="I895" s="36" t="s">
        <v>2593</v>
      </c>
      <c r="J895" s="36" t="s">
        <v>2593</v>
      </c>
    </row>
    <row r="896" spans="1:10">
      <c r="A896" s="12">
        <f t="shared" si="3"/>
        <v>26986</v>
      </c>
      <c r="B896" s="35" t="s">
        <v>2926</v>
      </c>
      <c r="C896" s="35" t="s">
        <v>1082</v>
      </c>
      <c r="D896" s="35" t="s">
        <v>1051</v>
      </c>
      <c r="E896" s="35" t="s">
        <v>1165</v>
      </c>
      <c r="F896" s="35">
        <v>1973</v>
      </c>
      <c r="G896" s="35">
        <v>11</v>
      </c>
      <c r="H896" s="35">
        <v>18</v>
      </c>
      <c r="I896" s="36" t="s">
        <v>2268</v>
      </c>
      <c r="J896" s="36" t="s">
        <v>2269</v>
      </c>
    </row>
    <row r="897" spans="1:10">
      <c r="A897" s="12">
        <f t="shared" si="3"/>
        <v>26832</v>
      </c>
      <c r="B897" s="35" t="s">
        <v>2927</v>
      </c>
      <c r="C897" s="35" t="s">
        <v>1082</v>
      </c>
      <c r="D897" s="35" t="s">
        <v>1051</v>
      </c>
      <c r="E897" s="35" t="s">
        <v>1054</v>
      </c>
      <c r="F897" s="35">
        <v>1973</v>
      </c>
      <c r="G897" s="35">
        <v>6</v>
      </c>
      <c r="H897" s="35">
        <v>17</v>
      </c>
      <c r="I897" s="36" t="s">
        <v>2140</v>
      </c>
      <c r="J897" s="36" t="s">
        <v>2141</v>
      </c>
    </row>
    <row r="898" spans="1:10">
      <c r="A898" s="12">
        <f t="shared" si="3"/>
        <v>26606</v>
      </c>
      <c r="B898" s="35" t="s">
        <v>2928</v>
      </c>
      <c r="C898" s="35" t="s">
        <v>1082</v>
      </c>
      <c r="D898" s="35" t="s">
        <v>1051</v>
      </c>
      <c r="E898" s="35" t="s">
        <v>1165</v>
      </c>
      <c r="F898" s="35">
        <v>1972</v>
      </c>
      <c r="G898" s="35">
        <v>11</v>
      </c>
      <c r="H898" s="35">
        <v>3</v>
      </c>
      <c r="I898" s="36" t="s">
        <v>2268</v>
      </c>
      <c r="J898" s="36" t="s">
        <v>2269</v>
      </c>
    </row>
    <row r="899" spans="1:10">
      <c r="A899" s="12">
        <f t="shared" si="3"/>
        <v>26606</v>
      </c>
      <c r="B899" s="35" t="s">
        <v>2929</v>
      </c>
      <c r="C899" s="35" t="s">
        <v>1082</v>
      </c>
      <c r="D899" s="35" t="s">
        <v>1051</v>
      </c>
      <c r="E899" s="35" t="s">
        <v>1054</v>
      </c>
      <c r="F899" s="35">
        <v>1972</v>
      </c>
      <c r="G899" s="35">
        <v>11</v>
      </c>
      <c r="H899" s="35">
        <v>3</v>
      </c>
      <c r="I899" s="36" t="s">
        <v>2140</v>
      </c>
      <c r="J899" s="36" t="s">
        <v>2141</v>
      </c>
    </row>
    <row r="900" spans="1:10">
      <c r="A900" s="12">
        <f t="shared" si="3"/>
        <v>26554</v>
      </c>
      <c r="B900" s="35" t="s">
        <v>2930</v>
      </c>
      <c r="C900" s="35" t="s">
        <v>1082</v>
      </c>
      <c r="D900" s="35" t="s">
        <v>1051</v>
      </c>
      <c r="E900" s="35" t="s">
        <v>1097</v>
      </c>
      <c r="F900" s="35">
        <v>1972</v>
      </c>
      <c r="G900" s="35">
        <v>9</v>
      </c>
      <c r="H900" s="35">
        <v>12</v>
      </c>
      <c r="I900" s="36" t="s">
        <v>2201</v>
      </c>
      <c r="J900" s="36" t="s">
        <v>2202</v>
      </c>
    </row>
    <row r="901" spans="1:10">
      <c r="A901" s="12">
        <f t="shared" si="3"/>
        <v>26430</v>
      </c>
      <c r="B901" s="35" t="s">
        <v>2931</v>
      </c>
      <c r="C901" s="35" t="s">
        <v>1082</v>
      </c>
      <c r="D901" s="35" t="s">
        <v>1051</v>
      </c>
      <c r="E901" s="35" t="s">
        <v>1165</v>
      </c>
      <c r="F901" s="35">
        <v>1972</v>
      </c>
      <c r="G901" s="35">
        <v>5</v>
      </c>
      <c r="H901" s="35">
        <v>11</v>
      </c>
      <c r="I901" s="36" t="s">
        <v>2268</v>
      </c>
      <c r="J901" s="36" t="s">
        <v>2269</v>
      </c>
    </row>
    <row r="902" spans="1:10">
      <c r="A902" s="12">
        <f t="shared" si="3"/>
        <v>26428</v>
      </c>
      <c r="B902" s="35" t="s">
        <v>2932</v>
      </c>
      <c r="C902" s="35" t="s">
        <v>1082</v>
      </c>
      <c r="D902" s="35" t="s">
        <v>1051</v>
      </c>
      <c r="E902" s="35" t="s">
        <v>1054</v>
      </c>
      <c r="F902" s="35">
        <v>1972</v>
      </c>
      <c r="G902" s="35">
        <v>5</v>
      </c>
      <c r="H902" s="35">
        <v>9</v>
      </c>
      <c r="I902" s="36" t="s">
        <v>2140</v>
      </c>
      <c r="J902" s="36" t="s">
        <v>2141</v>
      </c>
    </row>
    <row r="903" spans="1:10">
      <c r="A903" s="12">
        <f t="shared" si="3"/>
        <v>26422</v>
      </c>
      <c r="B903" s="35" t="s">
        <v>2933</v>
      </c>
      <c r="C903" s="35" t="s">
        <v>1082</v>
      </c>
      <c r="D903" s="35" t="s">
        <v>1051</v>
      </c>
      <c r="E903" s="35" t="s">
        <v>1054</v>
      </c>
      <c r="F903" s="35">
        <v>1972</v>
      </c>
      <c r="G903" s="35">
        <v>5</v>
      </c>
      <c r="H903" s="35">
        <v>3</v>
      </c>
      <c r="I903" s="36" t="s">
        <v>2140</v>
      </c>
      <c r="J903" s="36" t="s">
        <v>2141</v>
      </c>
    </row>
    <row r="904" spans="1:10">
      <c r="A904" s="12">
        <f t="shared" si="3"/>
        <v>26398</v>
      </c>
      <c r="B904" s="35" t="s">
        <v>2934</v>
      </c>
      <c r="C904" s="35" t="s">
        <v>1082</v>
      </c>
      <c r="D904" s="35" t="s">
        <v>1051</v>
      </c>
      <c r="E904" s="35" t="s">
        <v>1177</v>
      </c>
      <c r="F904" s="35">
        <v>1972</v>
      </c>
      <c r="G904" s="35">
        <v>4</v>
      </c>
      <c r="H904" s="35">
        <v>9</v>
      </c>
      <c r="I904" s="36" t="s">
        <v>2262</v>
      </c>
      <c r="J904" s="36" t="s">
        <v>2263</v>
      </c>
    </row>
    <row r="905" spans="1:10">
      <c r="A905" s="12">
        <f t="shared" si="3"/>
        <v>26397</v>
      </c>
      <c r="B905" s="35" t="s">
        <v>2935</v>
      </c>
      <c r="C905" s="35" t="s">
        <v>1082</v>
      </c>
      <c r="D905" s="35" t="s">
        <v>1051</v>
      </c>
      <c r="E905" s="35" t="s">
        <v>1054</v>
      </c>
      <c r="F905" s="35">
        <v>1972</v>
      </c>
      <c r="G905" s="35">
        <v>4</v>
      </c>
      <c r="H905" s="35">
        <v>8</v>
      </c>
      <c r="I905" s="36" t="s">
        <v>2140</v>
      </c>
      <c r="J905" s="36" t="s">
        <v>2141</v>
      </c>
    </row>
    <row r="906" spans="1:10">
      <c r="A906" s="12">
        <f t="shared" si="3"/>
        <v>26390</v>
      </c>
      <c r="B906" s="35" t="s">
        <v>2936</v>
      </c>
      <c r="C906" s="35" t="s">
        <v>1082</v>
      </c>
      <c r="D906" s="35" t="s">
        <v>1051</v>
      </c>
      <c r="E906" s="35" t="s">
        <v>1115</v>
      </c>
      <c r="F906" s="35">
        <v>1972</v>
      </c>
      <c r="G906" s="35">
        <v>4</v>
      </c>
      <c r="H906" s="35">
        <v>1</v>
      </c>
      <c r="I906" s="36" t="s">
        <v>2203</v>
      </c>
      <c r="J906" s="36" t="s">
        <v>2204</v>
      </c>
    </row>
    <row r="907" spans="1:10">
      <c r="A907" s="12">
        <f t="shared" si="3"/>
        <v>26387</v>
      </c>
      <c r="B907" s="35" t="s">
        <v>2937</v>
      </c>
      <c r="C907" s="35" t="s">
        <v>1082</v>
      </c>
      <c r="D907" s="35" t="s">
        <v>1051</v>
      </c>
      <c r="E907" s="35" t="s">
        <v>1177</v>
      </c>
      <c r="F907" s="35">
        <v>1972</v>
      </c>
      <c r="G907" s="35">
        <v>3</v>
      </c>
      <c r="H907" s="35">
        <v>29</v>
      </c>
      <c r="I907" s="36" t="s">
        <v>2262</v>
      </c>
      <c r="J907" s="36" t="s">
        <v>2263</v>
      </c>
    </row>
    <row r="908" spans="1:10">
      <c r="A908" s="12">
        <f t="shared" si="3"/>
        <v>26328</v>
      </c>
      <c r="B908" s="35" t="s">
        <v>2938</v>
      </c>
      <c r="C908" s="35" t="s">
        <v>1082</v>
      </c>
      <c r="D908" s="35" t="s">
        <v>1051</v>
      </c>
      <c r="E908" s="35" t="s">
        <v>2592</v>
      </c>
      <c r="F908" s="35">
        <v>1972</v>
      </c>
      <c r="G908" s="35">
        <v>1</v>
      </c>
      <c r="H908" s="35">
        <v>30</v>
      </c>
      <c r="I908" s="36" t="s">
        <v>2593</v>
      </c>
      <c r="J908" s="36" t="s">
        <v>2593</v>
      </c>
    </row>
    <row r="909" spans="1:10">
      <c r="A909" s="12">
        <f t="shared" si="3"/>
        <v>26324</v>
      </c>
      <c r="B909" s="35" t="s">
        <v>2939</v>
      </c>
      <c r="C909" s="35" t="s">
        <v>1082</v>
      </c>
      <c r="D909" s="35" t="s">
        <v>1051</v>
      </c>
      <c r="E909" s="35" t="s">
        <v>1054</v>
      </c>
      <c r="F909" s="35">
        <v>1972</v>
      </c>
      <c r="G909" s="35">
        <v>1</v>
      </c>
      <c r="H909" s="35">
        <v>26</v>
      </c>
      <c r="I909" s="36" t="s">
        <v>2140</v>
      </c>
      <c r="J909" s="36" t="s">
        <v>2141</v>
      </c>
    </row>
    <row r="910" spans="1:10">
      <c r="A910" s="12">
        <f t="shared" si="3"/>
        <v>26324</v>
      </c>
      <c r="B910" s="35" t="s">
        <v>2940</v>
      </c>
      <c r="C910" s="35" t="s">
        <v>1082</v>
      </c>
      <c r="D910" s="35" t="s">
        <v>1051</v>
      </c>
      <c r="E910" s="35" t="s">
        <v>1094</v>
      </c>
      <c r="F910" s="35">
        <v>1972</v>
      </c>
      <c r="G910" s="35">
        <v>1</v>
      </c>
      <c r="H910" s="35">
        <v>26</v>
      </c>
      <c r="I910" s="36" t="s">
        <v>2169</v>
      </c>
      <c r="J910" s="36" t="s">
        <v>2170</v>
      </c>
    </row>
    <row r="911" spans="1:10">
      <c r="A911" s="12">
        <f t="shared" si="3"/>
        <v>26324</v>
      </c>
      <c r="B911" s="35" t="s">
        <v>2941</v>
      </c>
      <c r="C911" s="35" t="s">
        <v>1082</v>
      </c>
      <c r="D911" s="35" t="s">
        <v>1051</v>
      </c>
      <c r="E911" s="35" t="s">
        <v>1165</v>
      </c>
      <c r="F911" s="35">
        <v>1972</v>
      </c>
      <c r="G911" s="35">
        <v>1</v>
      </c>
      <c r="H911" s="35">
        <v>26</v>
      </c>
      <c r="I911" s="36" t="s">
        <v>2268</v>
      </c>
      <c r="J911" s="36" t="s">
        <v>2269</v>
      </c>
    </row>
    <row r="912" spans="1:10">
      <c r="A912" s="12">
        <f t="shared" si="3"/>
        <v>26261</v>
      </c>
      <c r="B912" s="35" t="s">
        <v>2942</v>
      </c>
      <c r="C912" s="35" t="s">
        <v>1082</v>
      </c>
      <c r="D912" s="35" t="s">
        <v>1051</v>
      </c>
      <c r="E912" s="35" t="s">
        <v>1112</v>
      </c>
      <c r="F912" s="35">
        <v>1971</v>
      </c>
      <c r="G912" s="35">
        <v>11</v>
      </c>
      <c r="H912" s="35">
        <v>24</v>
      </c>
      <c r="I912" s="36" t="s">
        <v>2212</v>
      </c>
      <c r="J912" s="36" t="s">
        <v>2213</v>
      </c>
    </row>
    <row r="913" spans="1:10">
      <c r="A913" s="12">
        <f t="shared" si="3"/>
        <v>26242</v>
      </c>
      <c r="B913" s="35" t="s">
        <v>2943</v>
      </c>
      <c r="C913" s="35" t="s">
        <v>1082</v>
      </c>
      <c r="D913" s="35" t="s">
        <v>1051</v>
      </c>
      <c r="E913" s="35" t="s">
        <v>1054</v>
      </c>
      <c r="F913" s="35">
        <v>1971</v>
      </c>
      <c r="G913" s="35">
        <v>11</v>
      </c>
      <c r="H913" s="35">
        <v>5</v>
      </c>
      <c r="I913" s="36" t="s">
        <v>2140</v>
      </c>
      <c r="J913" s="36" t="s">
        <v>2141</v>
      </c>
    </row>
    <row r="914" spans="1:10">
      <c r="A914" s="12">
        <f t="shared" si="3"/>
        <v>26241</v>
      </c>
      <c r="B914" s="35" t="s">
        <v>2944</v>
      </c>
      <c r="C914" s="35" t="s">
        <v>1082</v>
      </c>
      <c r="D914" s="35" t="s">
        <v>1051</v>
      </c>
      <c r="E914" s="35" t="s">
        <v>1177</v>
      </c>
      <c r="F914" s="35">
        <v>1971</v>
      </c>
      <c r="G914" s="35">
        <v>11</v>
      </c>
      <c r="H914" s="35">
        <v>4</v>
      </c>
      <c r="I914" s="36" t="s">
        <v>2262</v>
      </c>
      <c r="J914" s="36" t="s">
        <v>2263</v>
      </c>
    </row>
    <row r="915" spans="1:10">
      <c r="A915" s="12">
        <f t="shared" si="3"/>
        <v>26241</v>
      </c>
      <c r="B915" s="35" t="s">
        <v>2945</v>
      </c>
      <c r="C915" s="35" t="s">
        <v>1082</v>
      </c>
      <c r="D915" s="35" t="s">
        <v>1051</v>
      </c>
      <c r="E915" s="35" t="s">
        <v>1054</v>
      </c>
      <c r="F915" s="35">
        <v>1971</v>
      </c>
      <c r="G915" s="35">
        <v>11</v>
      </c>
      <c r="H915" s="35">
        <v>4</v>
      </c>
      <c r="I915" s="36" t="s">
        <v>2140</v>
      </c>
      <c r="J915" s="36" t="s">
        <v>2141</v>
      </c>
    </row>
    <row r="916" spans="1:10">
      <c r="A916" s="12">
        <f t="shared" si="3"/>
        <v>26185</v>
      </c>
      <c r="B916" s="35" t="s">
        <v>2946</v>
      </c>
      <c r="C916" s="35" t="s">
        <v>1082</v>
      </c>
      <c r="D916" s="35" t="s">
        <v>1051</v>
      </c>
      <c r="E916" s="35" t="s">
        <v>1097</v>
      </c>
      <c r="F916" s="35">
        <v>1971</v>
      </c>
      <c r="G916" s="35">
        <v>9</v>
      </c>
      <c r="H916" s="35">
        <v>9</v>
      </c>
      <c r="I916" s="36" t="s">
        <v>2201</v>
      </c>
      <c r="J916" s="36" t="s">
        <v>2202</v>
      </c>
    </row>
    <row r="917" spans="1:10">
      <c r="A917" s="12">
        <f t="shared" si="3"/>
        <v>26185</v>
      </c>
      <c r="B917" s="35" t="s">
        <v>2947</v>
      </c>
      <c r="C917" s="35" t="s">
        <v>1082</v>
      </c>
      <c r="D917" s="35" t="s">
        <v>1051</v>
      </c>
      <c r="E917" s="35" t="s">
        <v>1115</v>
      </c>
      <c r="F917" s="35">
        <v>1971</v>
      </c>
      <c r="G917" s="35">
        <v>9</v>
      </c>
      <c r="H917" s="35">
        <v>9</v>
      </c>
      <c r="I917" s="36" t="s">
        <v>2203</v>
      </c>
      <c r="J917" s="36" t="s">
        <v>2204</v>
      </c>
    </row>
    <row r="918" spans="1:10">
      <c r="A918" s="12">
        <f t="shared" si="3"/>
        <v>26121</v>
      </c>
      <c r="B918" s="35" t="s">
        <v>2948</v>
      </c>
      <c r="C918" s="35" t="s">
        <v>1082</v>
      </c>
      <c r="D918" s="35" t="s">
        <v>1051</v>
      </c>
      <c r="E918" s="35" t="s">
        <v>1054</v>
      </c>
      <c r="F918" s="35">
        <v>1971</v>
      </c>
      <c r="G918" s="35">
        <v>7</v>
      </c>
      <c r="H918" s="35">
        <v>7</v>
      </c>
      <c r="I918" s="36" t="s">
        <v>2140</v>
      </c>
      <c r="J918" s="36" t="s">
        <v>2141</v>
      </c>
    </row>
    <row r="919" spans="1:10">
      <c r="A919" s="12">
        <f t="shared" si="3"/>
        <v>26089</v>
      </c>
      <c r="B919" s="35" t="s">
        <v>2949</v>
      </c>
      <c r="C919" s="35" t="s">
        <v>1082</v>
      </c>
      <c r="D919" s="35" t="s">
        <v>1051</v>
      </c>
      <c r="E919" s="35" t="s">
        <v>1097</v>
      </c>
      <c r="F919" s="35">
        <v>1971</v>
      </c>
      <c r="G919" s="35">
        <v>6</v>
      </c>
      <c r="H919" s="35">
        <v>5</v>
      </c>
      <c r="I919" s="36" t="s">
        <v>2201</v>
      </c>
      <c r="J919" s="36" t="s">
        <v>2202</v>
      </c>
    </row>
    <row r="920" spans="1:10">
      <c r="A920" s="12">
        <f t="shared" si="3"/>
        <v>26038</v>
      </c>
      <c r="B920" s="35" t="s">
        <v>2950</v>
      </c>
      <c r="C920" s="35" t="s">
        <v>1082</v>
      </c>
      <c r="D920" s="35" t="s">
        <v>1051</v>
      </c>
      <c r="E920" s="35" t="s">
        <v>1054</v>
      </c>
      <c r="F920" s="35">
        <v>1971</v>
      </c>
      <c r="G920" s="35">
        <v>4</v>
      </c>
      <c r="H920" s="35">
        <v>15</v>
      </c>
      <c r="I920" s="36" t="s">
        <v>2140</v>
      </c>
      <c r="J920" s="36" t="s">
        <v>2141</v>
      </c>
    </row>
    <row r="921" spans="1:10">
      <c r="A921" s="12">
        <f t="shared" si="3"/>
        <v>26026</v>
      </c>
      <c r="B921" s="35" t="s">
        <v>2951</v>
      </c>
      <c r="C921" s="35" t="s">
        <v>1082</v>
      </c>
      <c r="D921" s="35" t="s">
        <v>1051</v>
      </c>
      <c r="E921" s="35" t="s">
        <v>1211</v>
      </c>
      <c r="F921" s="35">
        <v>1971</v>
      </c>
      <c r="G921" s="35">
        <v>4</v>
      </c>
      <c r="H921" s="35">
        <v>3</v>
      </c>
      <c r="I921" s="36" t="s">
        <v>2173</v>
      </c>
      <c r="J921" s="36" t="s">
        <v>2174</v>
      </c>
    </row>
    <row r="922" spans="1:10">
      <c r="A922" s="12">
        <f t="shared" si="3"/>
        <v>26026</v>
      </c>
      <c r="B922" s="35" t="s">
        <v>2952</v>
      </c>
      <c r="C922" s="35" t="s">
        <v>1082</v>
      </c>
      <c r="D922" s="35" t="s">
        <v>1051</v>
      </c>
      <c r="E922" s="35" t="s">
        <v>1112</v>
      </c>
      <c r="F922" s="35">
        <v>1971</v>
      </c>
      <c r="G922" s="35">
        <v>4</v>
      </c>
      <c r="H922" s="35">
        <v>3</v>
      </c>
      <c r="I922" s="36" t="s">
        <v>2212</v>
      </c>
      <c r="J922" s="36" t="s">
        <v>2213</v>
      </c>
    </row>
    <row r="923" spans="1:10">
      <c r="A923" s="12">
        <f t="shared" si="3"/>
        <v>26026</v>
      </c>
      <c r="B923" s="35" t="s">
        <v>2953</v>
      </c>
      <c r="C923" s="35" t="s">
        <v>1082</v>
      </c>
      <c r="D923" s="35" t="s">
        <v>1051</v>
      </c>
      <c r="E923" s="35" t="s">
        <v>1190</v>
      </c>
      <c r="F923" s="35">
        <v>1971</v>
      </c>
      <c r="G923" s="35">
        <v>4</v>
      </c>
      <c r="H923" s="35">
        <v>3</v>
      </c>
      <c r="I923" s="36" t="s">
        <v>2160</v>
      </c>
      <c r="J923" s="36" t="s">
        <v>2161</v>
      </c>
    </row>
    <row r="924" spans="1:10">
      <c r="A924" s="12">
        <f t="shared" si="3"/>
        <v>26026</v>
      </c>
      <c r="B924" s="35" t="s">
        <v>2954</v>
      </c>
      <c r="C924" s="35" t="s">
        <v>1082</v>
      </c>
      <c r="D924" s="35" t="s">
        <v>1051</v>
      </c>
      <c r="E924" s="35" t="s">
        <v>2042</v>
      </c>
      <c r="F924" s="35">
        <v>1971</v>
      </c>
      <c r="G924" s="35">
        <v>4</v>
      </c>
      <c r="H924" s="35">
        <v>3</v>
      </c>
      <c r="I924" s="36" t="s">
        <v>2143</v>
      </c>
      <c r="J924" s="36" t="s">
        <v>2144</v>
      </c>
    </row>
    <row r="925" spans="1:10">
      <c r="A925" s="12">
        <f t="shared" si="3"/>
        <v>26025</v>
      </c>
      <c r="B925" s="35" t="s">
        <v>2955</v>
      </c>
      <c r="C925" s="35" t="s">
        <v>1082</v>
      </c>
      <c r="D925" s="35" t="s">
        <v>1051</v>
      </c>
      <c r="E925" s="35" t="s">
        <v>1056</v>
      </c>
      <c r="F925" s="35">
        <v>1971</v>
      </c>
      <c r="G925" s="35">
        <v>4</v>
      </c>
      <c r="H925" s="35">
        <v>2</v>
      </c>
      <c r="I925" s="36" t="s">
        <v>2143</v>
      </c>
      <c r="J925" s="36" t="s">
        <v>2144</v>
      </c>
    </row>
    <row r="926" spans="1:10">
      <c r="A926" s="12">
        <f t="shared" si="3"/>
        <v>26025</v>
      </c>
      <c r="B926" s="35" t="s">
        <v>2956</v>
      </c>
      <c r="C926" s="35" t="s">
        <v>1082</v>
      </c>
      <c r="D926" s="35" t="s">
        <v>1051</v>
      </c>
      <c r="E926" s="35" t="s">
        <v>1165</v>
      </c>
      <c r="F926" s="35">
        <v>1971</v>
      </c>
      <c r="G926" s="35">
        <v>4</v>
      </c>
      <c r="H926" s="35">
        <v>2</v>
      </c>
      <c r="I926" s="36" t="s">
        <v>2268</v>
      </c>
      <c r="J926" s="36" t="s">
        <v>2269</v>
      </c>
    </row>
    <row r="927" spans="1:10">
      <c r="A927" s="12">
        <f t="shared" si="3"/>
        <v>26022</v>
      </c>
      <c r="B927" s="35" t="s">
        <v>2957</v>
      </c>
      <c r="C927" s="35" t="s">
        <v>1082</v>
      </c>
      <c r="D927" s="35" t="s">
        <v>1051</v>
      </c>
      <c r="E927" s="35" t="s">
        <v>467</v>
      </c>
      <c r="F927" s="35">
        <v>1971</v>
      </c>
      <c r="G927" s="35">
        <v>3</v>
      </c>
      <c r="H927" s="35">
        <v>30</v>
      </c>
      <c r="I927" s="36" t="s">
        <v>2149</v>
      </c>
      <c r="J927" s="36" t="s">
        <v>2150</v>
      </c>
    </row>
    <row r="928" spans="1:10">
      <c r="A928" s="12">
        <f t="shared" si="3"/>
        <v>26015</v>
      </c>
      <c r="B928" s="35" t="s">
        <v>2958</v>
      </c>
      <c r="C928" s="35" t="s">
        <v>1082</v>
      </c>
      <c r="D928" s="35" t="s">
        <v>1051</v>
      </c>
      <c r="E928" s="35" t="s">
        <v>1054</v>
      </c>
      <c r="F928" s="35">
        <v>1971</v>
      </c>
      <c r="G928" s="35">
        <v>3</v>
      </c>
      <c r="H928" s="35">
        <v>23</v>
      </c>
      <c r="I928" s="36" t="s">
        <v>2140</v>
      </c>
      <c r="J928" s="36" t="s">
        <v>2141</v>
      </c>
    </row>
    <row r="929" spans="1:10">
      <c r="A929" s="12">
        <f t="shared" si="3"/>
        <v>25997</v>
      </c>
      <c r="B929" s="35" t="s">
        <v>2959</v>
      </c>
      <c r="C929" s="35" t="s">
        <v>1082</v>
      </c>
      <c r="D929" s="35" t="s">
        <v>1051</v>
      </c>
      <c r="E929" s="35" t="s">
        <v>1198</v>
      </c>
      <c r="F929" s="35">
        <v>1971</v>
      </c>
      <c r="G929" s="35">
        <v>3</v>
      </c>
      <c r="H929" s="35">
        <v>5</v>
      </c>
      <c r="I929" s="36" t="s">
        <v>2166</v>
      </c>
      <c r="J929" s="36" t="s">
        <v>2167</v>
      </c>
    </row>
    <row r="930" spans="1:10">
      <c r="A930" s="12">
        <f t="shared" si="3"/>
        <v>25975</v>
      </c>
      <c r="B930" s="35" t="s">
        <v>2960</v>
      </c>
      <c r="C930" s="35" t="s">
        <v>1082</v>
      </c>
      <c r="D930" s="35" t="s">
        <v>1051</v>
      </c>
      <c r="E930" s="35" t="s">
        <v>2042</v>
      </c>
      <c r="F930" s="35">
        <v>1971</v>
      </c>
      <c r="G930" s="35">
        <v>2</v>
      </c>
      <c r="H930" s="35">
        <v>11</v>
      </c>
      <c r="I930" s="36" t="s">
        <v>2143</v>
      </c>
      <c r="J930" s="36" t="s">
        <v>2144</v>
      </c>
    </row>
    <row r="931" spans="1:10">
      <c r="A931" s="12">
        <f t="shared" si="3"/>
        <v>25959</v>
      </c>
      <c r="B931" s="35" t="s">
        <v>2961</v>
      </c>
      <c r="C931" s="35" t="s">
        <v>1082</v>
      </c>
      <c r="D931" s="35" t="s">
        <v>1051</v>
      </c>
      <c r="E931" s="35" t="s">
        <v>467</v>
      </c>
      <c r="F931" s="35">
        <v>1971</v>
      </c>
      <c r="G931" s="35">
        <v>1</v>
      </c>
      <c r="H931" s="35">
        <v>26</v>
      </c>
      <c r="I931" s="36" t="s">
        <v>2149</v>
      </c>
      <c r="J931" s="36" t="s">
        <v>2150</v>
      </c>
    </row>
    <row r="932" spans="1:10">
      <c r="A932" s="12">
        <f t="shared" si="3"/>
        <v>25954</v>
      </c>
      <c r="B932" s="35" t="s">
        <v>2962</v>
      </c>
      <c r="C932" s="35" t="s">
        <v>1082</v>
      </c>
      <c r="D932" s="35" t="s">
        <v>1051</v>
      </c>
      <c r="E932" s="35" t="s">
        <v>1054</v>
      </c>
      <c r="F932" s="35">
        <v>1971</v>
      </c>
      <c r="G932" s="35">
        <v>1</v>
      </c>
      <c r="H932" s="35">
        <v>21</v>
      </c>
      <c r="I932" s="36" t="s">
        <v>2140</v>
      </c>
      <c r="J932" s="36" t="s">
        <v>2141</v>
      </c>
    </row>
    <row r="933" spans="1:10">
      <c r="A933" s="12">
        <f t="shared" si="3"/>
        <v>25951</v>
      </c>
      <c r="B933" s="35" t="s">
        <v>2963</v>
      </c>
      <c r="C933" s="35" t="s">
        <v>1082</v>
      </c>
      <c r="D933" s="35" t="s">
        <v>1051</v>
      </c>
      <c r="E933" s="35" t="s">
        <v>1115</v>
      </c>
      <c r="F933" s="35">
        <v>1971</v>
      </c>
      <c r="G933" s="35">
        <v>1</v>
      </c>
      <c r="H933" s="35">
        <v>18</v>
      </c>
      <c r="I933" s="36" t="s">
        <v>2203</v>
      </c>
      <c r="J933" s="36" t="s">
        <v>2204</v>
      </c>
    </row>
    <row r="934" spans="1:10">
      <c r="A934" s="12">
        <f t="shared" si="3"/>
        <v>25951</v>
      </c>
      <c r="B934" s="35" t="s">
        <v>2964</v>
      </c>
      <c r="C934" s="35" t="s">
        <v>1082</v>
      </c>
      <c r="D934" s="35" t="s">
        <v>1051</v>
      </c>
      <c r="E934" s="35" t="s">
        <v>1175</v>
      </c>
      <c r="F934" s="35">
        <v>1971</v>
      </c>
      <c r="G934" s="35">
        <v>1</v>
      </c>
      <c r="H934" s="35">
        <v>18</v>
      </c>
      <c r="I934" s="36" t="s">
        <v>2175</v>
      </c>
      <c r="J934" s="36" t="s">
        <v>2176</v>
      </c>
    </row>
    <row r="935" spans="1:10">
      <c r="A935" s="12">
        <f t="shared" si="3"/>
        <v>25884</v>
      </c>
      <c r="B935" s="35" t="s">
        <v>2965</v>
      </c>
      <c r="C935" s="35" t="s">
        <v>1082</v>
      </c>
      <c r="D935" s="35" t="s">
        <v>1051</v>
      </c>
      <c r="E935" s="35" t="s">
        <v>1112</v>
      </c>
      <c r="F935" s="35">
        <v>1970</v>
      </c>
      <c r="G935" s="35">
        <v>11</v>
      </c>
      <c r="H935" s="35">
        <v>12</v>
      </c>
      <c r="I935" s="36" t="s">
        <v>2212</v>
      </c>
      <c r="J935" s="36" t="s">
        <v>2213</v>
      </c>
    </row>
    <row r="936" spans="1:10">
      <c r="A936" s="12">
        <f t="shared" si="3"/>
        <v>25598</v>
      </c>
      <c r="B936" s="35" t="s">
        <v>2966</v>
      </c>
      <c r="C936" s="35" t="s">
        <v>1082</v>
      </c>
      <c r="D936" s="35" t="s">
        <v>1051</v>
      </c>
      <c r="E936" s="35" t="s">
        <v>1054</v>
      </c>
      <c r="F936" s="35">
        <v>1970</v>
      </c>
      <c r="G936" s="35">
        <v>1</v>
      </c>
      <c r="H936" s="35">
        <v>30</v>
      </c>
      <c r="I936" s="36" t="s">
        <v>2140</v>
      </c>
      <c r="J936" s="36" t="s">
        <v>2141</v>
      </c>
    </row>
    <row r="937" spans="1:10">
      <c r="A937" s="12">
        <f t="shared" si="3"/>
        <v>24462</v>
      </c>
      <c r="B937" s="35" t="s">
        <v>2967</v>
      </c>
      <c r="C937" s="35" t="s">
        <v>1082</v>
      </c>
      <c r="D937" s="35" t="s">
        <v>1051</v>
      </c>
      <c r="E937" s="35" t="s">
        <v>1054</v>
      </c>
      <c r="F937" s="35">
        <v>1966</v>
      </c>
      <c r="G937" s="35">
        <v>12</v>
      </c>
      <c r="H937" s="35">
        <v>21</v>
      </c>
      <c r="I937" s="36" t="s">
        <v>2140</v>
      </c>
      <c r="J937" s="36" t="s">
        <v>2141</v>
      </c>
    </row>
    <row r="938" spans="1:10">
      <c r="A938" s="12">
        <f t="shared" si="3"/>
        <v>23048</v>
      </c>
      <c r="B938" s="35" t="s">
        <v>2968</v>
      </c>
      <c r="C938" s="35" t="s">
        <v>1082</v>
      </c>
      <c r="D938" s="35" t="s">
        <v>1051</v>
      </c>
      <c r="E938" s="35" t="s">
        <v>1165</v>
      </c>
      <c r="F938" s="35">
        <v>1963</v>
      </c>
      <c r="G938" s="35">
        <v>2</v>
      </c>
      <c r="H938" s="35">
        <v>6</v>
      </c>
      <c r="I938" s="36" t="s">
        <v>2268</v>
      </c>
      <c r="J938" s="36" t="s">
        <v>2269</v>
      </c>
    </row>
    <row r="939" spans="1:10">
      <c r="A939" s="12">
        <f t="shared" si="3"/>
        <v>20986</v>
      </c>
      <c r="B939" s="35" t="s">
        <v>2969</v>
      </c>
      <c r="C939" s="35" t="s">
        <v>1082</v>
      </c>
      <c r="D939" s="35" t="s">
        <v>1051</v>
      </c>
      <c r="E939" s="35" t="s">
        <v>1054</v>
      </c>
      <c r="F939" s="35">
        <v>1957</v>
      </c>
      <c r="G939" s="35">
        <v>6</v>
      </c>
      <c r="H939" s="35">
        <v>15</v>
      </c>
      <c r="I939" s="36" t="s">
        <v>2140</v>
      </c>
      <c r="J939" s="36" t="s">
        <v>2141</v>
      </c>
    </row>
    <row r="940" spans="1:10">
      <c r="A940" s="12">
        <f t="shared" si="3"/>
        <v>20210</v>
      </c>
      <c r="B940" s="35" t="s">
        <v>2970</v>
      </c>
      <c r="C940" s="35" t="s">
        <v>1082</v>
      </c>
      <c r="D940" s="35" t="s">
        <v>1051</v>
      </c>
      <c r="E940" s="35" t="s">
        <v>1138</v>
      </c>
      <c r="F940" s="35">
        <v>1955</v>
      </c>
      <c r="G940" s="35">
        <v>5</v>
      </c>
      <c r="H940" s="35">
        <v>1</v>
      </c>
      <c r="I940" s="36" t="s">
        <v>2189</v>
      </c>
      <c r="J940" s="36" t="s">
        <v>2190</v>
      </c>
    </row>
    <row r="941" spans="1:10">
      <c r="A941" s="12">
        <f t="shared" si="3"/>
        <v>18997</v>
      </c>
      <c r="B941" s="35" t="s">
        <v>2971</v>
      </c>
      <c r="C941" s="35" t="s">
        <v>1082</v>
      </c>
      <c r="D941" s="35" t="s">
        <v>1051</v>
      </c>
      <c r="E941" s="35" t="s">
        <v>1054</v>
      </c>
      <c r="F941" s="35">
        <v>1952</v>
      </c>
      <c r="G941" s="35">
        <v>1</v>
      </c>
      <c r="H941" s="35">
        <v>4</v>
      </c>
      <c r="I941" s="36" t="s">
        <v>2140</v>
      </c>
      <c r="J941" s="36" t="s">
        <v>2141</v>
      </c>
    </row>
    <row r="942" spans="1:10">
      <c r="A942" s="12">
        <f t="shared" si="3"/>
        <v>18753</v>
      </c>
      <c r="B942" s="35" t="s">
        <v>2972</v>
      </c>
      <c r="C942" s="35" t="s">
        <v>1082</v>
      </c>
      <c r="D942" s="35" t="s">
        <v>1051</v>
      </c>
      <c r="E942" s="35" t="s">
        <v>1054</v>
      </c>
      <c r="F942" s="35">
        <v>1951</v>
      </c>
      <c r="G942" s="35">
        <v>5</v>
      </c>
      <c r="H942" s="35">
        <v>5</v>
      </c>
      <c r="I942" s="36" t="s">
        <v>2140</v>
      </c>
      <c r="J942" s="36" t="s">
        <v>2141</v>
      </c>
    </row>
    <row r="943" spans="1:10">
      <c r="A943" s="12">
        <f t="shared" si="3"/>
        <v>16817</v>
      </c>
      <c r="B943" s="35" t="s">
        <v>2973</v>
      </c>
      <c r="C943" s="35" t="s">
        <v>1082</v>
      </c>
      <c r="D943" s="35" t="s">
        <v>1051</v>
      </c>
      <c r="E943" s="35" t="s">
        <v>1054</v>
      </c>
      <c r="F943" s="35">
        <v>1946</v>
      </c>
      <c r="G943" s="35">
        <v>1</v>
      </c>
      <c r="H943" s="35">
        <v>15</v>
      </c>
      <c r="I943" s="36" t="s">
        <v>2140</v>
      </c>
      <c r="J943" s="36" t="s">
        <v>2141</v>
      </c>
    </row>
    <row r="944" spans="1:10">
      <c r="A944" s="12">
        <f t="shared" si="3"/>
        <v>15655</v>
      </c>
      <c r="B944" s="35" t="s">
        <v>2974</v>
      </c>
      <c r="C944" s="35" t="s">
        <v>1082</v>
      </c>
      <c r="D944" s="35" t="s">
        <v>1051</v>
      </c>
      <c r="E944" s="35" t="s">
        <v>1054</v>
      </c>
      <c r="F944" s="35">
        <v>1942</v>
      </c>
      <c r="G944" s="35">
        <v>11</v>
      </c>
      <c r="H944" s="35">
        <v>10</v>
      </c>
      <c r="I944" s="36" t="s">
        <v>2140</v>
      </c>
      <c r="J944" s="36" t="s">
        <v>2141</v>
      </c>
    </row>
    <row r="945" spans="1:10">
      <c r="A945" s="12">
        <f t="shared" si="3"/>
        <v>15347</v>
      </c>
      <c r="B945" s="35" t="s">
        <v>2975</v>
      </c>
      <c r="C945" s="35" t="s">
        <v>1082</v>
      </c>
      <c r="D945" s="35" t="s">
        <v>1051</v>
      </c>
      <c r="E945" s="35" t="s">
        <v>1195</v>
      </c>
      <c r="F945" s="35">
        <v>1942</v>
      </c>
      <c r="G945" s="35">
        <v>1</v>
      </c>
      <c r="H945" s="35">
        <v>6</v>
      </c>
      <c r="I945" s="36" t="s">
        <v>2234</v>
      </c>
      <c r="J945" s="36" t="s">
        <v>2235</v>
      </c>
    </row>
    <row r="946" spans="1:10">
      <c r="A946" s="12">
        <f t="shared" si="3"/>
        <v>14229</v>
      </c>
      <c r="B946" s="35" t="s">
        <v>2976</v>
      </c>
      <c r="C946" s="35" t="s">
        <v>1082</v>
      </c>
      <c r="D946" s="35" t="s">
        <v>1051</v>
      </c>
      <c r="E946" s="35" t="s">
        <v>1054</v>
      </c>
      <c r="F946" s="35">
        <v>1938</v>
      </c>
      <c r="G946" s="35">
        <v>12</v>
      </c>
      <c r="H946" s="35">
        <v>15</v>
      </c>
      <c r="I946" s="36" t="s">
        <v>2140</v>
      </c>
      <c r="J946" s="36" t="s">
        <v>2141</v>
      </c>
    </row>
    <row r="947" spans="1:10">
      <c r="B947" s="35"/>
      <c r="C947" s="35"/>
      <c r="D947" s="35"/>
      <c r="E947" s="35"/>
      <c r="F947" s="35"/>
      <c r="G947" s="35"/>
      <c r="H947" s="35"/>
      <c r="I947" s="36"/>
      <c r="J947" s="36"/>
    </row>
    <row r="948" spans="1:10">
      <c r="B948" s="37"/>
      <c r="C948" s="37"/>
      <c r="D948" s="37"/>
      <c r="E948" s="37"/>
      <c r="F948" s="37"/>
      <c r="G948" s="37"/>
      <c r="H948" s="37"/>
      <c r="I948" s="36"/>
      <c r="J948" s="36"/>
    </row>
    <row r="949" spans="1:10">
      <c r="B949" s="37"/>
      <c r="C949" s="37"/>
      <c r="D949" s="37"/>
      <c r="E949" s="37"/>
      <c r="F949" s="37"/>
      <c r="G949" s="37"/>
      <c r="H949" s="37"/>
      <c r="I949" s="36"/>
      <c r="J949" s="36"/>
    </row>
    <row r="950" spans="1:10">
      <c r="B950" s="37"/>
      <c r="C950" s="37"/>
      <c r="D950" s="37"/>
      <c r="E950" s="37"/>
      <c r="F950" s="37"/>
      <c r="G950" s="37"/>
      <c r="H950" s="37"/>
      <c r="I950" s="36"/>
      <c r="J950" s="36"/>
    </row>
    <row r="951" spans="1:10">
      <c r="B951" s="37"/>
      <c r="C951" s="37"/>
      <c r="D951" s="37"/>
      <c r="E951" s="37"/>
      <c r="F951" s="37"/>
      <c r="G951" s="37"/>
      <c r="H951" s="37"/>
      <c r="I951" s="36"/>
      <c r="J951" s="36"/>
    </row>
    <row r="952" spans="1:10">
      <c r="B952" s="37"/>
      <c r="C952" s="37"/>
      <c r="D952" s="37"/>
      <c r="E952" s="37"/>
      <c r="F952" s="37"/>
      <c r="G952" s="37"/>
      <c r="H952" s="37"/>
      <c r="I952" s="36"/>
      <c r="J952" s="36"/>
    </row>
    <row r="953" spans="1:10">
      <c r="B953" s="37"/>
      <c r="C953" s="37"/>
      <c r="D953" s="37"/>
      <c r="E953" s="37"/>
      <c r="F953" s="37"/>
      <c r="G953" s="37"/>
      <c r="H953" s="37"/>
      <c r="I953" s="36"/>
      <c r="J953" s="36"/>
    </row>
    <row r="954" spans="1:10">
      <c r="B954" s="37"/>
      <c r="C954" s="37"/>
      <c r="D954" s="37"/>
      <c r="E954" s="37"/>
      <c r="F954" s="37"/>
      <c r="G954" s="37"/>
      <c r="H954" s="37"/>
      <c r="I954" s="36"/>
      <c r="J954" s="36"/>
    </row>
    <row r="955" spans="1:10">
      <c r="B955" s="37"/>
      <c r="C955" s="37"/>
      <c r="D955" s="37"/>
      <c r="E955" s="37"/>
      <c r="F955" s="37"/>
      <c r="G955" s="37"/>
      <c r="H955" s="37"/>
      <c r="I955" s="36"/>
      <c r="J955" s="36"/>
    </row>
    <row r="956" spans="1:10">
      <c r="B956" s="37"/>
      <c r="C956" s="37"/>
      <c r="D956" s="37"/>
      <c r="E956" s="37"/>
      <c r="F956" s="37"/>
      <c r="G956" s="37"/>
      <c r="H956" s="37"/>
      <c r="I956" s="36"/>
      <c r="J956" s="36"/>
    </row>
    <row r="957" spans="1:10">
      <c r="B957" s="37"/>
      <c r="C957" s="37"/>
      <c r="D957" s="37"/>
      <c r="E957" s="37"/>
      <c r="F957" s="37"/>
      <c r="G957" s="37"/>
      <c r="H957" s="37"/>
      <c r="I957" s="36"/>
      <c r="J957" s="36"/>
    </row>
    <row r="958" spans="1:10">
      <c r="B958" s="37"/>
      <c r="C958" s="37"/>
      <c r="D958" s="37"/>
      <c r="E958" s="37"/>
      <c r="F958" s="37"/>
      <c r="G958" s="37"/>
      <c r="H958" s="37"/>
      <c r="I958" s="36"/>
      <c r="J958" s="36"/>
    </row>
    <row r="959" spans="1:10">
      <c r="B959" s="37"/>
      <c r="C959" s="37"/>
      <c r="D959" s="37"/>
      <c r="E959" s="37"/>
      <c r="F959" s="37"/>
      <c r="G959" s="37"/>
      <c r="H959" s="37"/>
      <c r="I959" s="36"/>
      <c r="J959" s="36"/>
    </row>
    <row r="960" spans="1:10">
      <c r="B960" s="37"/>
      <c r="C960" s="37"/>
      <c r="D960" s="37"/>
      <c r="E960" s="37"/>
      <c r="F960" s="37"/>
      <c r="G960" s="37"/>
      <c r="H960" s="37"/>
      <c r="I960" s="36"/>
      <c r="J960" s="36"/>
    </row>
    <row r="961" spans="2:10">
      <c r="B961" s="37"/>
      <c r="C961" s="37"/>
      <c r="D961" s="37"/>
      <c r="E961" s="37"/>
      <c r="F961" s="37"/>
      <c r="G961" s="37"/>
      <c r="H961" s="37"/>
      <c r="I961" s="36"/>
      <c r="J961" s="36"/>
    </row>
    <row r="962" spans="2:10">
      <c r="B962" s="37"/>
      <c r="C962" s="37"/>
      <c r="D962" s="37"/>
      <c r="E962" s="37"/>
      <c r="F962" s="37"/>
      <c r="G962" s="37"/>
      <c r="H962" s="37"/>
      <c r="I962" s="36"/>
      <c r="J962" s="36"/>
    </row>
    <row r="963" spans="2:10">
      <c r="B963" s="37"/>
      <c r="C963" s="37"/>
      <c r="D963" s="37"/>
      <c r="E963" s="37"/>
      <c r="F963" s="37"/>
      <c r="G963" s="37"/>
      <c r="H963" s="37"/>
      <c r="I963" s="36"/>
      <c r="J963" s="36"/>
    </row>
    <row r="964" spans="2:10">
      <c r="B964" s="37"/>
      <c r="C964" s="37"/>
      <c r="D964" s="37"/>
      <c r="E964" s="37"/>
      <c r="F964" s="37"/>
      <c r="G964" s="37"/>
      <c r="H964" s="37"/>
      <c r="I964" s="36"/>
      <c r="J964" s="36"/>
    </row>
    <row r="965" spans="2:10">
      <c r="B965" s="37"/>
      <c r="C965" s="37"/>
      <c r="D965" s="37"/>
      <c r="E965" s="37"/>
      <c r="F965" s="37"/>
      <c r="G965" s="37"/>
      <c r="H965" s="37"/>
      <c r="I965" s="36"/>
      <c r="J965" s="36"/>
    </row>
    <row r="966" spans="2:10">
      <c r="B966" s="37"/>
      <c r="C966" s="37"/>
      <c r="D966" s="37"/>
      <c r="E966" s="37"/>
      <c r="F966" s="37"/>
      <c r="G966" s="37"/>
      <c r="H966" s="37"/>
      <c r="I966" s="36"/>
      <c r="J966" s="36"/>
    </row>
    <row r="967" spans="2:10">
      <c r="B967" s="37"/>
      <c r="C967" s="37"/>
      <c r="D967" s="37"/>
      <c r="E967" s="37"/>
      <c r="F967" s="37"/>
      <c r="G967" s="37"/>
      <c r="H967" s="37"/>
      <c r="I967" s="36"/>
      <c r="J967" s="36"/>
    </row>
    <row r="968" spans="2:10">
      <c r="B968" s="37"/>
      <c r="C968" s="37"/>
      <c r="D968" s="37"/>
      <c r="E968" s="37"/>
      <c r="F968" s="37"/>
      <c r="G968" s="37"/>
      <c r="H968" s="37"/>
      <c r="I968" s="36"/>
      <c r="J968" s="36"/>
    </row>
    <row r="969" spans="2:10">
      <c r="B969" s="37"/>
      <c r="C969" s="37"/>
      <c r="D969" s="37"/>
      <c r="E969" s="37"/>
      <c r="F969" s="37"/>
      <c r="G969" s="37"/>
      <c r="H969" s="37"/>
      <c r="I969" s="36"/>
      <c r="J969" s="36"/>
    </row>
    <row r="970" spans="2:10">
      <c r="B970" s="37"/>
      <c r="C970" s="37"/>
      <c r="D970" s="37"/>
      <c r="E970" s="37"/>
      <c r="F970" s="37"/>
      <c r="G970" s="37"/>
      <c r="H970" s="37"/>
      <c r="I970" s="36"/>
      <c r="J970" s="36"/>
    </row>
    <row r="971" spans="2:10">
      <c r="B971" s="37"/>
      <c r="C971" s="37"/>
      <c r="D971" s="37"/>
      <c r="E971" s="37"/>
      <c r="F971" s="37"/>
      <c r="G971" s="37"/>
      <c r="H971" s="37"/>
      <c r="I971" s="36"/>
      <c r="J971" s="36"/>
    </row>
    <row r="972" spans="2:10">
      <c r="B972" s="37"/>
      <c r="C972" s="37"/>
      <c r="D972" s="37"/>
      <c r="E972" s="37"/>
      <c r="F972" s="37"/>
      <c r="G972" s="37"/>
      <c r="H972" s="37"/>
      <c r="I972" s="36"/>
      <c r="J972" s="36"/>
    </row>
    <row r="973" spans="2:10">
      <c r="B973" s="37"/>
      <c r="C973" s="37"/>
      <c r="D973" s="37"/>
      <c r="E973" s="37"/>
      <c r="F973" s="37"/>
      <c r="G973" s="37"/>
      <c r="H973" s="37"/>
      <c r="I973" s="36"/>
      <c r="J973" s="36"/>
    </row>
    <row r="974" spans="2:10">
      <c r="B974" s="37"/>
      <c r="C974" s="37"/>
      <c r="D974" s="37"/>
      <c r="E974" s="37"/>
      <c r="F974" s="37"/>
      <c r="G974" s="37"/>
      <c r="H974" s="37"/>
      <c r="I974" s="36"/>
      <c r="J974" s="36"/>
    </row>
    <row r="975" spans="2:10">
      <c r="B975" s="37"/>
      <c r="C975" s="37"/>
      <c r="D975" s="37"/>
      <c r="E975" s="37"/>
      <c r="F975" s="37"/>
      <c r="G975" s="37"/>
      <c r="H975" s="37"/>
      <c r="I975" s="36"/>
      <c r="J975" s="36"/>
    </row>
    <row r="976" spans="2:10">
      <c r="B976" s="37"/>
      <c r="C976" s="37"/>
      <c r="D976" s="37"/>
      <c r="E976" s="37"/>
      <c r="F976" s="37"/>
      <c r="G976" s="37"/>
      <c r="H976" s="37"/>
      <c r="I976" s="36"/>
      <c r="J976" s="36"/>
    </row>
    <row r="977" spans="2:10">
      <c r="B977" s="37"/>
      <c r="C977" s="37"/>
      <c r="D977" s="37"/>
      <c r="E977" s="37"/>
      <c r="F977" s="37"/>
      <c r="G977" s="37"/>
      <c r="H977" s="37"/>
      <c r="I977" s="36"/>
      <c r="J977" s="36"/>
    </row>
    <row r="978" spans="2:10">
      <c r="B978" s="37"/>
      <c r="C978" s="37"/>
      <c r="D978" s="37"/>
      <c r="E978" s="37"/>
      <c r="F978" s="37"/>
      <c r="G978" s="37"/>
      <c r="H978" s="37"/>
      <c r="I978" s="36"/>
      <c r="J978" s="36"/>
    </row>
    <row r="979" spans="2:10">
      <c r="B979" s="37"/>
      <c r="C979" s="37"/>
      <c r="D979" s="37"/>
      <c r="E979" s="37"/>
      <c r="F979" s="37"/>
      <c r="G979" s="37"/>
      <c r="H979" s="37"/>
      <c r="I979" s="36"/>
      <c r="J979" s="36"/>
    </row>
    <row r="980" spans="2:10">
      <c r="B980" s="37"/>
      <c r="C980" s="37"/>
      <c r="D980" s="37"/>
      <c r="E980" s="37"/>
      <c r="F980" s="37"/>
      <c r="G980" s="37"/>
      <c r="H980" s="37"/>
      <c r="I980" s="36"/>
      <c r="J980" s="36"/>
    </row>
    <row r="981" spans="2:10">
      <c r="B981" s="37"/>
      <c r="C981" s="37"/>
      <c r="D981" s="37"/>
      <c r="E981" s="37"/>
      <c r="F981" s="37"/>
      <c r="G981" s="37"/>
      <c r="H981" s="37"/>
      <c r="I981" s="36"/>
      <c r="J981" s="36"/>
    </row>
    <row r="982" spans="2:10">
      <c r="B982" s="37"/>
      <c r="C982" s="37"/>
      <c r="D982" s="37"/>
      <c r="E982" s="37"/>
      <c r="F982" s="37"/>
      <c r="G982" s="37"/>
      <c r="H982" s="37"/>
      <c r="I982" s="36"/>
      <c r="J982" s="36"/>
    </row>
    <row r="983" spans="2:10">
      <c r="B983" s="37"/>
      <c r="C983" s="37"/>
      <c r="D983" s="37"/>
      <c r="E983" s="37"/>
      <c r="F983" s="37"/>
      <c r="G983" s="37"/>
      <c r="H983" s="37"/>
      <c r="I983" s="36"/>
      <c r="J983" s="36"/>
    </row>
    <row r="984" spans="2:10">
      <c r="B984" s="37"/>
      <c r="C984" s="37"/>
      <c r="D984" s="37"/>
      <c r="E984" s="37"/>
      <c r="F984" s="37"/>
      <c r="G984" s="37"/>
      <c r="H984" s="37"/>
      <c r="I984" s="36"/>
      <c r="J984" s="36"/>
    </row>
    <row r="985" spans="2:10">
      <c r="B985" s="37"/>
      <c r="C985" s="37"/>
      <c r="D985" s="37"/>
      <c r="E985" s="37"/>
      <c r="F985" s="37"/>
      <c r="G985" s="37"/>
      <c r="H985" s="37"/>
      <c r="I985" s="36"/>
      <c r="J985" s="36"/>
    </row>
    <row r="986" spans="2:10">
      <c r="B986" s="37"/>
      <c r="C986" s="37"/>
      <c r="D986" s="37"/>
      <c r="E986" s="37"/>
      <c r="F986" s="37"/>
      <c r="G986" s="37"/>
      <c r="H986" s="37"/>
      <c r="I986" s="36"/>
      <c r="J986" s="36"/>
    </row>
    <row r="987" spans="2:10">
      <c r="B987" s="37"/>
      <c r="C987" s="37"/>
      <c r="D987" s="37"/>
      <c r="E987" s="37"/>
      <c r="F987" s="37"/>
      <c r="G987" s="37"/>
      <c r="H987" s="37"/>
      <c r="I987" s="36"/>
      <c r="J987" s="36"/>
    </row>
    <row r="988" spans="2:10">
      <c r="B988" s="37"/>
      <c r="C988" s="37"/>
      <c r="D988" s="37"/>
      <c r="E988" s="37"/>
      <c r="F988" s="37"/>
      <c r="G988" s="37"/>
      <c r="H988" s="37"/>
      <c r="I988" s="36"/>
      <c r="J988" s="36"/>
    </row>
    <row r="989" spans="2:10">
      <c r="B989" s="37"/>
      <c r="C989" s="37"/>
      <c r="D989" s="37"/>
      <c r="E989" s="37"/>
      <c r="F989" s="37"/>
      <c r="G989" s="37"/>
      <c r="H989" s="37"/>
      <c r="I989" s="36"/>
      <c r="J989" s="36"/>
    </row>
    <row r="990" spans="2:10">
      <c r="B990" s="37"/>
      <c r="C990" s="37"/>
      <c r="D990" s="37"/>
      <c r="E990" s="37"/>
      <c r="F990" s="37"/>
      <c r="G990" s="37"/>
      <c r="H990" s="37"/>
      <c r="I990" s="36"/>
      <c r="J990" s="36"/>
    </row>
    <row r="991" spans="2:10">
      <c r="B991" s="37"/>
      <c r="C991" s="37"/>
      <c r="D991" s="37"/>
      <c r="E991" s="37"/>
      <c r="F991" s="37"/>
      <c r="G991" s="37"/>
      <c r="H991" s="37"/>
      <c r="I991" s="36"/>
      <c r="J991" s="36"/>
    </row>
    <row r="992" spans="2:10">
      <c r="B992" s="37"/>
      <c r="C992" s="37"/>
      <c r="D992" s="37"/>
      <c r="E992" s="37"/>
      <c r="F992" s="37"/>
      <c r="G992" s="37"/>
      <c r="H992" s="37"/>
      <c r="I992" s="36"/>
      <c r="J992" s="36"/>
    </row>
    <row r="993" spans="2:10">
      <c r="B993" s="37"/>
      <c r="C993" s="37"/>
      <c r="D993" s="37"/>
      <c r="E993" s="37"/>
      <c r="F993" s="37"/>
      <c r="G993" s="37"/>
      <c r="H993" s="37"/>
      <c r="I993" s="36"/>
      <c r="J993" s="36"/>
    </row>
    <row r="994" spans="2:10">
      <c r="B994" s="37"/>
      <c r="C994" s="37"/>
      <c r="D994" s="37"/>
      <c r="E994" s="37"/>
      <c r="F994" s="37"/>
      <c r="G994" s="37"/>
      <c r="H994" s="37"/>
      <c r="I994" s="36"/>
      <c r="J994" s="36"/>
    </row>
    <row r="995" spans="2:10">
      <c r="B995" s="37"/>
      <c r="C995" s="37"/>
      <c r="D995" s="37"/>
      <c r="E995" s="37"/>
      <c r="F995" s="37"/>
      <c r="G995" s="37"/>
      <c r="H995" s="37"/>
      <c r="I995" s="36"/>
      <c r="J995" s="36"/>
    </row>
    <row r="996" spans="2:10">
      <c r="B996" s="37"/>
      <c r="C996" s="37"/>
      <c r="D996" s="37"/>
      <c r="E996" s="37"/>
      <c r="F996" s="37"/>
      <c r="G996" s="37"/>
      <c r="H996" s="37"/>
      <c r="I996" s="36"/>
      <c r="J996" s="36"/>
    </row>
    <row r="997" spans="2:10">
      <c r="B997" s="37"/>
      <c r="C997" s="37"/>
      <c r="D997" s="37"/>
      <c r="E997" s="37"/>
      <c r="F997" s="37"/>
      <c r="G997" s="37"/>
      <c r="H997" s="37"/>
      <c r="I997" s="36"/>
      <c r="J997" s="36"/>
    </row>
    <row r="998" spans="2:10">
      <c r="B998" s="37"/>
      <c r="C998" s="37"/>
      <c r="D998" s="37"/>
      <c r="E998" s="37"/>
      <c r="F998" s="37"/>
      <c r="G998" s="37"/>
      <c r="H998" s="37"/>
      <c r="I998" s="36"/>
      <c r="J998" s="36"/>
    </row>
    <row r="999" spans="2:10">
      <c r="B999" s="37"/>
      <c r="C999" s="37"/>
      <c r="D999" s="37"/>
      <c r="E999" s="37"/>
      <c r="F999" s="37"/>
      <c r="G999" s="37"/>
      <c r="H999" s="37"/>
      <c r="I999" s="36"/>
      <c r="J999" s="36"/>
    </row>
    <row r="1000" spans="2:10">
      <c r="B1000" s="37"/>
      <c r="C1000" s="37"/>
      <c r="D1000" s="37"/>
      <c r="E1000" s="37"/>
      <c r="F1000" s="37"/>
      <c r="G1000" s="37"/>
      <c r="H1000" s="37"/>
      <c r="I1000" s="36"/>
      <c r="J1000" s="3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Q66"/>
  <sheetViews>
    <sheetView workbookViewId="0"/>
  </sheetViews>
  <sheetFormatPr baseColWidth="10" defaultColWidth="12.6640625" defaultRowHeight="15.75" customHeight="1"/>
  <cols>
    <col min="1" max="1" width="17.6640625" customWidth="1"/>
    <col min="10" max="10" width="16.88671875" customWidth="1"/>
  </cols>
  <sheetData>
    <row r="1" spans="1:10">
      <c r="A1" s="8" t="s">
        <v>2977</v>
      </c>
      <c r="B1" s="8" t="s">
        <v>2978</v>
      </c>
      <c r="C1" s="8" t="s">
        <v>2979</v>
      </c>
      <c r="D1" s="8" t="s">
        <v>2980</v>
      </c>
      <c r="E1" s="8" t="s">
        <v>2981</v>
      </c>
      <c r="F1" s="8" t="s">
        <v>2982</v>
      </c>
      <c r="G1" s="8" t="s">
        <v>2983</v>
      </c>
      <c r="H1" s="8" t="s">
        <v>2984</v>
      </c>
      <c r="I1" s="8" t="s">
        <v>2985</v>
      </c>
      <c r="J1" s="8" t="s">
        <v>2986</v>
      </c>
    </row>
    <row r="2" spans="1:10">
      <c r="A2" s="8" t="s">
        <v>1112</v>
      </c>
      <c r="B2" s="8" t="s">
        <v>1052</v>
      </c>
      <c r="C2" s="8">
        <v>147</v>
      </c>
      <c r="D2" s="38">
        <v>31751</v>
      </c>
      <c r="E2" s="8" t="s">
        <v>1112</v>
      </c>
      <c r="F2" s="38">
        <v>12688</v>
      </c>
      <c r="G2" s="8">
        <v>1745</v>
      </c>
      <c r="H2" s="8">
        <v>1847</v>
      </c>
      <c r="I2" s="8" t="s">
        <v>2987</v>
      </c>
      <c r="J2" s="8">
        <v>34</v>
      </c>
    </row>
    <row r="3" spans="1:10">
      <c r="A3" s="8" t="s">
        <v>1094</v>
      </c>
      <c r="B3" s="8" t="s">
        <v>1052</v>
      </c>
      <c r="C3" s="8">
        <v>63</v>
      </c>
      <c r="D3" s="38">
        <v>8420</v>
      </c>
      <c r="E3" s="8" t="s">
        <v>2988</v>
      </c>
      <c r="F3" s="38">
        <v>1151</v>
      </c>
      <c r="G3" s="8">
        <v>2170</v>
      </c>
      <c r="H3" s="8">
        <v>1859</v>
      </c>
      <c r="I3" s="8" t="s">
        <v>2987</v>
      </c>
      <c r="J3" s="8">
        <v>29</v>
      </c>
    </row>
    <row r="4" spans="1:10">
      <c r="A4" s="8" t="s">
        <v>1097</v>
      </c>
      <c r="B4" s="8" t="s">
        <v>1052</v>
      </c>
      <c r="C4" s="8">
        <v>237</v>
      </c>
      <c r="D4" s="38">
        <v>18643</v>
      </c>
      <c r="E4" s="8" t="s">
        <v>1097</v>
      </c>
      <c r="F4" s="38">
        <v>7992</v>
      </c>
      <c r="G4" s="8">
        <v>2370</v>
      </c>
      <c r="H4" s="8">
        <v>1535</v>
      </c>
      <c r="I4" s="8" t="s">
        <v>2987</v>
      </c>
      <c r="J4" s="8">
        <v>29</v>
      </c>
    </row>
    <row r="5" spans="1:10">
      <c r="A5" s="8" t="s">
        <v>1300</v>
      </c>
      <c r="B5" s="8" t="s">
        <v>1052</v>
      </c>
      <c r="C5" s="8">
        <v>60</v>
      </c>
      <c r="D5" s="38">
        <v>6820</v>
      </c>
      <c r="E5" s="8" t="s">
        <v>1300</v>
      </c>
      <c r="F5" s="38">
        <v>823</v>
      </c>
      <c r="G5" s="8">
        <v>2320</v>
      </c>
      <c r="H5" s="8">
        <v>1635</v>
      </c>
      <c r="I5" s="8" t="s">
        <v>2987</v>
      </c>
      <c r="J5" s="8">
        <v>27</v>
      </c>
    </row>
    <row r="6" spans="1:10">
      <c r="A6" s="8" t="s">
        <v>1150</v>
      </c>
      <c r="B6" s="8" t="s">
        <v>1052</v>
      </c>
      <c r="C6" s="8">
        <v>83</v>
      </c>
      <c r="D6" s="38">
        <v>9320</v>
      </c>
      <c r="E6" s="8" t="s">
        <v>2989</v>
      </c>
      <c r="F6" s="38">
        <v>2682</v>
      </c>
      <c r="G6" s="8">
        <v>1971</v>
      </c>
      <c r="H6" s="8">
        <v>1573</v>
      </c>
      <c r="I6" s="8" t="s">
        <v>2987</v>
      </c>
      <c r="J6" s="8">
        <v>22</v>
      </c>
    </row>
    <row r="7" spans="1:10">
      <c r="A7" s="8" t="s">
        <v>1100</v>
      </c>
      <c r="B7" s="8" t="s">
        <v>1052</v>
      </c>
      <c r="C7" s="8">
        <v>255</v>
      </c>
      <c r="D7" s="38">
        <v>14261</v>
      </c>
      <c r="E7" s="8" t="s">
        <v>1100</v>
      </c>
      <c r="F7" s="38">
        <v>1567</v>
      </c>
      <c r="G7" s="8">
        <v>1350</v>
      </c>
      <c r="H7" s="8">
        <v>1834</v>
      </c>
      <c r="I7" s="8" t="s">
        <v>2987</v>
      </c>
      <c r="J7" s="8">
        <v>20</v>
      </c>
    </row>
    <row r="8" spans="1:10">
      <c r="A8" s="8" t="s">
        <v>1115</v>
      </c>
      <c r="B8" s="8" t="s">
        <v>1052</v>
      </c>
      <c r="C8" s="8">
        <v>108</v>
      </c>
      <c r="D8" s="38">
        <v>14793</v>
      </c>
      <c r="E8" s="8" t="s">
        <v>1115</v>
      </c>
      <c r="F8" s="38">
        <v>3931</v>
      </c>
      <c r="G8" s="8">
        <v>1700</v>
      </c>
      <c r="H8" s="8">
        <v>1763</v>
      </c>
      <c r="I8" s="8" t="s">
        <v>2987</v>
      </c>
      <c r="J8" s="8">
        <v>19</v>
      </c>
    </row>
    <row r="9" spans="1:10">
      <c r="A9" s="8" t="s">
        <v>1131</v>
      </c>
      <c r="B9" s="8" t="s">
        <v>1052</v>
      </c>
      <c r="C9" s="8">
        <v>316</v>
      </c>
      <c r="D9" s="38">
        <v>9571</v>
      </c>
      <c r="E9" s="8" t="s">
        <v>1131</v>
      </c>
      <c r="F9" s="38">
        <v>2989</v>
      </c>
      <c r="G9" s="8">
        <v>1416</v>
      </c>
      <c r="H9" s="8">
        <v>1901</v>
      </c>
      <c r="I9" s="8" t="s">
        <v>2987</v>
      </c>
      <c r="J9" s="8">
        <v>15</v>
      </c>
    </row>
    <row r="10" spans="1:10">
      <c r="A10" s="8" t="s">
        <v>1108</v>
      </c>
      <c r="B10" s="8" t="s">
        <v>1052</v>
      </c>
      <c r="C10" s="8">
        <v>48</v>
      </c>
      <c r="D10" s="38">
        <v>6301</v>
      </c>
      <c r="E10" s="8" t="s">
        <v>1108</v>
      </c>
      <c r="F10" s="38">
        <v>3245</v>
      </c>
      <c r="G10" s="8">
        <v>2450</v>
      </c>
      <c r="H10" s="8">
        <v>1837</v>
      </c>
      <c r="I10" s="8" t="s">
        <v>2987</v>
      </c>
      <c r="J10" s="8">
        <v>14</v>
      </c>
    </row>
    <row r="11" spans="1:10">
      <c r="A11" s="8" t="s">
        <v>1290</v>
      </c>
      <c r="B11" s="8" t="s">
        <v>1052</v>
      </c>
      <c r="C11" s="8">
        <v>70</v>
      </c>
      <c r="D11" s="38">
        <v>9171</v>
      </c>
      <c r="E11" s="8" t="s">
        <v>1290</v>
      </c>
      <c r="F11" s="38">
        <v>2587</v>
      </c>
      <c r="G11" s="8">
        <v>2259</v>
      </c>
      <c r="H11" s="8">
        <v>1870</v>
      </c>
      <c r="I11" s="8" t="s">
        <v>2987</v>
      </c>
      <c r="J11" s="8">
        <v>14</v>
      </c>
    </row>
    <row r="12" spans="1:10">
      <c r="A12" s="8" t="s">
        <v>1091</v>
      </c>
      <c r="B12" s="8" t="s">
        <v>1052</v>
      </c>
      <c r="C12" s="8">
        <v>467</v>
      </c>
      <c r="D12" s="38">
        <v>9779</v>
      </c>
      <c r="E12" s="8" t="s">
        <v>1091</v>
      </c>
      <c r="F12" s="38">
        <v>2605</v>
      </c>
      <c r="G12" s="8">
        <v>1000</v>
      </c>
      <c r="H12" s="8">
        <v>1592</v>
      </c>
      <c r="I12" s="8" t="s">
        <v>2987</v>
      </c>
      <c r="J12" s="8">
        <v>13</v>
      </c>
    </row>
    <row r="13" spans="1:10">
      <c r="A13" s="8" t="s">
        <v>1138</v>
      </c>
      <c r="B13" s="8" t="s">
        <v>1052</v>
      </c>
      <c r="C13" s="8">
        <v>267</v>
      </c>
      <c r="D13" s="38">
        <v>18399</v>
      </c>
      <c r="E13" s="8" t="s">
        <v>1138</v>
      </c>
      <c r="F13" s="38">
        <v>2183</v>
      </c>
      <c r="G13" s="8">
        <v>2150</v>
      </c>
      <c r="H13" s="8">
        <v>1810</v>
      </c>
      <c r="I13" s="8" t="s">
        <v>2987</v>
      </c>
      <c r="J13" s="8">
        <v>11</v>
      </c>
    </row>
    <row r="14" spans="1:10">
      <c r="A14" s="8" t="s">
        <v>506</v>
      </c>
      <c r="B14" s="8" t="s">
        <v>1052</v>
      </c>
      <c r="C14" s="8">
        <v>566</v>
      </c>
      <c r="D14" s="38">
        <v>12062</v>
      </c>
      <c r="E14" s="8" t="s">
        <v>506</v>
      </c>
      <c r="F14" s="38">
        <v>1775</v>
      </c>
      <c r="G14" s="8">
        <v>1536</v>
      </c>
      <c r="H14" s="8">
        <v>1815</v>
      </c>
      <c r="I14" s="8" t="s">
        <v>2987</v>
      </c>
      <c r="J14" s="8">
        <v>10</v>
      </c>
    </row>
    <row r="15" spans="1:10">
      <c r="A15" s="8" t="s">
        <v>1219</v>
      </c>
      <c r="B15" s="8" t="s">
        <v>1052</v>
      </c>
      <c r="C15" s="8">
        <v>245</v>
      </c>
      <c r="D15" s="38">
        <v>17878</v>
      </c>
      <c r="E15" s="8" t="s">
        <v>1219</v>
      </c>
      <c r="F15" s="38">
        <v>3986</v>
      </c>
      <c r="G15" s="8">
        <v>1465</v>
      </c>
      <c r="H15" s="8">
        <v>1704</v>
      </c>
      <c r="I15" s="8" t="s">
        <v>2987</v>
      </c>
      <c r="J15" s="8">
        <v>9</v>
      </c>
    </row>
    <row r="16" spans="1:10">
      <c r="A16" s="8" t="s">
        <v>1234</v>
      </c>
      <c r="B16" s="8" t="s">
        <v>1052</v>
      </c>
      <c r="C16" s="8">
        <v>82</v>
      </c>
      <c r="D16" s="38">
        <v>8316</v>
      </c>
      <c r="E16" s="8" t="s">
        <v>2990</v>
      </c>
      <c r="F16" s="38">
        <v>1092</v>
      </c>
      <c r="G16" s="8">
        <v>1914</v>
      </c>
      <c r="H16" s="8">
        <v>1905</v>
      </c>
      <c r="I16" s="8" t="s">
        <v>2987</v>
      </c>
      <c r="J16" s="8">
        <v>8</v>
      </c>
    </row>
    <row r="17" spans="1:10">
      <c r="A17" s="8" t="s">
        <v>1165</v>
      </c>
      <c r="B17" s="8" t="s">
        <v>1053</v>
      </c>
      <c r="C17" s="8">
        <v>1707</v>
      </c>
      <c r="D17" s="38">
        <v>115836</v>
      </c>
      <c r="E17" s="8" t="s">
        <v>1165</v>
      </c>
      <c r="F17" s="38">
        <v>77042</v>
      </c>
      <c r="G17" s="8">
        <v>2898</v>
      </c>
      <c r="H17" s="8">
        <v>1539</v>
      </c>
      <c r="I17" s="8" t="s">
        <v>2987</v>
      </c>
      <c r="J17" s="8">
        <v>31</v>
      </c>
    </row>
    <row r="18" spans="1:10">
      <c r="A18" s="8" t="s">
        <v>1211</v>
      </c>
      <c r="B18" s="8" t="s">
        <v>1053</v>
      </c>
      <c r="C18" s="8">
        <v>407</v>
      </c>
      <c r="D18" s="38">
        <v>7135</v>
      </c>
      <c r="E18" s="8" t="s">
        <v>1211</v>
      </c>
      <c r="F18" s="38">
        <v>3081</v>
      </c>
      <c r="G18" s="8">
        <v>2380</v>
      </c>
      <c r="H18" s="8">
        <v>1616</v>
      </c>
      <c r="I18" s="8" t="s">
        <v>2987</v>
      </c>
      <c r="J18" s="8">
        <v>21</v>
      </c>
    </row>
    <row r="19" spans="1:10">
      <c r="A19" s="8" t="s">
        <v>1231</v>
      </c>
      <c r="B19" s="8" t="s">
        <v>1053</v>
      </c>
      <c r="C19" s="8">
        <v>288</v>
      </c>
      <c r="D19" s="38">
        <v>10058</v>
      </c>
      <c r="E19" s="8" t="s">
        <v>1231</v>
      </c>
      <c r="F19" s="38">
        <v>2090</v>
      </c>
      <c r="G19" s="8">
        <v>2796</v>
      </c>
      <c r="H19" s="8">
        <v>1903</v>
      </c>
      <c r="I19" s="8" t="s">
        <v>2987</v>
      </c>
      <c r="J19" s="8">
        <v>16</v>
      </c>
    </row>
    <row r="20" spans="1:10">
      <c r="A20" s="8" t="s">
        <v>1119</v>
      </c>
      <c r="B20" s="8" t="s">
        <v>1053</v>
      </c>
      <c r="C20" s="8">
        <v>82</v>
      </c>
      <c r="D20" s="38">
        <v>7632</v>
      </c>
      <c r="E20" s="8" t="s">
        <v>1119</v>
      </c>
      <c r="F20" s="38">
        <v>2126</v>
      </c>
      <c r="G20" s="8">
        <v>2985</v>
      </c>
      <c r="H20" s="8">
        <v>1711</v>
      </c>
      <c r="I20" s="8" t="s">
        <v>2987</v>
      </c>
      <c r="J20" s="8">
        <v>14</v>
      </c>
    </row>
    <row r="21" spans="1:10">
      <c r="A21" s="8" t="s">
        <v>1208</v>
      </c>
      <c r="B21" s="8" t="s">
        <v>1053</v>
      </c>
      <c r="C21" s="8">
        <v>359</v>
      </c>
      <c r="D21" s="38">
        <v>8365</v>
      </c>
      <c r="E21" s="8" t="s">
        <v>1208</v>
      </c>
      <c r="F21" s="38">
        <v>3440</v>
      </c>
      <c r="G21" s="8">
        <v>2817</v>
      </c>
      <c r="H21" s="8">
        <v>1825</v>
      </c>
      <c r="I21" s="8" t="s">
        <v>2987</v>
      </c>
      <c r="J21" s="8">
        <v>11</v>
      </c>
    </row>
    <row r="22" spans="1:10">
      <c r="A22" s="8" t="s">
        <v>1474</v>
      </c>
      <c r="B22" s="8" t="s">
        <v>1053</v>
      </c>
      <c r="C22" s="8">
        <v>282</v>
      </c>
      <c r="D22" s="38">
        <v>15477</v>
      </c>
      <c r="E22" s="8" t="s">
        <v>1474</v>
      </c>
      <c r="F22" s="38">
        <v>3071</v>
      </c>
      <c r="G22" s="8">
        <v>2867</v>
      </c>
      <c r="H22" s="8">
        <v>1632</v>
      </c>
      <c r="I22" s="8" t="s">
        <v>2987</v>
      </c>
      <c r="J22" s="8">
        <v>10</v>
      </c>
    </row>
    <row r="23" spans="1:10">
      <c r="A23" s="8" t="s">
        <v>1311</v>
      </c>
      <c r="B23" s="8" t="s">
        <v>1053</v>
      </c>
      <c r="C23" s="8">
        <v>45</v>
      </c>
      <c r="D23" s="38">
        <v>7236</v>
      </c>
      <c r="E23" s="8" t="s">
        <v>1311</v>
      </c>
      <c r="F23" s="38">
        <v>1306</v>
      </c>
      <c r="G23" s="8">
        <v>2475</v>
      </c>
      <c r="H23" s="8">
        <v>1869</v>
      </c>
      <c r="I23" s="8" t="s">
        <v>2987</v>
      </c>
      <c r="J23" s="8">
        <v>8</v>
      </c>
    </row>
    <row r="24" spans="1:10">
      <c r="A24" s="8" t="s">
        <v>1350</v>
      </c>
      <c r="B24" s="8" t="s">
        <v>1053</v>
      </c>
      <c r="C24" s="8">
        <v>677</v>
      </c>
      <c r="D24" s="38">
        <v>37033</v>
      </c>
      <c r="E24" s="8" t="s">
        <v>1350</v>
      </c>
      <c r="F24" s="38">
        <v>6813</v>
      </c>
      <c r="G24" s="8">
        <v>3050</v>
      </c>
      <c r="H24" s="8">
        <v>1529</v>
      </c>
      <c r="I24" s="8" t="s">
        <v>2987</v>
      </c>
      <c r="J24" s="8">
        <v>7</v>
      </c>
    </row>
    <row r="25" spans="1:10">
      <c r="A25" s="8" t="s">
        <v>1356</v>
      </c>
      <c r="B25" s="8" t="s">
        <v>1053</v>
      </c>
      <c r="C25" s="8">
        <v>48</v>
      </c>
      <c r="D25" s="38">
        <v>9198</v>
      </c>
      <c r="E25" s="8" t="s">
        <v>2991</v>
      </c>
      <c r="F25" s="38">
        <v>2707</v>
      </c>
      <c r="G25" s="8">
        <v>3050</v>
      </c>
      <c r="H25" s="8">
        <v>1600</v>
      </c>
      <c r="I25" s="8" t="s">
        <v>2987</v>
      </c>
      <c r="J25" s="8">
        <v>6</v>
      </c>
    </row>
    <row r="26" spans="1:10">
      <c r="A26" s="8" t="s">
        <v>1229</v>
      </c>
      <c r="B26" s="8" t="s">
        <v>1053</v>
      </c>
      <c r="C26" s="8">
        <v>35</v>
      </c>
      <c r="D26" s="38">
        <v>7040</v>
      </c>
      <c r="E26" s="8" t="s">
        <v>1229</v>
      </c>
      <c r="F26" s="38">
        <v>2984</v>
      </c>
      <c r="G26" s="8">
        <v>2830</v>
      </c>
      <c r="H26" s="8">
        <v>1611</v>
      </c>
      <c r="I26" s="8" t="s">
        <v>2987</v>
      </c>
      <c r="J26" s="8">
        <v>5</v>
      </c>
    </row>
    <row r="27" spans="1:10">
      <c r="A27" s="8" t="s">
        <v>1403</v>
      </c>
      <c r="B27" s="8" t="s">
        <v>1053</v>
      </c>
      <c r="C27" s="8">
        <v>159</v>
      </c>
      <c r="D27" s="38">
        <v>19339</v>
      </c>
      <c r="E27" s="8" t="s">
        <v>1403</v>
      </c>
      <c r="F27" s="38">
        <v>2965</v>
      </c>
      <c r="G27" s="8">
        <v>3180</v>
      </c>
      <c r="H27" s="8">
        <v>1535</v>
      </c>
      <c r="I27" s="8" t="s">
        <v>2987</v>
      </c>
      <c r="J27" s="8">
        <v>3</v>
      </c>
    </row>
    <row r="28" spans="1:10">
      <c r="A28" s="8" t="s">
        <v>1637</v>
      </c>
      <c r="B28" s="8" t="s">
        <v>1053</v>
      </c>
      <c r="C28" s="8">
        <v>135</v>
      </c>
      <c r="D28" s="38">
        <v>17219</v>
      </c>
      <c r="E28" s="8" t="s">
        <v>1637</v>
      </c>
      <c r="F28" s="38">
        <v>6172</v>
      </c>
      <c r="G28" s="8">
        <v>3014</v>
      </c>
      <c r="H28" s="8">
        <v>1536</v>
      </c>
      <c r="I28" s="8" t="s">
        <v>2987</v>
      </c>
      <c r="J28" s="8">
        <v>2</v>
      </c>
    </row>
    <row r="29" spans="1:10">
      <c r="A29" s="8" t="s">
        <v>1559</v>
      </c>
      <c r="B29" s="8" t="s">
        <v>1053</v>
      </c>
      <c r="C29" s="8">
        <v>65</v>
      </c>
      <c r="D29" s="38">
        <v>7361</v>
      </c>
      <c r="E29" s="8" t="s">
        <v>1559</v>
      </c>
      <c r="F29" s="38">
        <v>1552</v>
      </c>
      <c r="G29" s="8">
        <v>3013</v>
      </c>
      <c r="H29" s="8">
        <v>1728</v>
      </c>
      <c r="I29" s="8" t="s">
        <v>2987</v>
      </c>
      <c r="J29" s="8">
        <v>1</v>
      </c>
    </row>
    <row r="30" spans="1:10">
      <c r="A30" s="8" t="s">
        <v>1054</v>
      </c>
      <c r="B30" s="8" t="s">
        <v>1054</v>
      </c>
      <c r="C30" s="8">
        <v>1131</v>
      </c>
      <c r="D30" s="38">
        <v>392589</v>
      </c>
      <c r="E30" s="8" t="s">
        <v>2992</v>
      </c>
      <c r="F30" s="38">
        <v>305360</v>
      </c>
      <c r="G30" s="8">
        <v>2527</v>
      </c>
      <c r="H30" s="8">
        <v>1537</v>
      </c>
      <c r="I30" s="8" t="s">
        <v>2987</v>
      </c>
      <c r="J30" s="8">
        <v>120</v>
      </c>
    </row>
    <row r="31" spans="1:10">
      <c r="A31" s="8" t="s">
        <v>1143</v>
      </c>
      <c r="B31" s="8" t="s">
        <v>1054</v>
      </c>
      <c r="C31" s="8">
        <v>682</v>
      </c>
      <c r="D31" s="38">
        <v>23910</v>
      </c>
      <c r="E31" s="8" t="s">
        <v>1143</v>
      </c>
      <c r="F31" s="38">
        <v>6586</v>
      </c>
      <c r="G31" s="8">
        <v>1959</v>
      </c>
      <c r="H31" s="8">
        <v>1618</v>
      </c>
      <c r="I31" s="8" t="s">
        <v>2987</v>
      </c>
      <c r="J31" s="8">
        <v>26</v>
      </c>
    </row>
    <row r="32" spans="1:10">
      <c r="A32" s="8" t="s">
        <v>467</v>
      </c>
      <c r="B32" s="8" t="s">
        <v>1054</v>
      </c>
      <c r="C32" s="8">
        <v>282</v>
      </c>
      <c r="D32" s="38">
        <v>13809</v>
      </c>
      <c r="E32" s="8" t="s">
        <v>467</v>
      </c>
      <c r="F32" s="38">
        <v>5166</v>
      </c>
      <c r="G32" s="8">
        <v>2250</v>
      </c>
      <c r="H32" s="8">
        <v>1573</v>
      </c>
      <c r="I32" s="8" t="s">
        <v>2987</v>
      </c>
      <c r="J32" s="8">
        <v>18</v>
      </c>
    </row>
    <row r="33" spans="1:10">
      <c r="A33" s="8" t="s">
        <v>1160</v>
      </c>
      <c r="B33" s="8" t="s">
        <v>1054</v>
      </c>
      <c r="C33" s="8">
        <v>148</v>
      </c>
      <c r="D33" s="38">
        <v>15303</v>
      </c>
      <c r="E33" s="8" t="s">
        <v>1160</v>
      </c>
      <c r="F33" s="38">
        <v>4415</v>
      </c>
      <c r="G33" s="8">
        <v>1950</v>
      </c>
      <c r="H33" s="8">
        <v>1574</v>
      </c>
      <c r="I33" s="8" t="s">
        <v>2987</v>
      </c>
      <c r="J33" s="8">
        <v>15</v>
      </c>
    </row>
    <row r="34" spans="1:10">
      <c r="A34" s="8" t="s">
        <v>1466</v>
      </c>
      <c r="B34" s="8" t="s">
        <v>1054</v>
      </c>
      <c r="C34" s="8">
        <v>132</v>
      </c>
      <c r="D34" s="38">
        <v>13738</v>
      </c>
      <c r="E34" s="8" t="s">
        <v>1466</v>
      </c>
      <c r="F34" s="38">
        <v>2139</v>
      </c>
      <c r="G34" s="8">
        <v>1663</v>
      </c>
      <c r="H34" s="8">
        <v>1620</v>
      </c>
      <c r="I34" s="8" t="s">
        <v>2987</v>
      </c>
      <c r="J34" s="8">
        <v>14</v>
      </c>
    </row>
    <row r="35" spans="1:10">
      <c r="A35" s="8" t="s">
        <v>1330</v>
      </c>
      <c r="B35" s="8" t="s">
        <v>1054</v>
      </c>
      <c r="C35" s="8">
        <v>239</v>
      </c>
      <c r="D35" s="38">
        <v>13321</v>
      </c>
      <c r="E35" s="8" t="s">
        <v>1330</v>
      </c>
      <c r="F35" s="38">
        <v>2754</v>
      </c>
      <c r="G35" s="8">
        <v>2403</v>
      </c>
      <c r="H35" s="8">
        <v>1840</v>
      </c>
      <c r="I35" s="8" t="s">
        <v>2987</v>
      </c>
      <c r="J35" s="8">
        <v>14</v>
      </c>
    </row>
    <row r="36" spans="1:10">
      <c r="A36" s="8" t="s">
        <v>1213</v>
      </c>
      <c r="B36" s="8" t="s">
        <v>1054</v>
      </c>
      <c r="C36" s="8">
        <v>115</v>
      </c>
      <c r="D36" s="38">
        <v>10955</v>
      </c>
      <c r="E36" s="8" t="s">
        <v>1213</v>
      </c>
      <c r="F36" s="38">
        <v>3324</v>
      </c>
      <c r="G36" s="8">
        <v>2670</v>
      </c>
      <c r="H36" s="8">
        <v>1539</v>
      </c>
      <c r="I36" s="8" t="s">
        <v>2987</v>
      </c>
      <c r="J36" s="8">
        <v>11</v>
      </c>
    </row>
    <row r="37" spans="1:10">
      <c r="A37" s="8" t="s">
        <v>1133</v>
      </c>
      <c r="B37" s="8" t="s">
        <v>1054</v>
      </c>
      <c r="C37" s="8">
        <v>121</v>
      </c>
      <c r="D37" s="38">
        <v>7442</v>
      </c>
      <c r="E37" s="8" t="s">
        <v>1133</v>
      </c>
      <c r="F37" s="38">
        <v>1363</v>
      </c>
      <c r="G37" s="8">
        <v>2000</v>
      </c>
      <c r="H37" s="8">
        <v>1627</v>
      </c>
      <c r="I37" s="8" t="s">
        <v>2987</v>
      </c>
      <c r="J37" s="8">
        <v>10</v>
      </c>
    </row>
    <row r="38" spans="1:10">
      <c r="A38" s="8" t="s">
        <v>1175</v>
      </c>
      <c r="B38" s="8" t="s">
        <v>1054</v>
      </c>
      <c r="C38" s="8">
        <v>143</v>
      </c>
      <c r="D38" s="38">
        <v>9911</v>
      </c>
      <c r="E38" s="8" t="s">
        <v>1175</v>
      </c>
      <c r="F38" s="38">
        <v>1982</v>
      </c>
      <c r="G38" s="8">
        <v>2077</v>
      </c>
      <c r="H38" s="8">
        <v>1820</v>
      </c>
      <c r="I38" s="8" t="s">
        <v>2987</v>
      </c>
      <c r="J38" s="8">
        <v>8</v>
      </c>
    </row>
    <row r="39" spans="1:10">
      <c r="A39" s="8" t="s">
        <v>1177</v>
      </c>
      <c r="B39" s="8" t="s">
        <v>1054</v>
      </c>
      <c r="C39" s="8">
        <v>101</v>
      </c>
      <c r="D39" s="38">
        <v>19770</v>
      </c>
      <c r="E39" s="8" t="s">
        <v>1177</v>
      </c>
      <c r="F39" s="38">
        <v>10075</v>
      </c>
      <c r="G39" s="8">
        <v>1848</v>
      </c>
      <c r="H39" s="8">
        <v>1868</v>
      </c>
      <c r="I39" s="8" t="s">
        <v>2987</v>
      </c>
      <c r="J39" s="8">
        <v>8</v>
      </c>
    </row>
    <row r="40" spans="1:10">
      <c r="A40" s="8" t="s">
        <v>1051</v>
      </c>
      <c r="B40" s="8" t="s">
        <v>1054</v>
      </c>
      <c r="C40" s="8">
        <v>50</v>
      </c>
      <c r="D40" s="38">
        <v>4346</v>
      </c>
      <c r="E40" s="8" t="s">
        <v>1051</v>
      </c>
      <c r="F40" s="38">
        <v>2639</v>
      </c>
      <c r="G40" s="8">
        <v>2467</v>
      </c>
      <c r="H40" s="8">
        <v>1879</v>
      </c>
      <c r="I40" s="8" t="s">
        <v>2987</v>
      </c>
      <c r="J40" s="8">
        <v>5</v>
      </c>
    </row>
    <row r="41" spans="1:10">
      <c r="A41" s="8" t="s">
        <v>1227</v>
      </c>
      <c r="B41" s="8" t="s">
        <v>1055</v>
      </c>
      <c r="C41" s="8">
        <v>1232</v>
      </c>
      <c r="D41" s="38">
        <v>13242</v>
      </c>
      <c r="E41" s="8" t="s">
        <v>2993</v>
      </c>
      <c r="F41" s="38">
        <v>3545</v>
      </c>
      <c r="G41" s="8">
        <v>38</v>
      </c>
      <c r="H41" s="8">
        <v>1600</v>
      </c>
      <c r="I41" s="8" t="s">
        <v>2987</v>
      </c>
      <c r="J41" s="8">
        <v>26</v>
      </c>
    </row>
    <row r="42" spans="1:10">
      <c r="A42" s="8" t="s">
        <v>1182</v>
      </c>
      <c r="B42" s="8" t="s">
        <v>1055</v>
      </c>
      <c r="C42" s="8">
        <v>2324</v>
      </c>
      <c r="D42" s="38">
        <v>56526</v>
      </c>
      <c r="E42" s="8" t="s">
        <v>1182</v>
      </c>
      <c r="F42" s="38">
        <v>12304</v>
      </c>
      <c r="G42" s="8">
        <v>36</v>
      </c>
      <c r="H42" s="8">
        <v>1600</v>
      </c>
      <c r="I42" s="8" t="s">
        <v>2987</v>
      </c>
      <c r="J42" s="8">
        <v>17</v>
      </c>
    </row>
    <row r="43" spans="1:10">
      <c r="A43" s="8" t="s">
        <v>2994</v>
      </c>
      <c r="B43" s="8" t="s">
        <v>1055</v>
      </c>
      <c r="C43" s="8">
        <v>3778</v>
      </c>
      <c r="D43" s="38">
        <v>257052</v>
      </c>
      <c r="E43" s="8" t="s">
        <v>2042</v>
      </c>
      <c r="F43" s="38">
        <v>86614</v>
      </c>
      <c r="G43" s="8">
        <v>2</v>
      </c>
      <c r="H43" s="8">
        <v>1640</v>
      </c>
      <c r="I43" s="8" t="s">
        <v>2987</v>
      </c>
      <c r="J43" s="8">
        <v>14</v>
      </c>
    </row>
    <row r="44" spans="1:10">
      <c r="A44" s="8" t="s">
        <v>2995</v>
      </c>
      <c r="B44" s="8" t="s">
        <v>1055</v>
      </c>
      <c r="C44" s="8">
        <v>1745</v>
      </c>
      <c r="D44" s="38">
        <v>25543</v>
      </c>
      <c r="E44" s="8" t="s">
        <v>2995</v>
      </c>
      <c r="F44" s="38">
        <v>7568</v>
      </c>
      <c r="G44" s="8">
        <v>40</v>
      </c>
      <c r="H44" s="8">
        <v>1871</v>
      </c>
      <c r="I44" s="8" t="s">
        <v>2987</v>
      </c>
      <c r="J44" s="8">
        <v>4</v>
      </c>
    </row>
    <row r="45" spans="1:10">
      <c r="A45" s="8" t="s">
        <v>2250</v>
      </c>
      <c r="B45" s="8" t="s">
        <v>1055</v>
      </c>
      <c r="C45" s="8">
        <v>2485</v>
      </c>
      <c r="D45" s="38">
        <v>22550</v>
      </c>
      <c r="E45" s="8" t="s">
        <v>2250</v>
      </c>
      <c r="F45" s="38">
        <v>7354</v>
      </c>
      <c r="G45" s="8">
        <v>2</v>
      </c>
      <c r="H45" s="8">
        <v>1886</v>
      </c>
      <c r="I45" s="8" t="s">
        <v>2987</v>
      </c>
      <c r="J45" s="8">
        <v>2</v>
      </c>
    </row>
    <row r="46" spans="1:10">
      <c r="A46" s="8" t="s">
        <v>1172</v>
      </c>
      <c r="B46" s="8" t="s">
        <v>1055</v>
      </c>
      <c r="C46" s="8">
        <v>990</v>
      </c>
      <c r="D46" s="38">
        <v>25210</v>
      </c>
      <c r="E46" s="8" t="s">
        <v>2996</v>
      </c>
      <c r="F46" s="38">
        <v>10826</v>
      </c>
      <c r="G46" s="8">
        <v>20</v>
      </c>
      <c r="H46" s="8">
        <v>1975</v>
      </c>
      <c r="I46" s="8" t="s">
        <v>2987</v>
      </c>
      <c r="J46" s="8">
        <v>2</v>
      </c>
    </row>
    <row r="47" spans="1:10">
      <c r="A47" s="8" t="s">
        <v>1296</v>
      </c>
      <c r="B47" s="8" t="s">
        <v>1055</v>
      </c>
      <c r="C47" s="8">
        <v>1342</v>
      </c>
      <c r="D47" s="38">
        <v>12694</v>
      </c>
      <c r="E47" s="8" t="s">
        <v>2997</v>
      </c>
      <c r="F47" s="38">
        <v>3384</v>
      </c>
      <c r="G47" s="8">
        <v>20</v>
      </c>
      <c r="H47" s="8">
        <v>1730</v>
      </c>
      <c r="I47" s="8" t="s">
        <v>2987</v>
      </c>
      <c r="J47" s="8">
        <v>2</v>
      </c>
    </row>
    <row r="48" spans="1:10">
      <c r="A48" s="8" t="s">
        <v>2239</v>
      </c>
      <c r="B48" s="8" t="s">
        <v>1055</v>
      </c>
      <c r="C48" s="8">
        <v>459</v>
      </c>
      <c r="D48" s="38">
        <v>7460</v>
      </c>
      <c r="E48" s="8" t="s">
        <v>2239</v>
      </c>
      <c r="F48" s="38">
        <v>2906</v>
      </c>
      <c r="G48" s="8">
        <v>20</v>
      </c>
      <c r="H48" s="8">
        <v>1902</v>
      </c>
      <c r="I48" s="8" t="s">
        <v>2987</v>
      </c>
      <c r="J48" s="8">
        <v>1</v>
      </c>
    </row>
    <row r="49" spans="1:17">
      <c r="A49" s="20" t="s">
        <v>2998</v>
      </c>
      <c r="B49" s="20" t="s">
        <v>1055</v>
      </c>
      <c r="C49" s="20">
        <v>640</v>
      </c>
      <c r="D49" s="39">
        <v>14158</v>
      </c>
      <c r="E49" s="20" t="s">
        <v>2999</v>
      </c>
      <c r="F49" s="39">
        <v>5463</v>
      </c>
      <c r="G49" s="20">
        <v>123</v>
      </c>
      <c r="H49" s="20">
        <v>1526</v>
      </c>
      <c r="I49" s="20"/>
      <c r="J49" s="20"/>
      <c r="K49" s="20"/>
      <c r="L49" s="20"/>
      <c r="M49" s="20"/>
      <c r="N49" s="20"/>
      <c r="O49" s="20"/>
      <c r="P49" s="20"/>
      <c r="Q49" s="20"/>
    </row>
    <row r="50" spans="1:17">
      <c r="A50" s="20" t="s">
        <v>3000</v>
      </c>
      <c r="B50" s="20" t="s">
        <v>1055</v>
      </c>
      <c r="C50" s="20">
        <v>678</v>
      </c>
      <c r="D50" s="39">
        <v>12582</v>
      </c>
      <c r="E50" s="20" t="s">
        <v>3000</v>
      </c>
      <c r="F50" s="39">
        <v>5835</v>
      </c>
      <c r="G50" s="20">
        <v>1</v>
      </c>
      <c r="H50" s="20">
        <v>1824</v>
      </c>
      <c r="I50" s="20"/>
      <c r="J50" s="20"/>
      <c r="K50" s="20"/>
      <c r="L50" s="20"/>
      <c r="M50" s="20"/>
      <c r="N50" s="20"/>
      <c r="O50" s="20"/>
      <c r="P50" s="20"/>
      <c r="Q50" s="20"/>
    </row>
    <row r="51" spans="1:17">
      <c r="A51" s="8" t="s">
        <v>1190</v>
      </c>
      <c r="B51" s="8" t="s">
        <v>1056</v>
      </c>
      <c r="C51" s="8">
        <v>765</v>
      </c>
      <c r="D51" s="38">
        <v>27742</v>
      </c>
      <c r="E51" s="8" t="s">
        <v>1190</v>
      </c>
      <c r="F51" s="38">
        <v>9431</v>
      </c>
      <c r="G51" s="8">
        <v>1470</v>
      </c>
      <c r="H51" s="8">
        <v>1837</v>
      </c>
      <c r="I51" s="8" t="s">
        <v>2987</v>
      </c>
      <c r="J51" s="8">
        <v>26</v>
      </c>
    </row>
    <row r="52" spans="1:17">
      <c r="A52" s="8" t="s">
        <v>3001</v>
      </c>
      <c r="B52" s="8" t="s">
        <v>1056</v>
      </c>
      <c r="C52" s="8">
        <v>73</v>
      </c>
      <c r="D52" s="38">
        <v>8603</v>
      </c>
      <c r="E52" s="8" t="s">
        <v>3001</v>
      </c>
      <c r="F52" s="38">
        <v>2086</v>
      </c>
      <c r="G52" s="8">
        <v>1400</v>
      </c>
      <c r="H52" s="8">
        <v>1534</v>
      </c>
      <c r="I52" s="8" t="s">
        <v>2987</v>
      </c>
      <c r="J52" s="8">
        <v>23</v>
      </c>
    </row>
    <row r="53" spans="1:17">
      <c r="A53" s="8" t="s">
        <v>1103</v>
      </c>
      <c r="B53" s="8" t="s">
        <v>1056</v>
      </c>
      <c r="C53" s="8">
        <v>1211</v>
      </c>
      <c r="D53" s="38">
        <v>20057</v>
      </c>
      <c r="E53" s="8" t="s">
        <v>1103</v>
      </c>
      <c r="F53" s="38">
        <v>2392</v>
      </c>
      <c r="G53" s="8">
        <v>1810</v>
      </c>
      <c r="H53" s="8">
        <v>1880</v>
      </c>
      <c r="I53" s="8" t="s">
        <v>2987</v>
      </c>
      <c r="J53" s="8">
        <v>22</v>
      </c>
    </row>
    <row r="54" spans="1:17">
      <c r="A54" s="8" t="s">
        <v>1056</v>
      </c>
      <c r="B54" s="8" t="s">
        <v>1056</v>
      </c>
      <c r="C54" s="8">
        <v>227</v>
      </c>
      <c r="D54" s="38">
        <v>44575</v>
      </c>
      <c r="E54" s="8" t="s">
        <v>1056</v>
      </c>
      <c r="F54" s="38">
        <v>17215</v>
      </c>
      <c r="G54" s="8">
        <v>3104</v>
      </c>
      <c r="H54" s="8">
        <v>1537</v>
      </c>
      <c r="I54" s="8" t="s">
        <v>2987</v>
      </c>
      <c r="J54" s="8">
        <v>18</v>
      </c>
    </row>
    <row r="55" spans="1:17">
      <c r="A55" s="8" t="s">
        <v>1085</v>
      </c>
      <c r="B55" s="8" t="s">
        <v>1056</v>
      </c>
      <c r="C55" s="8">
        <v>907</v>
      </c>
      <c r="D55" s="38">
        <v>9268</v>
      </c>
      <c r="E55" s="8" t="s">
        <v>192</v>
      </c>
      <c r="F55" s="38">
        <v>4362</v>
      </c>
      <c r="G55" s="8">
        <v>1588</v>
      </c>
      <c r="H55" s="8">
        <v>1845</v>
      </c>
      <c r="I55" s="8" t="s">
        <v>2987</v>
      </c>
      <c r="J55" s="8">
        <v>17</v>
      </c>
    </row>
    <row r="56" spans="1:17">
      <c r="A56" s="8" t="s">
        <v>1278</v>
      </c>
      <c r="B56" s="8" t="s">
        <v>1056</v>
      </c>
      <c r="C56" s="8">
        <v>365</v>
      </c>
      <c r="D56" s="38">
        <v>5768</v>
      </c>
      <c r="E56" s="8" t="s">
        <v>1278</v>
      </c>
      <c r="F56" s="38">
        <v>1629</v>
      </c>
      <c r="G56" s="8">
        <v>1722</v>
      </c>
      <c r="H56" s="8">
        <v>1897</v>
      </c>
      <c r="I56" s="8" t="s">
        <v>2987</v>
      </c>
      <c r="J56" s="8">
        <v>16</v>
      </c>
    </row>
    <row r="57" spans="1:17">
      <c r="A57" s="8" t="s">
        <v>1126</v>
      </c>
      <c r="B57" s="8" t="s">
        <v>1056</v>
      </c>
      <c r="C57" s="8">
        <v>115</v>
      </c>
      <c r="D57" s="38">
        <v>10012</v>
      </c>
      <c r="E57" s="8" t="s">
        <v>1126</v>
      </c>
      <c r="F57" s="38">
        <v>2188</v>
      </c>
      <c r="G57" s="8">
        <v>1705</v>
      </c>
      <c r="H57" s="8">
        <v>1868</v>
      </c>
      <c r="I57" s="8" t="s">
        <v>2987</v>
      </c>
      <c r="J57" s="8">
        <v>15</v>
      </c>
    </row>
    <row r="58" spans="1:17">
      <c r="A58" s="8" t="s">
        <v>1195</v>
      </c>
      <c r="B58" s="8" t="s">
        <v>1056</v>
      </c>
      <c r="C58" s="8">
        <v>531</v>
      </c>
      <c r="D58" s="38">
        <v>8946</v>
      </c>
      <c r="E58" s="8" t="s">
        <v>3002</v>
      </c>
      <c r="F58" s="38">
        <v>1229</v>
      </c>
      <c r="G58" s="8">
        <v>1809</v>
      </c>
      <c r="H58" s="8">
        <v>1646</v>
      </c>
      <c r="I58" s="8" t="s">
        <v>2987</v>
      </c>
      <c r="J58" s="8">
        <v>13</v>
      </c>
    </row>
    <row r="59" spans="1:17">
      <c r="A59" s="8" t="s">
        <v>1486</v>
      </c>
      <c r="B59" s="8" t="s">
        <v>1056</v>
      </c>
      <c r="C59" s="8">
        <v>86</v>
      </c>
      <c r="D59" s="38">
        <v>7446</v>
      </c>
      <c r="E59" s="8" t="s">
        <v>1486</v>
      </c>
      <c r="F59" s="38">
        <v>1006</v>
      </c>
      <c r="G59" s="8">
        <v>2560</v>
      </c>
      <c r="H59" s="8">
        <v>1572</v>
      </c>
      <c r="I59" s="8" t="s">
        <v>2987</v>
      </c>
      <c r="J59" s="8">
        <v>10</v>
      </c>
    </row>
    <row r="60" spans="1:17">
      <c r="A60" s="8" t="s">
        <v>1215</v>
      </c>
      <c r="B60" s="8" t="s">
        <v>1056</v>
      </c>
      <c r="C60" s="8">
        <v>133</v>
      </c>
      <c r="D60" s="38">
        <v>7232</v>
      </c>
      <c r="E60" s="8" t="s">
        <v>1215</v>
      </c>
      <c r="F60" s="38">
        <v>1395</v>
      </c>
      <c r="G60" s="8">
        <v>2900</v>
      </c>
      <c r="H60" s="8">
        <v>1536</v>
      </c>
      <c r="I60" s="8" t="s">
        <v>2987</v>
      </c>
      <c r="J60" s="8">
        <v>10</v>
      </c>
    </row>
    <row r="61" spans="1:17">
      <c r="A61" s="8" t="s">
        <v>1321</v>
      </c>
      <c r="B61" s="8" t="s">
        <v>1056</v>
      </c>
      <c r="C61" s="8">
        <v>265</v>
      </c>
      <c r="D61" s="38">
        <v>6470</v>
      </c>
      <c r="E61" s="8" t="s">
        <v>1321</v>
      </c>
      <c r="F61" s="38">
        <v>3148</v>
      </c>
      <c r="G61" s="8">
        <v>2300</v>
      </c>
      <c r="H61" s="8">
        <v>1991</v>
      </c>
      <c r="I61" s="8" t="s">
        <v>2987</v>
      </c>
      <c r="J61" s="8">
        <v>8</v>
      </c>
    </row>
    <row r="62" spans="1:17">
      <c r="A62" s="8" t="s">
        <v>211</v>
      </c>
      <c r="B62" s="8" t="s">
        <v>1056</v>
      </c>
      <c r="C62" s="8">
        <v>66</v>
      </c>
      <c r="D62" s="38">
        <v>6993</v>
      </c>
      <c r="E62" s="8" t="s">
        <v>211</v>
      </c>
      <c r="F62" s="38">
        <v>1959</v>
      </c>
      <c r="G62" s="8">
        <v>2850</v>
      </c>
      <c r="H62" s="8">
        <v>1664</v>
      </c>
      <c r="I62" s="8" t="s">
        <v>2987</v>
      </c>
      <c r="J62" s="8">
        <v>8</v>
      </c>
    </row>
    <row r="63" spans="1:17">
      <c r="A63" s="8" t="s">
        <v>1347</v>
      </c>
      <c r="B63" s="8" t="s">
        <v>1056</v>
      </c>
      <c r="C63" s="8">
        <v>131</v>
      </c>
      <c r="D63" s="38">
        <v>11325</v>
      </c>
      <c r="E63" s="8" t="s">
        <v>1347</v>
      </c>
      <c r="F63" s="38">
        <v>4322</v>
      </c>
      <c r="G63" s="8">
        <v>2635</v>
      </c>
      <c r="H63" s="8">
        <v>1892</v>
      </c>
      <c r="I63" s="8" t="s">
        <v>2987</v>
      </c>
      <c r="J63" s="8">
        <v>6</v>
      </c>
    </row>
    <row r="64" spans="1:17">
      <c r="A64" s="8" t="s">
        <v>1088</v>
      </c>
      <c r="B64" s="8" t="s">
        <v>1056</v>
      </c>
      <c r="C64" s="8">
        <v>44</v>
      </c>
      <c r="D64" s="38">
        <v>5553</v>
      </c>
      <c r="E64" s="8" t="s">
        <v>1088</v>
      </c>
      <c r="F64" s="38">
        <v>1496</v>
      </c>
      <c r="G64" s="8">
        <v>2514</v>
      </c>
      <c r="H64" s="8">
        <v>1750</v>
      </c>
      <c r="I64" s="8" t="s">
        <v>2987</v>
      </c>
      <c r="J64" s="8">
        <v>6</v>
      </c>
    </row>
    <row r="65" spans="1:17">
      <c r="A65" s="8" t="s">
        <v>1222</v>
      </c>
      <c r="B65" s="8" t="s">
        <v>1056</v>
      </c>
      <c r="C65" s="8">
        <v>555</v>
      </c>
      <c r="D65" s="38">
        <v>11074</v>
      </c>
      <c r="E65" s="8" t="s">
        <v>3003</v>
      </c>
      <c r="F65" s="38">
        <v>1524</v>
      </c>
      <c r="G65" s="8">
        <v>2489</v>
      </c>
      <c r="H65" s="8">
        <v>1611</v>
      </c>
      <c r="I65" s="8" t="s">
        <v>2987</v>
      </c>
      <c r="J65" s="8">
        <v>2</v>
      </c>
    </row>
    <row r="66" spans="1:17">
      <c r="A66" s="40" t="s">
        <v>3004</v>
      </c>
      <c r="B66" s="20"/>
      <c r="C66" s="20"/>
      <c r="D66" s="20"/>
      <c r="E66" s="20"/>
      <c r="F66" s="20"/>
      <c r="G66" s="20"/>
      <c r="H66" s="20"/>
      <c r="I66" s="20"/>
      <c r="J66" s="20">
        <v>19</v>
      </c>
      <c r="K66" s="20"/>
      <c r="L66" s="20"/>
      <c r="M66" s="20"/>
      <c r="N66" s="20"/>
      <c r="O66" s="20"/>
      <c r="P66" s="20"/>
      <c r="Q66" s="20"/>
    </row>
  </sheetData>
  <autoFilter ref="A1:Q66" xr:uid="{00000000-0009-0000-0000-00000D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baseColWidth="10" defaultColWidth="12.6640625" defaultRowHeight="15.75" customHeight="1"/>
  <cols>
    <col min="3" max="3" width="18" customWidth="1"/>
    <col min="4" max="4" width="56.33203125" customWidth="1"/>
    <col min="6" max="6" width="26.21875" customWidth="1"/>
    <col min="9" max="9" width="19.109375" customWidth="1"/>
  </cols>
  <sheetData>
    <row r="1" spans="1:26">
      <c r="A1" s="4" t="s">
        <v>8</v>
      </c>
      <c r="B1" s="4" t="s">
        <v>9</v>
      </c>
      <c r="C1" s="4" t="s">
        <v>10</v>
      </c>
      <c r="D1" s="4" t="s">
        <v>11</v>
      </c>
      <c r="E1" s="5" t="s">
        <v>0</v>
      </c>
      <c r="F1" s="4" t="s">
        <v>12</v>
      </c>
      <c r="G1" s="4"/>
      <c r="H1" s="4"/>
      <c r="I1" s="6" t="s">
        <v>13</v>
      </c>
      <c r="J1" s="7" t="s">
        <v>14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8">
        <v>1.239447</v>
      </c>
      <c r="B2" s="8">
        <v>-77.597762500000002</v>
      </c>
      <c r="C2" s="8" t="s">
        <v>15</v>
      </c>
      <c r="E2" s="9">
        <v>38719</v>
      </c>
      <c r="F2" s="8" t="s">
        <v>16</v>
      </c>
      <c r="H2" s="8">
        <v>1</v>
      </c>
      <c r="I2" s="10" t="s">
        <v>17</v>
      </c>
      <c r="J2" s="11">
        <v>194</v>
      </c>
    </row>
    <row r="3" spans="1:26">
      <c r="A3" s="8">
        <v>1.4933156000000001</v>
      </c>
      <c r="B3" s="8">
        <v>-77.521758599999998</v>
      </c>
      <c r="C3" s="8" t="s">
        <v>18</v>
      </c>
      <c r="E3" s="9">
        <v>38719</v>
      </c>
      <c r="F3" s="8" t="s">
        <v>19</v>
      </c>
      <c r="H3" s="8">
        <v>2</v>
      </c>
      <c r="I3" s="10" t="s">
        <v>20</v>
      </c>
      <c r="J3" s="11">
        <v>129</v>
      </c>
    </row>
    <row r="4" spans="1:26">
      <c r="A4" s="8">
        <v>1.6290601</v>
      </c>
      <c r="B4" s="8">
        <v>-77.459207300000003</v>
      </c>
      <c r="C4" s="8" t="s">
        <v>21</v>
      </c>
      <c r="E4" s="9">
        <v>38719</v>
      </c>
      <c r="F4" s="8" t="s">
        <v>22</v>
      </c>
      <c r="H4" s="8">
        <v>3</v>
      </c>
      <c r="I4" s="10" t="s">
        <v>23</v>
      </c>
      <c r="J4" s="11">
        <v>60</v>
      </c>
    </row>
    <row r="5" spans="1:26">
      <c r="A5" s="8">
        <v>1.2058837</v>
      </c>
      <c r="B5" s="8">
        <v>-77.285786999999999</v>
      </c>
      <c r="C5" s="8" t="s">
        <v>24</v>
      </c>
      <c r="E5" s="9">
        <v>38719</v>
      </c>
      <c r="F5" s="8" t="s">
        <v>25</v>
      </c>
      <c r="H5" s="8">
        <v>4</v>
      </c>
      <c r="I5" s="10" t="s">
        <v>26</v>
      </c>
      <c r="J5" s="11">
        <v>59</v>
      </c>
    </row>
    <row r="6" spans="1:26">
      <c r="A6" s="8">
        <v>1.5880289999999999</v>
      </c>
      <c r="B6" s="8">
        <v>-76.967763000000005</v>
      </c>
      <c r="C6" s="8" t="s">
        <v>27</v>
      </c>
      <c r="D6" s="8" t="s">
        <v>28</v>
      </c>
      <c r="E6" s="9">
        <v>38729</v>
      </c>
      <c r="F6" s="8" t="s">
        <v>29</v>
      </c>
      <c r="H6" s="8">
        <v>5</v>
      </c>
      <c r="I6" s="10" t="s">
        <v>30</v>
      </c>
      <c r="J6" s="11">
        <v>52</v>
      </c>
    </row>
    <row r="7" spans="1:26">
      <c r="A7" s="8">
        <v>1.4010609999999999</v>
      </c>
      <c r="B7" s="8">
        <v>-77.046465999999995</v>
      </c>
      <c r="C7" s="8" t="s">
        <v>31</v>
      </c>
      <c r="D7" s="8" t="s">
        <v>32</v>
      </c>
      <c r="E7" s="9">
        <v>38736</v>
      </c>
      <c r="F7" s="8" t="s">
        <v>33</v>
      </c>
      <c r="H7" s="8">
        <v>6</v>
      </c>
      <c r="I7" s="10" t="s">
        <v>34</v>
      </c>
      <c r="J7" s="11">
        <v>40</v>
      </c>
    </row>
    <row r="8" spans="1:26">
      <c r="A8" s="8">
        <v>1.2136252000000001</v>
      </c>
      <c r="B8" s="8">
        <v>-77.996288500000006</v>
      </c>
      <c r="C8" s="8" t="s">
        <v>35</v>
      </c>
      <c r="E8" s="9">
        <v>38753</v>
      </c>
      <c r="F8" s="8" t="s">
        <v>36</v>
      </c>
      <c r="H8" s="8">
        <v>7</v>
      </c>
      <c r="I8" s="10" t="s">
        <v>37</v>
      </c>
      <c r="J8" s="11">
        <v>39</v>
      </c>
    </row>
    <row r="9" spans="1:26">
      <c r="A9" s="8">
        <v>1.0763639</v>
      </c>
      <c r="B9" s="8">
        <v>-77.417061700000005</v>
      </c>
      <c r="C9" s="8" t="s">
        <v>38</v>
      </c>
      <c r="E9" s="9">
        <v>38753</v>
      </c>
      <c r="F9" s="8" t="s">
        <v>39</v>
      </c>
      <c r="H9" s="8">
        <v>8</v>
      </c>
      <c r="I9" s="10" t="s">
        <v>40</v>
      </c>
      <c r="J9" s="11">
        <v>33</v>
      </c>
    </row>
    <row r="10" spans="1:26">
      <c r="A10" s="8">
        <v>1.5964411000000001</v>
      </c>
      <c r="B10" s="8">
        <v>-77.017032900000004</v>
      </c>
      <c r="C10" s="8" t="s">
        <v>41</v>
      </c>
      <c r="E10" s="9">
        <v>38791</v>
      </c>
      <c r="F10" s="8" t="s">
        <v>33</v>
      </c>
      <c r="H10" s="8">
        <v>9</v>
      </c>
      <c r="I10" s="10" t="s">
        <v>42</v>
      </c>
      <c r="J10" s="11">
        <v>24</v>
      </c>
    </row>
    <row r="11" spans="1:26">
      <c r="A11" s="8">
        <v>1.56342</v>
      </c>
      <c r="B11" s="8">
        <v>-77.125556000000003</v>
      </c>
      <c r="C11" s="8" t="s">
        <v>43</v>
      </c>
      <c r="D11" s="8" t="s">
        <v>44</v>
      </c>
      <c r="E11" s="9">
        <v>38791</v>
      </c>
      <c r="F11" s="8" t="s">
        <v>33</v>
      </c>
      <c r="H11" s="8">
        <v>10</v>
      </c>
      <c r="I11" s="10" t="s">
        <v>45</v>
      </c>
      <c r="J11" s="11">
        <v>23</v>
      </c>
    </row>
    <row r="12" spans="1:26">
      <c r="A12" s="8">
        <v>1.5914819</v>
      </c>
      <c r="B12" s="8">
        <v>-77.128623099999999</v>
      </c>
      <c r="C12" s="8" t="s">
        <v>43</v>
      </c>
      <c r="D12" s="8" t="s">
        <v>46</v>
      </c>
      <c r="E12" s="9">
        <v>38791</v>
      </c>
      <c r="F12" s="8" t="s">
        <v>33</v>
      </c>
      <c r="H12" s="8">
        <v>11</v>
      </c>
      <c r="I12" s="10" t="s">
        <v>47</v>
      </c>
      <c r="J12" s="11">
        <v>22</v>
      </c>
    </row>
    <row r="13" spans="1:26">
      <c r="A13" s="8">
        <v>1.6007070000000001</v>
      </c>
      <c r="B13" s="8">
        <v>-77.059028999999995</v>
      </c>
      <c r="C13" s="8" t="s">
        <v>43</v>
      </c>
      <c r="D13" s="8" t="s">
        <v>48</v>
      </c>
      <c r="E13" s="9">
        <v>38791</v>
      </c>
      <c r="F13" s="8" t="s">
        <v>33</v>
      </c>
      <c r="H13" s="8">
        <v>12</v>
      </c>
      <c r="I13" s="10" t="s">
        <v>49</v>
      </c>
      <c r="J13" s="11">
        <v>21</v>
      </c>
    </row>
    <row r="14" spans="1:26">
      <c r="A14" s="8">
        <v>1.6111894</v>
      </c>
      <c r="B14" s="8">
        <v>-77.128649899999999</v>
      </c>
      <c r="C14" s="8" t="s">
        <v>43</v>
      </c>
      <c r="D14" s="8" t="s">
        <v>50</v>
      </c>
      <c r="E14" s="9">
        <v>38791</v>
      </c>
      <c r="F14" s="8" t="s">
        <v>33</v>
      </c>
      <c r="H14" s="8">
        <v>13</v>
      </c>
      <c r="I14" s="10" t="s">
        <v>51</v>
      </c>
      <c r="J14" s="11">
        <v>20</v>
      </c>
    </row>
    <row r="15" spans="1:26">
      <c r="A15" s="8">
        <v>1.622263</v>
      </c>
      <c r="B15" s="8">
        <v>-77.112065999999999</v>
      </c>
      <c r="C15" s="8" t="s">
        <v>43</v>
      </c>
      <c r="D15" s="8" t="s">
        <v>52</v>
      </c>
      <c r="E15" s="9">
        <v>38791</v>
      </c>
      <c r="F15" s="8" t="s">
        <v>33</v>
      </c>
      <c r="H15" s="8">
        <v>14</v>
      </c>
      <c r="I15" s="10" t="s">
        <v>53</v>
      </c>
      <c r="J15" s="11">
        <v>9</v>
      </c>
    </row>
    <row r="16" spans="1:26">
      <c r="A16" s="8">
        <v>1.6318881000000001</v>
      </c>
      <c r="B16" s="8">
        <v>-77.124507899999998</v>
      </c>
      <c r="C16" s="8" t="s">
        <v>43</v>
      </c>
      <c r="D16" s="8" t="s">
        <v>54</v>
      </c>
      <c r="E16" s="9">
        <v>38791</v>
      </c>
      <c r="F16" s="8" t="s">
        <v>33</v>
      </c>
      <c r="H16" s="8">
        <v>15</v>
      </c>
      <c r="I16" s="10" t="s">
        <v>55</v>
      </c>
      <c r="J16" s="11">
        <v>5</v>
      </c>
    </row>
    <row r="17" spans="1:10">
      <c r="A17" s="8">
        <v>1.656363</v>
      </c>
      <c r="B17" s="8">
        <v>-77.126941799999997</v>
      </c>
      <c r="C17" s="8" t="s">
        <v>43</v>
      </c>
      <c r="D17" s="8" t="s">
        <v>56</v>
      </c>
      <c r="E17" s="9">
        <v>38791</v>
      </c>
      <c r="F17" s="8" t="s">
        <v>33</v>
      </c>
      <c r="H17" s="8">
        <v>16</v>
      </c>
      <c r="I17" s="10" t="s">
        <v>57</v>
      </c>
      <c r="J17" s="11">
        <v>4</v>
      </c>
    </row>
    <row r="18" spans="1:10">
      <c r="A18" s="8">
        <v>1.6791152</v>
      </c>
      <c r="B18" s="8">
        <v>-77.062456499999996</v>
      </c>
      <c r="C18" s="8" t="s">
        <v>58</v>
      </c>
      <c r="D18" s="8" t="s">
        <v>59</v>
      </c>
      <c r="E18" s="9">
        <v>38791</v>
      </c>
      <c r="F18" s="8" t="s">
        <v>33</v>
      </c>
      <c r="H18" s="8">
        <v>17</v>
      </c>
      <c r="I18" s="10" t="s">
        <v>60</v>
      </c>
      <c r="J18" s="11">
        <v>4</v>
      </c>
    </row>
    <row r="19" spans="1:10">
      <c r="A19" s="8">
        <v>1.6814317000000001</v>
      </c>
      <c r="B19" s="8">
        <v>-77.045462000000001</v>
      </c>
      <c r="C19" s="8" t="s">
        <v>58</v>
      </c>
      <c r="D19" s="8" t="s">
        <v>61</v>
      </c>
      <c r="E19" s="9">
        <v>38791</v>
      </c>
      <c r="F19" s="8" t="s">
        <v>33</v>
      </c>
      <c r="H19" s="8">
        <v>19</v>
      </c>
      <c r="I19" s="10" t="s">
        <v>62</v>
      </c>
      <c r="J19" s="11">
        <v>2</v>
      </c>
    </row>
    <row r="20" spans="1:10">
      <c r="A20" s="8">
        <v>1.5990693</v>
      </c>
      <c r="B20" s="8">
        <v>-76.974230399999996</v>
      </c>
      <c r="C20" s="8" t="s">
        <v>63</v>
      </c>
      <c r="E20" s="9">
        <v>38791</v>
      </c>
      <c r="F20" s="8" t="s">
        <v>29</v>
      </c>
      <c r="H20" s="8">
        <v>20</v>
      </c>
      <c r="I20" s="10" t="s">
        <v>64</v>
      </c>
      <c r="J20" s="11">
        <v>2</v>
      </c>
    </row>
    <row r="21" spans="1:10">
      <c r="A21" s="8">
        <v>0.97642989999999996</v>
      </c>
      <c r="B21" s="8">
        <v>-77.540503999999999</v>
      </c>
      <c r="C21" s="8" t="s">
        <v>65</v>
      </c>
      <c r="E21" s="9">
        <v>38794</v>
      </c>
      <c r="F21" s="8" t="s">
        <v>66</v>
      </c>
      <c r="H21" s="8">
        <v>21</v>
      </c>
      <c r="I21" s="10" t="s">
        <v>67</v>
      </c>
      <c r="J21" s="11">
        <v>2</v>
      </c>
    </row>
    <row r="22" spans="1:10">
      <c r="A22" s="8">
        <v>1.6101652</v>
      </c>
      <c r="B22" s="8">
        <v>-77.129003999999995</v>
      </c>
      <c r="C22" s="8" t="s">
        <v>68</v>
      </c>
      <c r="D22" s="8" t="s">
        <v>50</v>
      </c>
      <c r="E22" s="9">
        <v>38812</v>
      </c>
      <c r="F22" s="8" t="s">
        <v>33</v>
      </c>
      <c r="H22" s="8">
        <v>18</v>
      </c>
      <c r="I22" s="10" t="s">
        <v>69</v>
      </c>
      <c r="J22" s="11">
        <v>1</v>
      </c>
    </row>
    <row r="23" spans="1:10">
      <c r="A23" s="8">
        <v>1.351051</v>
      </c>
      <c r="B23" s="8">
        <v>-77.523312599999997</v>
      </c>
      <c r="C23" s="8" t="s">
        <v>70</v>
      </c>
      <c r="E23" s="9">
        <v>38824</v>
      </c>
      <c r="F23" s="8" t="s">
        <v>16</v>
      </c>
    </row>
    <row r="24" spans="1:10">
      <c r="A24" s="8">
        <v>1.9349677999999999</v>
      </c>
      <c r="B24" s="8">
        <v>-77.306208299999994</v>
      </c>
      <c r="C24" s="8" t="s">
        <v>71</v>
      </c>
      <c r="E24" s="9">
        <v>38827</v>
      </c>
      <c r="F24" s="8" t="s">
        <v>72</v>
      </c>
      <c r="I24" s="10"/>
      <c r="J24" s="11"/>
    </row>
    <row r="25" spans="1:10">
      <c r="A25" s="8">
        <v>1.4536602999999999</v>
      </c>
      <c r="B25" s="8">
        <v>-77.438153099999994</v>
      </c>
      <c r="C25" s="8" t="s">
        <v>73</v>
      </c>
      <c r="D25" s="8" t="s">
        <v>74</v>
      </c>
      <c r="E25" s="9">
        <v>38841</v>
      </c>
      <c r="F25" s="8" t="s">
        <v>16</v>
      </c>
      <c r="I25" s="10"/>
      <c r="J25" s="11"/>
    </row>
    <row r="26" spans="1:10">
      <c r="A26" s="8">
        <v>1.6290601</v>
      </c>
      <c r="B26" s="8">
        <v>-77.459207300000003</v>
      </c>
      <c r="C26" s="8" t="s">
        <v>75</v>
      </c>
      <c r="E26" s="9">
        <v>38859</v>
      </c>
      <c r="F26" s="8" t="s">
        <v>22</v>
      </c>
      <c r="I26" s="10"/>
      <c r="J26" s="11"/>
    </row>
    <row r="27" spans="1:10">
      <c r="A27" s="8">
        <v>1.5660048</v>
      </c>
      <c r="B27" s="8">
        <v>-77.254146899999995</v>
      </c>
      <c r="C27" s="8" t="s">
        <v>76</v>
      </c>
      <c r="E27" s="9">
        <v>38874</v>
      </c>
      <c r="F27" s="8" t="s">
        <v>22</v>
      </c>
      <c r="I27" s="10"/>
      <c r="J27" s="11"/>
    </row>
    <row r="28" spans="1:10">
      <c r="A28" s="8">
        <v>1.296951</v>
      </c>
      <c r="B28" s="8">
        <v>-77.224011000000004</v>
      </c>
      <c r="C28" s="8" t="s">
        <v>77</v>
      </c>
      <c r="D28" s="8" t="s">
        <v>78</v>
      </c>
      <c r="E28" s="9">
        <v>39035</v>
      </c>
      <c r="F28" s="8" t="s">
        <v>25</v>
      </c>
    </row>
    <row r="29" spans="1:10">
      <c r="A29" s="8">
        <v>1.3371046</v>
      </c>
      <c r="B29" s="8">
        <v>-77.186171900000005</v>
      </c>
      <c r="C29" s="8" t="s">
        <v>77</v>
      </c>
      <c r="D29" s="8" t="s">
        <v>79</v>
      </c>
      <c r="E29" s="9">
        <v>39035</v>
      </c>
      <c r="F29" s="8" t="s">
        <v>25</v>
      </c>
    </row>
    <row r="30" spans="1:10">
      <c r="A30" s="8">
        <v>1.3846942</v>
      </c>
      <c r="B30" s="8">
        <v>-77.156256200000001</v>
      </c>
      <c r="C30" s="8" t="s">
        <v>80</v>
      </c>
      <c r="D30" s="8" t="s">
        <v>81</v>
      </c>
      <c r="E30" s="9">
        <v>39036</v>
      </c>
      <c r="F30" s="8" t="s">
        <v>33</v>
      </c>
    </row>
    <row r="31" spans="1:10">
      <c r="A31" s="8">
        <v>1.4728684000000001</v>
      </c>
      <c r="B31" s="8">
        <v>-77.067959000000002</v>
      </c>
      <c r="C31" s="8" t="s">
        <v>82</v>
      </c>
      <c r="D31" s="8" t="s">
        <v>83</v>
      </c>
      <c r="E31" s="9">
        <v>39037</v>
      </c>
      <c r="F31" s="8" t="s">
        <v>33</v>
      </c>
    </row>
    <row r="32" spans="1:10">
      <c r="A32" s="8">
        <v>1.6062945</v>
      </c>
      <c r="B32" s="8">
        <v>-77.129485000000003</v>
      </c>
      <c r="C32" s="8" t="s">
        <v>84</v>
      </c>
      <c r="D32" s="8" t="s">
        <v>85</v>
      </c>
      <c r="E32" s="9">
        <v>39037</v>
      </c>
      <c r="F32" s="8" t="s">
        <v>33</v>
      </c>
    </row>
    <row r="33" spans="1:6">
      <c r="A33" s="8">
        <v>1.2205759</v>
      </c>
      <c r="B33" s="8">
        <v>-78.009248999999997</v>
      </c>
      <c r="C33" s="8" t="s">
        <v>86</v>
      </c>
      <c r="D33" s="8" t="s">
        <v>87</v>
      </c>
      <c r="E33" s="9">
        <v>39050</v>
      </c>
      <c r="F33" s="8" t="s">
        <v>36</v>
      </c>
    </row>
    <row r="34" spans="1:6">
      <c r="A34" s="8">
        <v>1.2240084</v>
      </c>
      <c r="B34" s="8">
        <v>-77.987276300000005</v>
      </c>
      <c r="C34" s="8" t="s">
        <v>86</v>
      </c>
      <c r="D34" s="8" t="s">
        <v>88</v>
      </c>
      <c r="E34" s="9">
        <v>39050</v>
      </c>
      <c r="F34" s="8" t="s">
        <v>36</v>
      </c>
    </row>
    <row r="35" spans="1:6">
      <c r="A35" s="8">
        <v>1.067439</v>
      </c>
      <c r="B35" s="8">
        <v>-77.509243799999993</v>
      </c>
      <c r="C35" s="8" t="s">
        <v>89</v>
      </c>
      <c r="E35" s="9">
        <v>39051</v>
      </c>
      <c r="F35" s="8" t="s">
        <v>39</v>
      </c>
    </row>
    <row r="36" spans="1:6">
      <c r="A36" s="8">
        <v>1.4728684000000001</v>
      </c>
      <c r="B36" s="8">
        <v>-77.067959000000002</v>
      </c>
      <c r="C36" s="8" t="s">
        <v>90</v>
      </c>
      <c r="D36" s="8" t="s">
        <v>91</v>
      </c>
      <c r="E36" s="9">
        <v>39071</v>
      </c>
      <c r="F36" s="8" t="s">
        <v>33</v>
      </c>
    </row>
    <row r="37" spans="1:6">
      <c r="A37" s="8">
        <v>1.2941480000000001</v>
      </c>
      <c r="B37" s="8">
        <v>-77.269147000000004</v>
      </c>
      <c r="C37" s="8" t="s">
        <v>92</v>
      </c>
      <c r="D37" s="8" t="s">
        <v>93</v>
      </c>
      <c r="E37" s="9">
        <v>39074</v>
      </c>
      <c r="F37" s="8" t="s">
        <v>25</v>
      </c>
    </row>
    <row r="38" spans="1:6">
      <c r="A38" s="8">
        <v>1.3593971</v>
      </c>
      <c r="B38" s="8">
        <v>-77.283077000000006</v>
      </c>
      <c r="C38" s="8" t="s">
        <v>94</v>
      </c>
      <c r="D38" s="8" t="s">
        <v>95</v>
      </c>
      <c r="E38" s="9">
        <v>39176</v>
      </c>
      <c r="F38" s="8" t="s">
        <v>25</v>
      </c>
    </row>
    <row r="39" spans="1:6">
      <c r="A39" s="8">
        <v>0.81876110000000002</v>
      </c>
      <c r="B39" s="8">
        <v>-77.657539099999994</v>
      </c>
      <c r="C39" s="8" t="s">
        <v>96</v>
      </c>
      <c r="D39" s="8" t="s">
        <v>97</v>
      </c>
      <c r="E39" s="9">
        <v>39178</v>
      </c>
      <c r="F39" s="8" t="s">
        <v>98</v>
      </c>
    </row>
    <row r="40" spans="1:6">
      <c r="A40" s="8">
        <v>1.2431428</v>
      </c>
      <c r="B40" s="8">
        <v>-77.2953878</v>
      </c>
      <c r="C40" s="8" t="s">
        <v>99</v>
      </c>
      <c r="D40" s="8" t="s">
        <v>100</v>
      </c>
      <c r="E40" s="9">
        <v>39178</v>
      </c>
      <c r="F40" s="8" t="s">
        <v>25</v>
      </c>
    </row>
    <row r="41" spans="1:6">
      <c r="A41" s="8">
        <v>1.6690825</v>
      </c>
      <c r="B41" s="8">
        <v>-77.011999599999996</v>
      </c>
      <c r="C41" s="8" t="s">
        <v>101</v>
      </c>
      <c r="E41" s="9">
        <v>39188</v>
      </c>
      <c r="F41" s="8" t="s">
        <v>29</v>
      </c>
    </row>
    <row r="42" spans="1:6">
      <c r="A42" s="8">
        <v>1.3616809000000001</v>
      </c>
      <c r="B42" s="8">
        <v>-77.562077700000003</v>
      </c>
      <c r="C42" s="8" t="s">
        <v>102</v>
      </c>
      <c r="D42" s="8" t="s">
        <v>103</v>
      </c>
      <c r="E42" s="9">
        <v>39194</v>
      </c>
      <c r="F42" s="8" t="s">
        <v>16</v>
      </c>
    </row>
    <row r="43" spans="1:6">
      <c r="A43" s="8">
        <v>2.2740961999999998</v>
      </c>
      <c r="B43" s="8">
        <v>-78.315941100000003</v>
      </c>
      <c r="C43" s="8" t="s">
        <v>104</v>
      </c>
      <c r="E43" s="9">
        <v>39196</v>
      </c>
      <c r="F43" s="8" t="s">
        <v>105</v>
      </c>
    </row>
    <row r="44" spans="1:6">
      <c r="A44" s="8">
        <v>1.2999943</v>
      </c>
      <c r="B44" s="8">
        <v>-77.406908000000001</v>
      </c>
      <c r="C44" s="8" t="s">
        <v>106</v>
      </c>
      <c r="E44" s="9">
        <v>39199</v>
      </c>
      <c r="F44" s="8" t="s">
        <v>16</v>
      </c>
    </row>
    <row r="45" spans="1:6">
      <c r="A45" s="8">
        <v>1.3411299999999999</v>
      </c>
      <c r="B45" s="8">
        <v>-77.488029999999995</v>
      </c>
      <c r="C45" s="8" t="s">
        <v>107</v>
      </c>
      <c r="E45" s="9">
        <v>39199</v>
      </c>
      <c r="F45" s="8" t="s">
        <v>16</v>
      </c>
    </row>
    <row r="46" spans="1:6">
      <c r="A46" s="8">
        <v>1.2525652</v>
      </c>
      <c r="B46" s="8">
        <v>-77.317505400000002</v>
      </c>
      <c r="C46" s="8" t="s">
        <v>108</v>
      </c>
      <c r="E46" s="9">
        <v>39230</v>
      </c>
      <c r="F46" s="8" t="s">
        <v>25</v>
      </c>
    </row>
    <row r="47" spans="1:6">
      <c r="A47" s="8">
        <v>1.6711084</v>
      </c>
      <c r="B47" s="8">
        <v>-78.143169599999993</v>
      </c>
      <c r="C47" s="8" t="s">
        <v>109</v>
      </c>
      <c r="E47" s="9">
        <v>39368</v>
      </c>
      <c r="F47" s="8" t="s">
        <v>110</v>
      </c>
    </row>
    <row r="48" spans="1:6">
      <c r="A48" s="8">
        <v>1.4490354999999999</v>
      </c>
      <c r="B48" s="8">
        <v>-77.042298000000002</v>
      </c>
      <c r="C48" s="8" t="s">
        <v>111</v>
      </c>
      <c r="D48" s="8" t="s">
        <v>112</v>
      </c>
      <c r="E48" s="9">
        <v>39389</v>
      </c>
      <c r="F48" s="8" t="s">
        <v>33</v>
      </c>
    </row>
    <row r="49" spans="1:6">
      <c r="A49" s="8">
        <v>1.4937224</v>
      </c>
      <c r="B49" s="8">
        <v>-77.521322699999999</v>
      </c>
      <c r="C49" s="8" t="s">
        <v>113</v>
      </c>
      <c r="E49" s="9">
        <v>39406</v>
      </c>
      <c r="F49" s="8" t="s">
        <v>19</v>
      </c>
    </row>
    <row r="50" spans="1:6">
      <c r="A50" s="8">
        <v>1.2058837</v>
      </c>
      <c r="B50" s="8">
        <v>-77.285786999999999</v>
      </c>
      <c r="C50" s="8" t="s">
        <v>114</v>
      </c>
      <c r="E50" s="9">
        <v>39444</v>
      </c>
      <c r="F50" s="8" t="s">
        <v>25</v>
      </c>
    </row>
    <row r="51" spans="1:6">
      <c r="A51" s="8">
        <v>1.332614</v>
      </c>
      <c r="B51" s="8">
        <v>-77.586155000000005</v>
      </c>
      <c r="C51" s="8" t="s">
        <v>115</v>
      </c>
      <c r="E51" s="9">
        <v>39458</v>
      </c>
      <c r="F51" s="8" t="s">
        <v>16</v>
      </c>
    </row>
    <row r="52" spans="1:6">
      <c r="A52" s="8">
        <v>1.1408720000000001</v>
      </c>
      <c r="B52" s="8">
        <v>-77.8645669</v>
      </c>
      <c r="C52" s="8" t="s">
        <v>116</v>
      </c>
      <c r="E52" s="9">
        <v>39506</v>
      </c>
      <c r="F52" s="8" t="s">
        <v>66</v>
      </c>
    </row>
    <row r="53" spans="1:6">
      <c r="A53" s="8">
        <v>0.83340999999999998</v>
      </c>
      <c r="B53" s="8">
        <v>-77.641984600000001</v>
      </c>
      <c r="C53" s="8" t="s">
        <v>117</v>
      </c>
      <c r="E53" s="9">
        <v>39513</v>
      </c>
      <c r="F53" s="8" t="s">
        <v>98</v>
      </c>
    </row>
    <row r="54" spans="1:6">
      <c r="A54" s="8">
        <v>1.1408720000000001</v>
      </c>
      <c r="B54" s="8">
        <v>-77.8645669</v>
      </c>
      <c r="C54" s="8" t="s">
        <v>118</v>
      </c>
      <c r="E54" s="9">
        <v>39520</v>
      </c>
      <c r="F54" s="8" t="s">
        <v>66</v>
      </c>
    </row>
    <row r="55" spans="1:6">
      <c r="A55" s="8">
        <v>1.5025917</v>
      </c>
      <c r="B55" s="8">
        <v>-77.215339099999994</v>
      </c>
      <c r="C55" s="8" t="s">
        <v>119</v>
      </c>
      <c r="E55" s="9">
        <v>39525</v>
      </c>
      <c r="F55" s="8" t="s">
        <v>33</v>
      </c>
    </row>
    <row r="56" spans="1:6">
      <c r="A56" s="8">
        <v>1.332614</v>
      </c>
      <c r="B56" s="8">
        <v>-77.586155000000005</v>
      </c>
      <c r="C56" s="8" t="s">
        <v>120</v>
      </c>
      <c r="E56" s="9">
        <v>39525</v>
      </c>
      <c r="F56" s="8" t="s">
        <v>16</v>
      </c>
    </row>
    <row r="57" spans="1:6">
      <c r="A57" s="8">
        <v>1.3822787000000001</v>
      </c>
      <c r="B57" s="8">
        <v>-77.156788700000007</v>
      </c>
      <c r="C57" s="8" t="s">
        <v>121</v>
      </c>
      <c r="E57" s="9">
        <v>39533</v>
      </c>
      <c r="F57" s="8" t="s">
        <v>33</v>
      </c>
    </row>
    <row r="58" spans="1:6">
      <c r="A58" s="8">
        <v>1.427619</v>
      </c>
      <c r="B58" s="8">
        <v>-77.097223999999997</v>
      </c>
      <c r="C58" s="8" t="s">
        <v>122</v>
      </c>
      <c r="E58" s="9">
        <v>39535</v>
      </c>
      <c r="F58" s="8" t="s">
        <v>33</v>
      </c>
    </row>
    <row r="59" spans="1:6">
      <c r="A59" s="8">
        <v>1.4937224</v>
      </c>
      <c r="B59" s="8">
        <v>-77.521322699999999</v>
      </c>
      <c r="C59" s="8" t="s">
        <v>123</v>
      </c>
      <c r="E59" s="9">
        <v>39563</v>
      </c>
      <c r="F59" s="8" t="s">
        <v>19</v>
      </c>
    </row>
    <row r="60" spans="1:6">
      <c r="A60" s="8">
        <v>0.88315940000000004</v>
      </c>
      <c r="B60" s="8">
        <v>-77.504078399999997</v>
      </c>
      <c r="C60" s="8" t="s">
        <v>124</v>
      </c>
      <c r="E60" s="9">
        <v>39571</v>
      </c>
      <c r="F60" s="8" t="s">
        <v>98</v>
      </c>
    </row>
    <row r="61" spans="1:6">
      <c r="A61" s="8">
        <v>1.085739</v>
      </c>
      <c r="B61" s="8">
        <v>-77.618640999999997</v>
      </c>
      <c r="C61" s="8" t="s">
        <v>125</v>
      </c>
      <c r="E61" s="9">
        <v>39572</v>
      </c>
      <c r="F61" s="8" t="s">
        <v>66</v>
      </c>
    </row>
    <row r="62" spans="1:6">
      <c r="A62" s="8">
        <v>0.99921159999999998</v>
      </c>
      <c r="B62" s="8">
        <v>-77.447447999999994</v>
      </c>
      <c r="C62" s="8" t="s">
        <v>126</v>
      </c>
      <c r="E62" s="9">
        <v>39576</v>
      </c>
      <c r="F62" s="8" t="s">
        <v>39</v>
      </c>
    </row>
    <row r="63" spans="1:6">
      <c r="A63" s="8">
        <v>1.1159646999999999</v>
      </c>
      <c r="B63" s="8">
        <v>-77.400633200000001</v>
      </c>
      <c r="C63" s="8" t="s">
        <v>127</v>
      </c>
      <c r="E63" s="9">
        <v>39587</v>
      </c>
      <c r="F63" s="8" t="s">
        <v>39</v>
      </c>
    </row>
    <row r="64" spans="1:6">
      <c r="A64" s="8">
        <v>1.0371516000000001</v>
      </c>
      <c r="B64" s="8">
        <v>-77.621745700000005</v>
      </c>
      <c r="C64" s="8" t="s">
        <v>128</v>
      </c>
      <c r="E64" s="9">
        <v>39591</v>
      </c>
      <c r="F64" s="8" t="s">
        <v>66</v>
      </c>
    </row>
    <row r="65" spans="1:6">
      <c r="A65" s="8">
        <v>1.2832600000000001</v>
      </c>
      <c r="B65" s="8">
        <v>-77.472044999999994</v>
      </c>
      <c r="C65" s="8" t="s">
        <v>129</v>
      </c>
      <c r="E65" s="9">
        <v>39592</v>
      </c>
      <c r="F65" s="8" t="s">
        <v>16</v>
      </c>
    </row>
    <row r="66" spans="1:6">
      <c r="A66" s="8">
        <v>1.4573147</v>
      </c>
      <c r="B66" s="8">
        <v>-77.440592300000006</v>
      </c>
      <c r="C66" s="8" t="s">
        <v>130</v>
      </c>
      <c r="E66" s="9">
        <v>39595</v>
      </c>
      <c r="F66" s="8" t="s">
        <v>16</v>
      </c>
    </row>
    <row r="67" spans="1:6">
      <c r="A67" s="8">
        <v>1.5702643999999999</v>
      </c>
      <c r="B67" s="8">
        <v>-77.280855200000005</v>
      </c>
      <c r="C67" s="8" t="s">
        <v>131</v>
      </c>
      <c r="E67" s="9">
        <v>39597</v>
      </c>
      <c r="F67" s="8" t="s">
        <v>22</v>
      </c>
    </row>
    <row r="68" spans="1:6">
      <c r="A68" s="8">
        <v>1.3509329999999999</v>
      </c>
      <c r="B68" s="8">
        <v>-77.523870000000002</v>
      </c>
      <c r="C68" s="8" t="s">
        <v>132</v>
      </c>
      <c r="E68" s="9">
        <v>39598</v>
      </c>
      <c r="F68" s="8" t="s">
        <v>16</v>
      </c>
    </row>
    <row r="69" spans="1:6">
      <c r="A69" s="8">
        <v>1.3594185000000001</v>
      </c>
      <c r="B69" s="8">
        <v>-77.282218700000001</v>
      </c>
      <c r="C69" s="8" t="s">
        <v>133</v>
      </c>
      <c r="E69" s="9">
        <v>39598</v>
      </c>
      <c r="F69" s="8" t="s">
        <v>25</v>
      </c>
    </row>
    <row r="70" spans="1:6">
      <c r="A70" s="8">
        <v>1.5172300000000001</v>
      </c>
      <c r="B70" s="8">
        <v>-77.251140000000007</v>
      </c>
      <c r="C70" s="8" t="s">
        <v>134</v>
      </c>
      <c r="E70" s="9">
        <v>39598</v>
      </c>
      <c r="F70" s="8" t="s">
        <v>135</v>
      </c>
    </row>
    <row r="71" spans="1:6">
      <c r="A71" s="8">
        <v>1.4937224</v>
      </c>
      <c r="B71" s="8">
        <v>-77.521322699999999</v>
      </c>
      <c r="C71" s="8" t="s">
        <v>136</v>
      </c>
      <c r="E71" s="9">
        <v>39599</v>
      </c>
      <c r="F71" s="8" t="s">
        <v>19</v>
      </c>
    </row>
    <row r="72" spans="1:6">
      <c r="A72" s="8">
        <v>2.4505211999999998</v>
      </c>
      <c r="B72" s="8">
        <v>-77.980269300000003</v>
      </c>
      <c r="C72" s="8" t="s">
        <v>137</v>
      </c>
      <c r="E72" s="9">
        <v>39609</v>
      </c>
      <c r="F72" s="8" t="s">
        <v>138</v>
      </c>
    </row>
    <row r="73" spans="1:6">
      <c r="A73" s="8">
        <v>0.91964500000000005</v>
      </c>
      <c r="B73" s="8">
        <v>-77.567138</v>
      </c>
      <c r="C73" s="8" t="s">
        <v>139</v>
      </c>
      <c r="E73" s="9">
        <v>39621</v>
      </c>
      <c r="F73" s="8" t="s">
        <v>98</v>
      </c>
    </row>
    <row r="74" spans="1:6">
      <c r="A74" s="8">
        <v>0.80735679999999999</v>
      </c>
      <c r="B74" s="8">
        <v>-77.572579399999995</v>
      </c>
      <c r="C74" s="8" t="s">
        <v>140</v>
      </c>
      <c r="E74" s="9">
        <v>39625</v>
      </c>
      <c r="F74" s="8" t="s">
        <v>98</v>
      </c>
    </row>
    <row r="75" spans="1:6">
      <c r="A75" s="8">
        <v>1.5984754999999999</v>
      </c>
      <c r="B75" s="8">
        <v>-77.132734499999998</v>
      </c>
      <c r="C75" s="8" t="s">
        <v>141</v>
      </c>
      <c r="E75" s="9">
        <v>39631</v>
      </c>
      <c r="F75" s="8" t="s">
        <v>33</v>
      </c>
    </row>
    <row r="76" spans="1:6">
      <c r="A76" s="8">
        <v>1.6423729</v>
      </c>
      <c r="B76" s="8">
        <v>-77.019007000000002</v>
      </c>
      <c r="C76" s="8" t="s">
        <v>142</v>
      </c>
      <c r="E76" s="9">
        <v>39644</v>
      </c>
      <c r="F76" s="8" t="s">
        <v>33</v>
      </c>
    </row>
    <row r="77" spans="1:6">
      <c r="A77" s="8">
        <v>1.6022506000000001</v>
      </c>
      <c r="B77" s="8">
        <v>-77.129601699999995</v>
      </c>
      <c r="C77" s="8" t="s">
        <v>143</v>
      </c>
      <c r="E77" s="9">
        <v>39793</v>
      </c>
      <c r="F77" s="8" t="s">
        <v>33</v>
      </c>
    </row>
    <row r="78" spans="1:6">
      <c r="A78" s="8">
        <v>1.332614</v>
      </c>
      <c r="B78" s="8">
        <v>-77.586155000000005</v>
      </c>
      <c r="C78" s="8" t="s">
        <v>144</v>
      </c>
      <c r="E78" s="9">
        <v>39794</v>
      </c>
      <c r="F78" s="8" t="s">
        <v>16</v>
      </c>
    </row>
    <row r="79" spans="1:6">
      <c r="A79" s="8">
        <v>1.4275545999999999</v>
      </c>
      <c r="B79" s="8">
        <v>-77.097299100000001</v>
      </c>
      <c r="C79" s="8" t="s">
        <v>145</v>
      </c>
      <c r="E79" s="9">
        <v>39797</v>
      </c>
      <c r="F79" s="8" t="s">
        <v>33</v>
      </c>
    </row>
    <row r="80" spans="1:6">
      <c r="A80" s="8">
        <v>1.388328</v>
      </c>
      <c r="B80" s="8">
        <v>-77.154728800000001</v>
      </c>
      <c r="C80" s="8" t="s">
        <v>146</v>
      </c>
      <c r="E80" s="9">
        <v>39806</v>
      </c>
      <c r="F80" s="8" t="s">
        <v>33</v>
      </c>
    </row>
    <row r="81" spans="1:6">
      <c r="A81" s="8">
        <v>1.3605859</v>
      </c>
      <c r="B81" s="8">
        <v>-77.168773700000003</v>
      </c>
      <c r="C81" s="8" t="s">
        <v>147</v>
      </c>
      <c r="D81" s="8" t="s">
        <v>148</v>
      </c>
      <c r="E81" s="9">
        <v>39825</v>
      </c>
      <c r="F81" s="8" t="s">
        <v>33</v>
      </c>
    </row>
    <row r="82" spans="1:6">
      <c r="A82" s="8">
        <v>1.9349818000000001</v>
      </c>
      <c r="B82" s="8">
        <v>-77.306206599999996</v>
      </c>
      <c r="C82" s="8" t="s">
        <v>149</v>
      </c>
      <c r="E82" s="9">
        <v>39831</v>
      </c>
      <c r="F82" s="8" t="s">
        <v>72</v>
      </c>
    </row>
    <row r="83" spans="1:6">
      <c r="A83" s="8">
        <v>1.5519769999999999</v>
      </c>
      <c r="B83" s="8">
        <v>-77.247864000000007</v>
      </c>
      <c r="C83" s="8" t="s">
        <v>150</v>
      </c>
      <c r="D83" s="8" t="s">
        <v>151</v>
      </c>
      <c r="E83" s="9">
        <v>39833</v>
      </c>
      <c r="F83" s="8" t="s">
        <v>22</v>
      </c>
    </row>
    <row r="84" spans="1:6">
      <c r="A84" s="8">
        <v>1.4361576</v>
      </c>
      <c r="B84" s="8">
        <v>-77.078425199999998</v>
      </c>
      <c r="C84" s="8" t="s">
        <v>152</v>
      </c>
      <c r="D84" s="8" t="s">
        <v>153</v>
      </c>
      <c r="E84" s="9">
        <v>39834</v>
      </c>
      <c r="F84" s="8" t="s">
        <v>33</v>
      </c>
    </row>
    <row r="85" spans="1:6">
      <c r="A85" s="8">
        <v>1.6156299000000001</v>
      </c>
      <c r="B85" s="8">
        <v>-77.137132500000007</v>
      </c>
      <c r="C85" s="8" t="s">
        <v>152</v>
      </c>
      <c r="D85" s="8" t="s">
        <v>154</v>
      </c>
      <c r="E85" s="9">
        <v>39834</v>
      </c>
      <c r="F85" s="8" t="s">
        <v>33</v>
      </c>
    </row>
    <row r="86" spans="1:6">
      <c r="A86" s="8">
        <v>1.2857305999999999</v>
      </c>
      <c r="B86" s="8">
        <v>-77.422957299999993</v>
      </c>
      <c r="C86" s="8" t="s">
        <v>155</v>
      </c>
      <c r="D86" s="8" t="s">
        <v>156</v>
      </c>
      <c r="E86" s="9">
        <v>39835</v>
      </c>
      <c r="F86" s="8" t="s">
        <v>16</v>
      </c>
    </row>
    <row r="87" spans="1:6">
      <c r="A87" s="8">
        <v>1.624881</v>
      </c>
      <c r="B87" s="8">
        <v>-77.146215999999995</v>
      </c>
      <c r="C87" s="8" t="s">
        <v>157</v>
      </c>
      <c r="D87" s="8" t="s">
        <v>158</v>
      </c>
      <c r="E87" s="9">
        <v>39837</v>
      </c>
      <c r="F87" s="8" t="s">
        <v>33</v>
      </c>
    </row>
    <row r="88" spans="1:6">
      <c r="A88" s="8">
        <v>1.63297</v>
      </c>
      <c r="B88" s="8">
        <v>-77.265202000000002</v>
      </c>
      <c r="C88" s="8" t="s">
        <v>157</v>
      </c>
      <c r="D88" s="8" t="s">
        <v>159</v>
      </c>
      <c r="E88" s="9">
        <v>39837</v>
      </c>
      <c r="F88" s="8" t="s">
        <v>22</v>
      </c>
    </row>
    <row r="89" spans="1:6">
      <c r="A89" s="8">
        <v>1.2092955999999999</v>
      </c>
      <c r="B89" s="8">
        <v>-77.6884491</v>
      </c>
      <c r="C89" s="8" t="s">
        <v>160</v>
      </c>
      <c r="D89" s="8" t="s">
        <v>161</v>
      </c>
      <c r="E89" s="9">
        <v>39839</v>
      </c>
      <c r="F89" s="8" t="s">
        <v>66</v>
      </c>
    </row>
    <row r="90" spans="1:6">
      <c r="A90" s="8">
        <v>1.2133408000000001</v>
      </c>
      <c r="B90" s="8">
        <v>-77.675894299999996</v>
      </c>
      <c r="C90" s="8" t="s">
        <v>160</v>
      </c>
      <c r="D90" s="8" t="s">
        <v>162</v>
      </c>
      <c r="E90" s="9">
        <v>39839</v>
      </c>
      <c r="F90" s="8" t="s">
        <v>66</v>
      </c>
    </row>
    <row r="91" spans="1:6">
      <c r="A91" s="8">
        <v>1.1797911999999999</v>
      </c>
      <c r="B91" s="8">
        <v>-77.192458799999997</v>
      </c>
      <c r="C91" s="8" t="s">
        <v>163</v>
      </c>
      <c r="E91" s="9">
        <v>39841</v>
      </c>
      <c r="F91" s="8" t="s">
        <v>25</v>
      </c>
    </row>
    <row r="92" spans="1:6">
      <c r="A92" s="8">
        <v>1.5782118000000001</v>
      </c>
      <c r="B92" s="8">
        <v>-77.2824952</v>
      </c>
      <c r="C92" s="8" t="s">
        <v>164</v>
      </c>
      <c r="E92" s="9">
        <v>39842</v>
      </c>
      <c r="F92" s="8" t="s">
        <v>22</v>
      </c>
    </row>
    <row r="93" spans="1:6">
      <c r="A93" s="8">
        <v>1.3866548000000001</v>
      </c>
      <c r="B93" s="8">
        <v>-77.155329600000002</v>
      </c>
      <c r="C93" s="8" t="s">
        <v>165</v>
      </c>
      <c r="E93" s="9">
        <v>39844</v>
      </c>
      <c r="F93" s="8" t="s">
        <v>33</v>
      </c>
    </row>
    <row r="94" spans="1:6">
      <c r="A94" s="8">
        <v>1.4705153</v>
      </c>
      <c r="B94" s="8">
        <v>-77.545246700000007</v>
      </c>
      <c r="C94" s="8" t="s">
        <v>166</v>
      </c>
      <c r="D94" s="8" t="s">
        <v>167</v>
      </c>
      <c r="E94" s="9">
        <v>39844</v>
      </c>
      <c r="F94" s="8" t="s">
        <v>19</v>
      </c>
    </row>
    <row r="95" spans="1:6">
      <c r="A95" s="8">
        <v>1.5154742000000001</v>
      </c>
      <c r="B95" s="8">
        <v>-77.538945100000007</v>
      </c>
      <c r="C95" s="8" t="s">
        <v>166</v>
      </c>
      <c r="D95" s="8" t="s">
        <v>168</v>
      </c>
      <c r="E95" s="9">
        <v>39844</v>
      </c>
      <c r="F95" s="8" t="s">
        <v>19</v>
      </c>
    </row>
    <row r="96" spans="1:6">
      <c r="A96" s="8">
        <v>1.5468184</v>
      </c>
      <c r="B96" s="8">
        <v>-77.525457700000004</v>
      </c>
      <c r="C96" s="8" t="s">
        <v>166</v>
      </c>
      <c r="D96" s="8" t="s">
        <v>169</v>
      </c>
      <c r="E96" s="9">
        <v>39844</v>
      </c>
      <c r="F96" s="8" t="s">
        <v>19</v>
      </c>
    </row>
    <row r="97" spans="1:6">
      <c r="A97" s="8">
        <v>1.33786111</v>
      </c>
      <c r="B97" s="8">
        <v>-78.120444399999997</v>
      </c>
      <c r="C97" s="8" t="s">
        <v>170</v>
      </c>
      <c r="D97" s="8" t="s">
        <v>171</v>
      </c>
      <c r="E97" s="9">
        <v>39860</v>
      </c>
      <c r="F97" s="8" t="s">
        <v>36</v>
      </c>
    </row>
    <row r="98" spans="1:6">
      <c r="A98" s="8">
        <v>1.4533784999999999</v>
      </c>
      <c r="B98" s="8">
        <v>-77.436343699999995</v>
      </c>
      <c r="C98" s="8" t="s">
        <v>172</v>
      </c>
      <c r="E98" s="9">
        <v>39860</v>
      </c>
      <c r="F98" s="8" t="s">
        <v>16</v>
      </c>
    </row>
    <row r="99" spans="1:6">
      <c r="A99" s="8">
        <v>1.3363729</v>
      </c>
      <c r="B99" s="8">
        <v>-77.595925300000005</v>
      </c>
      <c r="C99" s="8" t="s">
        <v>173</v>
      </c>
      <c r="E99" s="9">
        <v>39860</v>
      </c>
      <c r="F99" s="8" t="s">
        <v>16</v>
      </c>
    </row>
    <row r="100" spans="1:6">
      <c r="A100" s="8">
        <v>0.83040619999999998</v>
      </c>
      <c r="B100" s="8">
        <v>-77.634817699999999</v>
      </c>
      <c r="C100" s="8" t="s">
        <v>174</v>
      </c>
      <c r="E100" s="9">
        <v>39860</v>
      </c>
      <c r="F100" s="8" t="s">
        <v>98</v>
      </c>
    </row>
    <row r="101" spans="1:6">
      <c r="A101" s="8">
        <v>1.6289529</v>
      </c>
      <c r="B101" s="8">
        <v>-77.459206100000003</v>
      </c>
      <c r="C101" s="8" t="s">
        <v>175</v>
      </c>
      <c r="E101" s="9">
        <v>39860</v>
      </c>
      <c r="F101" s="8" t="s">
        <v>22</v>
      </c>
    </row>
    <row r="102" spans="1:6">
      <c r="A102" s="8">
        <v>1.6474375000000001</v>
      </c>
      <c r="B102" s="8">
        <v>-77.579707099999993</v>
      </c>
      <c r="C102" s="8" t="s">
        <v>176</v>
      </c>
      <c r="E102" s="9">
        <v>39862</v>
      </c>
      <c r="F102" s="8" t="s">
        <v>177</v>
      </c>
    </row>
    <row r="103" spans="1:6">
      <c r="A103" s="8">
        <v>1.2784541</v>
      </c>
      <c r="B103" s="8">
        <v>-77.722316199999995</v>
      </c>
      <c r="C103" s="8" t="s">
        <v>178</v>
      </c>
      <c r="E103" s="9">
        <v>39864</v>
      </c>
      <c r="F103" s="8" t="s">
        <v>135</v>
      </c>
    </row>
    <row r="104" spans="1:6">
      <c r="A104" s="8">
        <v>1.4933156000000001</v>
      </c>
      <c r="B104" s="8">
        <v>-77.521758599999998</v>
      </c>
      <c r="C104" s="8" t="s">
        <v>179</v>
      </c>
      <c r="E104" s="9">
        <v>39864</v>
      </c>
      <c r="F104" s="8" t="s">
        <v>19</v>
      </c>
    </row>
    <row r="105" spans="1:6">
      <c r="A105" s="8">
        <v>1.2479415</v>
      </c>
      <c r="B105" s="8">
        <v>-77.313175299999997</v>
      </c>
      <c r="C105" s="8" t="s">
        <v>180</v>
      </c>
      <c r="E105" s="9">
        <v>39900</v>
      </c>
      <c r="F105" s="8" t="s">
        <v>25</v>
      </c>
    </row>
    <row r="106" spans="1:6">
      <c r="A106" s="8">
        <v>1.4724173</v>
      </c>
      <c r="B106" s="8">
        <v>-77.082230600000003</v>
      </c>
      <c r="C106" s="8" t="s">
        <v>181</v>
      </c>
      <c r="D106" s="8" t="s">
        <v>182</v>
      </c>
      <c r="E106" s="9">
        <v>39901</v>
      </c>
      <c r="F106" s="8" t="s">
        <v>33</v>
      </c>
    </row>
    <row r="107" spans="1:6">
      <c r="A107" s="8">
        <v>1.4275439000000001</v>
      </c>
      <c r="B107" s="8">
        <v>-77.096977199999998</v>
      </c>
      <c r="C107" s="8" t="s">
        <v>183</v>
      </c>
      <c r="D107" s="8" t="s">
        <v>184</v>
      </c>
      <c r="E107" s="9">
        <v>39901</v>
      </c>
      <c r="F107" s="8" t="s">
        <v>33</v>
      </c>
    </row>
    <row r="108" spans="1:6">
      <c r="A108" s="8">
        <v>0.96823250000000005</v>
      </c>
      <c r="B108" s="8">
        <v>-77.521296500000005</v>
      </c>
      <c r="C108" s="8" t="s">
        <v>185</v>
      </c>
      <c r="E108" s="9">
        <v>39901</v>
      </c>
      <c r="F108" s="8" t="s">
        <v>66</v>
      </c>
    </row>
    <row r="109" spans="1:6">
      <c r="A109" s="8">
        <v>1.6692615</v>
      </c>
      <c r="B109" s="8">
        <v>-77.011749399999999</v>
      </c>
      <c r="C109" s="8" t="s">
        <v>186</v>
      </c>
      <c r="E109" s="9">
        <v>39901</v>
      </c>
      <c r="F109" s="8" t="s">
        <v>29</v>
      </c>
    </row>
    <row r="110" spans="1:6">
      <c r="A110" s="8">
        <v>1.4081109000000001</v>
      </c>
      <c r="B110" s="8">
        <v>-77.391526999999996</v>
      </c>
      <c r="C110" s="8" t="s">
        <v>187</v>
      </c>
      <c r="E110" s="9">
        <v>39901</v>
      </c>
      <c r="F110" s="8" t="s">
        <v>16</v>
      </c>
    </row>
    <row r="111" spans="1:6">
      <c r="A111" s="8">
        <v>1.2838845999999999</v>
      </c>
      <c r="B111" s="8">
        <v>-77.471482899999998</v>
      </c>
      <c r="C111" s="8" t="s">
        <v>188</v>
      </c>
      <c r="E111" s="9">
        <v>39901</v>
      </c>
      <c r="F111" s="8" t="s">
        <v>16</v>
      </c>
    </row>
    <row r="112" spans="1:6">
      <c r="A112" s="8">
        <v>0.99953349999999996</v>
      </c>
      <c r="B112" s="8">
        <v>-77.450130200000004</v>
      </c>
      <c r="C112" s="8" t="s">
        <v>189</v>
      </c>
      <c r="E112" s="9">
        <v>39901</v>
      </c>
      <c r="F112" s="8" t="s">
        <v>39</v>
      </c>
    </row>
    <row r="113" spans="1:6">
      <c r="A113" s="8">
        <v>1.1159646999999999</v>
      </c>
      <c r="B113" s="8">
        <v>-77.400633200000001</v>
      </c>
      <c r="C113" s="8" t="s">
        <v>190</v>
      </c>
      <c r="E113" s="9">
        <v>39901</v>
      </c>
      <c r="F113" s="8" t="s">
        <v>39</v>
      </c>
    </row>
    <row r="114" spans="1:6">
      <c r="A114" s="8">
        <v>1.4937224</v>
      </c>
      <c r="B114" s="8">
        <v>-77.521322699999999</v>
      </c>
      <c r="C114" s="8" t="s">
        <v>191</v>
      </c>
      <c r="D114" s="8" t="s">
        <v>192</v>
      </c>
      <c r="E114" s="9">
        <v>39901</v>
      </c>
      <c r="F114" s="8" t="s">
        <v>19</v>
      </c>
    </row>
    <row r="115" spans="1:6">
      <c r="A115" s="8">
        <v>1.5518647000000001</v>
      </c>
      <c r="B115" s="8">
        <v>-77.119415700000005</v>
      </c>
      <c r="C115" s="8" t="s">
        <v>193</v>
      </c>
      <c r="E115" s="9">
        <v>39902</v>
      </c>
      <c r="F115" s="8" t="s">
        <v>33</v>
      </c>
    </row>
    <row r="116" spans="1:6">
      <c r="A116" s="8">
        <v>1.2386048000000001</v>
      </c>
      <c r="B116" s="8">
        <v>-77.286210999999994</v>
      </c>
      <c r="C116" s="8" t="s">
        <v>194</v>
      </c>
      <c r="E116" s="9">
        <v>39904</v>
      </c>
      <c r="F116" s="8" t="s">
        <v>25</v>
      </c>
    </row>
    <row r="117" spans="1:6">
      <c r="A117" s="8">
        <v>1.239018</v>
      </c>
      <c r="B117" s="8">
        <v>-77.597430000000003</v>
      </c>
      <c r="C117" s="8" t="s">
        <v>195</v>
      </c>
      <c r="E117" s="9">
        <v>39915</v>
      </c>
      <c r="F117" s="8" t="s">
        <v>16</v>
      </c>
    </row>
    <row r="118" spans="1:6">
      <c r="A118" s="8">
        <v>1.1159646999999999</v>
      </c>
      <c r="B118" s="8">
        <v>-77.400633200000001</v>
      </c>
      <c r="C118" s="8" t="s">
        <v>196</v>
      </c>
      <c r="E118" s="9">
        <v>39915</v>
      </c>
      <c r="F118" s="8" t="s">
        <v>39</v>
      </c>
    </row>
    <row r="119" spans="1:6">
      <c r="A119" s="8">
        <v>0.90881559999999995</v>
      </c>
      <c r="B119" s="8">
        <v>-77.547974300000007</v>
      </c>
      <c r="C119" s="8" t="s">
        <v>197</v>
      </c>
      <c r="D119" s="8" t="s">
        <v>198</v>
      </c>
      <c r="E119" s="9">
        <v>39916</v>
      </c>
      <c r="F119" s="8" t="s">
        <v>98</v>
      </c>
    </row>
    <row r="120" spans="1:6">
      <c r="A120" s="8">
        <v>1.085739</v>
      </c>
      <c r="B120" s="8">
        <v>-77.618640999999997</v>
      </c>
      <c r="C120" s="8" t="s">
        <v>199</v>
      </c>
      <c r="E120" s="9">
        <v>39918</v>
      </c>
      <c r="F120" s="8" t="s">
        <v>66</v>
      </c>
    </row>
    <row r="121" spans="1:6">
      <c r="A121" s="8">
        <v>1.6479307999999999</v>
      </c>
      <c r="B121" s="8">
        <v>-77.578130000000002</v>
      </c>
      <c r="C121" s="8" t="s">
        <v>200</v>
      </c>
      <c r="E121" s="9">
        <v>39938</v>
      </c>
      <c r="F121" s="8" t="s">
        <v>177</v>
      </c>
    </row>
    <row r="122" spans="1:6">
      <c r="A122" s="8">
        <v>1.1664228999999999</v>
      </c>
      <c r="B122" s="8">
        <v>-77.967761999999993</v>
      </c>
      <c r="C122" s="8" t="s">
        <v>201</v>
      </c>
      <c r="D122" s="8" t="s">
        <v>202</v>
      </c>
      <c r="E122" s="9">
        <v>40275</v>
      </c>
      <c r="F122" s="8" t="s">
        <v>36</v>
      </c>
    </row>
    <row r="123" spans="1:6">
      <c r="A123" s="8">
        <v>1.2020051</v>
      </c>
      <c r="B123" s="8">
        <v>-77.977512000000004</v>
      </c>
      <c r="C123" s="8" t="s">
        <v>201</v>
      </c>
      <c r="D123" s="8" t="s">
        <v>203</v>
      </c>
      <c r="E123" s="9">
        <v>40275</v>
      </c>
      <c r="F123" s="8" t="s">
        <v>36</v>
      </c>
    </row>
    <row r="124" spans="1:6">
      <c r="A124" s="8">
        <v>1.2235590999999999</v>
      </c>
      <c r="B124" s="8">
        <v>-77.984365499999996</v>
      </c>
      <c r="C124" s="8" t="s">
        <v>201</v>
      </c>
      <c r="D124" s="8" t="s">
        <v>88</v>
      </c>
      <c r="E124" s="9">
        <v>40275</v>
      </c>
      <c r="F124" s="8" t="s">
        <v>36</v>
      </c>
    </row>
    <row r="125" spans="1:6">
      <c r="A125" s="8">
        <v>1.4731288</v>
      </c>
      <c r="B125" s="8">
        <v>-77.579905699999998</v>
      </c>
      <c r="C125" s="8" t="s">
        <v>204</v>
      </c>
      <c r="E125" s="9">
        <v>40285</v>
      </c>
      <c r="F125" s="8" t="s">
        <v>19</v>
      </c>
    </row>
    <row r="126" spans="1:6">
      <c r="A126" s="8">
        <v>1.5573333300000001</v>
      </c>
      <c r="B126" s="8">
        <v>-77.028000000000006</v>
      </c>
      <c r="C126" s="8" t="s">
        <v>205</v>
      </c>
      <c r="E126" s="9">
        <v>40486</v>
      </c>
      <c r="F126" s="8" t="s">
        <v>33</v>
      </c>
    </row>
    <row r="127" spans="1:6">
      <c r="A127" s="8">
        <v>1.4678640000000001</v>
      </c>
      <c r="B127" s="8">
        <v>-77.560799000000003</v>
      </c>
      <c r="C127" s="8" t="s">
        <v>206</v>
      </c>
      <c r="D127" s="8" t="s">
        <v>207</v>
      </c>
      <c r="E127" s="9">
        <v>40492</v>
      </c>
      <c r="F127" s="8" t="s">
        <v>19</v>
      </c>
    </row>
    <row r="128" spans="1:6">
      <c r="A128" s="8">
        <v>1.0881707</v>
      </c>
      <c r="B128" s="8">
        <v>-77.405603799999994</v>
      </c>
      <c r="C128" s="8" t="s">
        <v>208</v>
      </c>
      <c r="E128" s="9">
        <v>40495</v>
      </c>
      <c r="F128" s="8" t="s">
        <v>39</v>
      </c>
    </row>
    <row r="129" spans="1:6">
      <c r="A129" s="8">
        <v>1.1538895</v>
      </c>
      <c r="B129" s="8">
        <v>-78.062729599999997</v>
      </c>
      <c r="C129" s="8" t="s">
        <v>209</v>
      </c>
      <c r="D129" s="8" t="s">
        <v>210</v>
      </c>
      <c r="E129" s="9">
        <v>40497</v>
      </c>
      <c r="F129" s="8" t="s">
        <v>36</v>
      </c>
    </row>
    <row r="130" spans="1:6">
      <c r="A130" s="8">
        <v>1.2229661999999999</v>
      </c>
      <c r="B130" s="8">
        <v>-77.982999300000003</v>
      </c>
      <c r="C130" s="8" t="s">
        <v>209</v>
      </c>
      <c r="D130" s="8" t="s">
        <v>88</v>
      </c>
      <c r="E130" s="9">
        <v>40497</v>
      </c>
      <c r="F130" s="8" t="s">
        <v>36</v>
      </c>
    </row>
    <row r="131" spans="1:6">
      <c r="A131" s="8">
        <v>1.2370391999999999</v>
      </c>
      <c r="B131" s="8">
        <v>-78.044454099999996</v>
      </c>
      <c r="C131" s="8" t="s">
        <v>209</v>
      </c>
      <c r="D131" s="8" t="s">
        <v>211</v>
      </c>
      <c r="E131" s="9">
        <v>40497</v>
      </c>
      <c r="F131" s="8" t="s">
        <v>36</v>
      </c>
    </row>
    <row r="132" spans="1:6">
      <c r="A132" s="8">
        <v>1.9140128999999999</v>
      </c>
      <c r="B132" s="8">
        <v>-77.351787999999999</v>
      </c>
      <c r="C132" s="8" t="s">
        <v>212</v>
      </c>
      <c r="D132" s="8" t="s">
        <v>213</v>
      </c>
      <c r="E132" s="9">
        <v>40498</v>
      </c>
      <c r="F132" s="8" t="s">
        <v>72</v>
      </c>
    </row>
    <row r="133" spans="1:6">
      <c r="A133" s="8">
        <v>1.9193652000000001</v>
      </c>
      <c r="B133" s="8">
        <v>-77.288556499999999</v>
      </c>
      <c r="C133" s="8" t="s">
        <v>212</v>
      </c>
      <c r="D133" s="8" t="s">
        <v>214</v>
      </c>
      <c r="E133" s="9">
        <v>40498</v>
      </c>
      <c r="F133" s="8" t="s">
        <v>72</v>
      </c>
    </row>
    <row r="134" spans="1:6">
      <c r="A134" s="8">
        <v>1.9221668999999999</v>
      </c>
      <c r="B134" s="8">
        <v>-77.335205200000004</v>
      </c>
      <c r="C134" s="8" t="s">
        <v>212</v>
      </c>
      <c r="D134" s="8" t="s">
        <v>215</v>
      </c>
      <c r="E134" s="9">
        <v>40498</v>
      </c>
      <c r="F134" s="8" t="s">
        <v>72</v>
      </c>
    </row>
    <row r="135" spans="1:6">
      <c r="A135" s="8">
        <v>1.9454357</v>
      </c>
      <c r="B135" s="8">
        <v>-77.348616300000003</v>
      </c>
      <c r="C135" s="8" t="s">
        <v>212</v>
      </c>
      <c r="D135" s="8" t="s">
        <v>216</v>
      </c>
      <c r="E135" s="9">
        <v>40498</v>
      </c>
      <c r="F135" s="8" t="s">
        <v>72</v>
      </c>
    </row>
    <row r="136" spans="1:6">
      <c r="A136" s="8">
        <v>1.9603455000000001</v>
      </c>
      <c r="B136" s="8">
        <v>-77.295598200000001</v>
      </c>
      <c r="C136" s="8" t="s">
        <v>212</v>
      </c>
      <c r="D136" s="8" t="s">
        <v>217</v>
      </c>
      <c r="E136" s="9">
        <v>40498</v>
      </c>
      <c r="F136" s="8" t="s">
        <v>72</v>
      </c>
    </row>
    <row r="137" spans="1:6">
      <c r="A137" s="8">
        <v>1.9647436</v>
      </c>
      <c r="B137" s="8">
        <v>-77.237801599999997</v>
      </c>
      <c r="C137" s="8" t="s">
        <v>212</v>
      </c>
      <c r="D137" s="8" t="s">
        <v>218</v>
      </c>
      <c r="E137" s="9">
        <v>40498</v>
      </c>
      <c r="F137" s="8" t="s">
        <v>72</v>
      </c>
    </row>
    <row r="138" spans="1:6">
      <c r="A138" s="8">
        <v>1.9863465</v>
      </c>
      <c r="B138" s="8">
        <v>-77.303235900000004</v>
      </c>
      <c r="C138" s="8" t="s">
        <v>212</v>
      </c>
      <c r="D138" s="8" t="s">
        <v>219</v>
      </c>
      <c r="E138" s="9">
        <v>40498</v>
      </c>
      <c r="F138" s="8" t="s">
        <v>72</v>
      </c>
    </row>
    <row r="139" spans="1:6">
      <c r="A139" s="8">
        <v>1.5757209000000001</v>
      </c>
      <c r="B139" s="8">
        <v>-77.530019600000003</v>
      </c>
      <c r="C139" s="8" t="s">
        <v>220</v>
      </c>
      <c r="D139" s="8" t="s">
        <v>221</v>
      </c>
      <c r="E139" s="9">
        <v>40498</v>
      </c>
      <c r="F139" s="8" t="s">
        <v>19</v>
      </c>
    </row>
    <row r="140" spans="1:6">
      <c r="A140" s="8">
        <v>1.5507204000000001</v>
      </c>
      <c r="B140" s="8">
        <v>-77.449099799999999</v>
      </c>
      <c r="C140" s="8" t="s">
        <v>220</v>
      </c>
      <c r="D140" s="8" t="s">
        <v>222</v>
      </c>
      <c r="E140" s="9">
        <v>40498</v>
      </c>
      <c r="F140" s="8" t="s">
        <v>22</v>
      </c>
    </row>
    <row r="141" spans="1:6">
      <c r="A141" s="8">
        <v>1.4755929999999999</v>
      </c>
      <c r="B141" s="8">
        <v>-77.179518099999996</v>
      </c>
      <c r="C141" s="8" t="s">
        <v>223</v>
      </c>
      <c r="D141" s="8" t="s">
        <v>224</v>
      </c>
      <c r="E141" s="9">
        <v>40499</v>
      </c>
      <c r="F141" s="8" t="s">
        <v>33</v>
      </c>
    </row>
    <row r="142" spans="1:6">
      <c r="A142" s="8">
        <v>1.5203576999999999</v>
      </c>
      <c r="B142" s="8">
        <v>-77.167303200000006</v>
      </c>
      <c r="C142" s="8" t="s">
        <v>223</v>
      </c>
      <c r="D142" s="8" t="s">
        <v>100</v>
      </c>
      <c r="E142" s="9">
        <v>40499</v>
      </c>
      <c r="F142" s="8" t="s">
        <v>33</v>
      </c>
    </row>
    <row r="143" spans="1:6">
      <c r="A143" s="8">
        <v>1.5088575</v>
      </c>
      <c r="B143" s="8">
        <v>-77.113801600000002</v>
      </c>
      <c r="C143" s="8" t="s">
        <v>225</v>
      </c>
      <c r="D143" s="8" t="s">
        <v>226</v>
      </c>
      <c r="E143" s="9">
        <v>40499</v>
      </c>
      <c r="F143" s="8" t="s">
        <v>33</v>
      </c>
    </row>
    <row r="144" spans="1:6">
      <c r="A144" s="8">
        <v>0.85585100000000003</v>
      </c>
      <c r="B144" s="8">
        <v>-77.983834000000002</v>
      </c>
      <c r="C144" s="8" t="s">
        <v>227</v>
      </c>
      <c r="D144" s="8" t="s">
        <v>228</v>
      </c>
      <c r="E144" s="9">
        <v>40499</v>
      </c>
      <c r="F144" s="8" t="s">
        <v>229</v>
      </c>
    </row>
    <row r="145" spans="1:6">
      <c r="A145" s="8">
        <v>0.91151099999999996</v>
      </c>
      <c r="B145" s="8">
        <v>-77.815230999999997</v>
      </c>
      <c r="C145" s="8" t="s">
        <v>227</v>
      </c>
      <c r="D145" s="8" t="s">
        <v>230</v>
      </c>
      <c r="E145" s="9">
        <v>40499</v>
      </c>
      <c r="F145" s="8" t="s">
        <v>231</v>
      </c>
    </row>
    <row r="146" spans="1:6">
      <c r="A146" s="8">
        <v>1.1314770000000001</v>
      </c>
      <c r="B146" s="8">
        <v>-77.543085000000005</v>
      </c>
      <c r="C146" s="8" t="s">
        <v>232</v>
      </c>
      <c r="D146" s="8" t="s">
        <v>233</v>
      </c>
      <c r="E146" s="9">
        <v>40499</v>
      </c>
      <c r="F146" s="8" t="s">
        <v>66</v>
      </c>
    </row>
    <row r="147" spans="1:6">
      <c r="A147" s="8">
        <v>1.1451844</v>
      </c>
      <c r="B147" s="8">
        <v>-77.522178800000006</v>
      </c>
      <c r="C147" s="8" t="s">
        <v>232</v>
      </c>
      <c r="D147" s="8" t="s">
        <v>234</v>
      </c>
      <c r="E147" s="9">
        <v>40499</v>
      </c>
      <c r="F147" s="8" t="s">
        <v>66</v>
      </c>
    </row>
    <row r="148" spans="1:6">
      <c r="A148" s="8">
        <v>1.2</v>
      </c>
      <c r="B148" s="8">
        <v>-77.533349999999999</v>
      </c>
      <c r="C148" s="8" t="s">
        <v>235</v>
      </c>
      <c r="D148" s="8" t="s">
        <v>236</v>
      </c>
      <c r="E148" s="9">
        <v>40499</v>
      </c>
      <c r="F148" s="8" t="s">
        <v>16</v>
      </c>
    </row>
    <row r="149" spans="1:6">
      <c r="A149" s="8">
        <v>1.2304379999999999</v>
      </c>
      <c r="B149" s="8">
        <v>-77.523537700000006</v>
      </c>
      <c r="C149" s="8" t="s">
        <v>235</v>
      </c>
      <c r="D149" s="8" t="s">
        <v>237</v>
      </c>
      <c r="E149" s="9">
        <v>40499</v>
      </c>
      <c r="F149" s="8" t="s">
        <v>16</v>
      </c>
    </row>
    <row r="150" spans="1:6">
      <c r="A150" s="8">
        <v>1.2417064</v>
      </c>
      <c r="B150" s="8">
        <v>-77.5099673</v>
      </c>
      <c r="C150" s="8" t="s">
        <v>235</v>
      </c>
      <c r="D150" s="8" t="s">
        <v>238</v>
      </c>
      <c r="E150" s="9">
        <v>40499</v>
      </c>
      <c r="F150" s="8" t="s">
        <v>16</v>
      </c>
    </row>
    <row r="151" spans="1:6">
      <c r="A151" s="8">
        <v>1.2807599999999999</v>
      </c>
      <c r="B151" s="8">
        <v>-77.476069199999998</v>
      </c>
      <c r="C151" s="8" t="s">
        <v>235</v>
      </c>
      <c r="D151" s="8" t="s">
        <v>239</v>
      </c>
      <c r="E151" s="9">
        <v>40499</v>
      </c>
      <c r="F151" s="8" t="s">
        <v>16</v>
      </c>
    </row>
    <row r="152" spans="1:6">
      <c r="A152" s="8">
        <v>1.2833399999999999</v>
      </c>
      <c r="B152" s="8">
        <v>-77.533349999999999</v>
      </c>
      <c r="C152" s="8" t="s">
        <v>235</v>
      </c>
      <c r="D152" s="8" t="s">
        <v>240</v>
      </c>
      <c r="E152" s="9">
        <v>40499</v>
      </c>
      <c r="F152" s="8" t="s">
        <v>16</v>
      </c>
    </row>
    <row r="153" spans="1:6">
      <c r="A153" s="8">
        <v>1.3838543999999999</v>
      </c>
      <c r="B153" s="8">
        <v>-77.536444299999999</v>
      </c>
      <c r="C153" s="8" t="s">
        <v>235</v>
      </c>
      <c r="D153" s="8" t="s">
        <v>241</v>
      </c>
      <c r="E153" s="9">
        <v>40499</v>
      </c>
      <c r="F153" s="8" t="s">
        <v>16</v>
      </c>
    </row>
    <row r="154" spans="1:6">
      <c r="A154" s="8">
        <v>1.2004269999999999</v>
      </c>
      <c r="B154" s="8">
        <v>-77.500428999999997</v>
      </c>
      <c r="C154" s="8" t="s">
        <v>232</v>
      </c>
      <c r="D154" s="8" t="s">
        <v>242</v>
      </c>
      <c r="E154" s="9">
        <v>40499</v>
      </c>
      <c r="F154" s="8" t="s">
        <v>16</v>
      </c>
    </row>
    <row r="155" spans="1:6">
      <c r="A155" s="8">
        <v>1.1624620000000001</v>
      </c>
      <c r="B155" s="8">
        <v>-77.509394</v>
      </c>
      <c r="C155" s="8" t="s">
        <v>232</v>
      </c>
      <c r="D155" s="8" t="s">
        <v>243</v>
      </c>
      <c r="E155" s="9">
        <v>40499</v>
      </c>
      <c r="F155" s="8" t="s">
        <v>39</v>
      </c>
    </row>
    <row r="156" spans="1:6">
      <c r="A156" s="8">
        <v>1.0840369999999999</v>
      </c>
      <c r="B156" s="8">
        <v>-77.506229000000005</v>
      </c>
      <c r="C156" s="8" t="s">
        <v>232</v>
      </c>
      <c r="D156" s="8" t="s">
        <v>244</v>
      </c>
      <c r="E156" s="9">
        <v>40499</v>
      </c>
      <c r="F156" s="8" t="s">
        <v>39</v>
      </c>
    </row>
    <row r="157" spans="1:6">
      <c r="A157" s="8">
        <v>0.90446000000000004</v>
      </c>
      <c r="B157" s="8">
        <v>-77.751900000000006</v>
      </c>
      <c r="C157" s="8" t="s">
        <v>245</v>
      </c>
      <c r="D157" s="8" t="s">
        <v>246</v>
      </c>
      <c r="E157" s="9">
        <v>40500</v>
      </c>
      <c r="F157" s="8" t="s">
        <v>231</v>
      </c>
    </row>
    <row r="158" spans="1:6">
      <c r="A158" s="8">
        <v>1.6477453</v>
      </c>
      <c r="B158" s="8">
        <v>-77.577748999999997</v>
      </c>
      <c r="C158" s="8" t="s">
        <v>247</v>
      </c>
      <c r="E158" s="9">
        <v>40501</v>
      </c>
      <c r="F158" s="8" t="s">
        <v>177</v>
      </c>
    </row>
    <row r="159" spans="1:6">
      <c r="A159" s="8">
        <v>0.95897900000000003</v>
      </c>
      <c r="B159" s="8">
        <v>-77.447541999999999</v>
      </c>
      <c r="C159" s="8" t="s">
        <v>248</v>
      </c>
      <c r="D159" s="8" t="s">
        <v>249</v>
      </c>
      <c r="E159" s="9">
        <v>40504</v>
      </c>
      <c r="F159" s="8" t="s">
        <v>39</v>
      </c>
    </row>
    <row r="160" spans="1:6">
      <c r="A160" s="8">
        <v>0.98743300000000001</v>
      </c>
      <c r="B160" s="8">
        <v>-77.445595999999995</v>
      </c>
      <c r="C160" s="8" t="s">
        <v>248</v>
      </c>
      <c r="D160" s="8" t="s">
        <v>250</v>
      </c>
      <c r="E160" s="9">
        <v>40504</v>
      </c>
      <c r="F160" s="8" t="s">
        <v>39</v>
      </c>
    </row>
    <row r="161" spans="1:6">
      <c r="A161" s="8">
        <v>1.0066512000000001</v>
      </c>
      <c r="B161" s="8">
        <v>-77.435481899999999</v>
      </c>
      <c r="C161" s="8" t="s">
        <v>248</v>
      </c>
      <c r="D161" s="8" t="s">
        <v>251</v>
      </c>
      <c r="E161" s="9">
        <v>40504</v>
      </c>
      <c r="F161" s="8" t="s">
        <v>39</v>
      </c>
    </row>
    <row r="162" spans="1:6">
      <c r="A162" s="8">
        <v>1.018715</v>
      </c>
      <c r="B162" s="8">
        <v>-77.464314000000002</v>
      </c>
      <c r="C162" s="8" t="s">
        <v>248</v>
      </c>
      <c r="D162" s="8" t="s">
        <v>252</v>
      </c>
      <c r="E162" s="9">
        <v>40504</v>
      </c>
      <c r="F162" s="8" t="s">
        <v>39</v>
      </c>
    </row>
    <row r="163" spans="1:6">
      <c r="A163" s="8">
        <v>1.0294809</v>
      </c>
      <c r="B163" s="8">
        <v>-77.425251900000006</v>
      </c>
      <c r="C163" s="8" t="s">
        <v>248</v>
      </c>
      <c r="D163" s="8" t="s">
        <v>253</v>
      </c>
      <c r="E163" s="9">
        <v>40504</v>
      </c>
      <c r="F163" s="8" t="s">
        <v>39</v>
      </c>
    </row>
    <row r="164" spans="1:6">
      <c r="A164" s="8">
        <v>1.1119064000000001</v>
      </c>
      <c r="B164" s="8">
        <v>-77.813785499999994</v>
      </c>
      <c r="C164" s="8" t="s">
        <v>254</v>
      </c>
      <c r="D164" s="8" t="s">
        <v>255</v>
      </c>
      <c r="E164" s="9">
        <v>40505</v>
      </c>
      <c r="F164" s="8" t="s">
        <v>66</v>
      </c>
    </row>
    <row r="165" spans="1:6">
      <c r="A165" s="8">
        <v>1.88649</v>
      </c>
      <c r="B165" s="8">
        <v>-77.385400000000004</v>
      </c>
      <c r="C165" s="8" t="s">
        <v>256</v>
      </c>
      <c r="D165" s="8" t="s">
        <v>257</v>
      </c>
      <c r="E165" s="9">
        <v>40505</v>
      </c>
      <c r="F165" s="8" t="s">
        <v>72</v>
      </c>
    </row>
    <row r="166" spans="1:6">
      <c r="A166" s="8">
        <v>1.8866187000000001</v>
      </c>
      <c r="B166" s="8">
        <v>-77.3729546</v>
      </c>
      <c r="C166" s="8" t="s">
        <v>256</v>
      </c>
      <c r="D166" s="8" t="s">
        <v>258</v>
      </c>
      <c r="E166" s="9">
        <v>40505</v>
      </c>
      <c r="F166" s="8" t="s">
        <v>72</v>
      </c>
    </row>
    <row r="167" spans="1:6">
      <c r="A167" s="8">
        <v>1.9333400000000001</v>
      </c>
      <c r="B167" s="8">
        <v>-77.383340000000004</v>
      </c>
      <c r="C167" s="8" t="s">
        <v>256</v>
      </c>
      <c r="D167" s="8" t="s">
        <v>259</v>
      </c>
      <c r="E167" s="9">
        <v>40505</v>
      </c>
      <c r="F167" s="8" t="s">
        <v>72</v>
      </c>
    </row>
    <row r="168" spans="1:6">
      <c r="A168" s="8">
        <v>1.9505699999999999</v>
      </c>
      <c r="B168" s="8">
        <v>-77.313239899999999</v>
      </c>
      <c r="C168" s="8" t="s">
        <v>256</v>
      </c>
      <c r="D168" s="8" t="s">
        <v>260</v>
      </c>
      <c r="E168" s="9">
        <v>40505</v>
      </c>
      <c r="F168" s="8" t="s">
        <v>72</v>
      </c>
    </row>
    <row r="169" spans="1:6">
      <c r="A169" s="8">
        <v>1.9785900000000001</v>
      </c>
      <c r="B169" s="8">
        <v>-77.334609999999998</v>
      </c>
      <c r="C169" s="8" t="s">
        <v>256</v>
      </c>
      <c r="D169" s="8" t="s">
        <v>261</v>
      </c>
      <c r="E169" s="9">
        <v>40505</v>
      </c>
      <c r="F169" s="8" t="s">
        <v>72</v>
      </c>
    </row>
    <row r="170" spans="1:6">
      <c r="A170" s="8">
        <v>0.91115000000000002</v>
      </c>
      <c r="B170" s="8">
        <v>-77.567565999999999</v>
      </c>
      <c r="C170" s="8" t="s">
        <v>262</v>
      </c>
      <c r="D170" s="8" t="s">
        <v>263</v>
      </c>
      <c r="E170" s="9">
        <v>40505</v>
      </c>
      <c r="F170" s="8" t="s">
        <v>98</v>
      </c>
    </row>
    <row r="171" spans="1:6">
      <c r="A171" s="8">
        <v>1.5644069</v>
      </c>
      <c r="B171" s="8">
        <v>-77.274815200000006</v>
      </c>
      <c r="C171" s="8" t="s">
        <v>264</v>
      </c>
      <c r="E171" s="9">
        <v>40505</v>
      </c>
      <c r="F171" s="8" t="s">
        <v>22</v>
      </c>
    </row>
    <row r="172" spans="1:6">
      <c r="A172" s="8">
        <v>1.5698105</v>
      </c>
      <c r="B172" s="8">
        <v>-77.316951200000005</v>
      </c>
      <c r="C172" s="8" t="s">
        <v>264</v>
      </c>
      <c r="E172" s="9">
        <v>40505</v>
      </c>
      <c r="F172" s="8" t="s">
        <v>22</v>
      </c>
    </row>
    <row r="173" spans="1:6">
      <c r="A173" s="8">
        <v>1.3772599999999999</v>
      </c>
      <c r="B173" s="8">
        <v>-77.029060000000001</v>
      </c>
      <c r="C173" s="8" t="s">
        <v>265</v>
      </c>
      <c r="D173" s="8" t="s">
        <v>266</v>
      </c>
      <c r="E173" s="9">
        <v>40506</v>
      </c>
      <c r="F173" s="8" t="s">
        <v>33</v>
      </c>
    </row>
    <row r="174" spans="1:6">
      <c r="A174" s="8">
        <v>1.4514</v>
      </c>
      <c r="B174" s="8">
        <v>-77.034610000000001</v>
      </c>
      <c r="C174" s="8" t="s">
        <v>265</v>
      </c>
      <c r="D174" s="8" t="s">
        <v>267</v>
      </c>
      <c r="E174" s="9">
        <v>40506</v>
      </c>
      <c r="F174" s="8" t="s">
        <v>33</v>
      </c>
    </row>
    <row r="175" spans="1:6">
      <c r="A175" s="8">
        <v>1.4577100000000001</v>
      </c>
      <c r="B175" s="8">
        <v>-77.00367</v>
      </c>
      <c r="C175" s="8" t="s">
        <v>265</v>
      </c>
      <c r="D175" s="8" t="s">
        <v>268</v>
      </c>
      <c r="E175" s="9">
        <v>40506</v>
      </c>
      <c r="F175" s="8" t="s">
        <v>33</v>
      </c>
    </row>
    <row r="176" spans="1:6">
      <c r="A176" s="8">
        <v>1.4654723000000001</v>
      </c>
      <c r="B176" s="8">
        <v>-77.026019500000004</v>
      </c>
      <c r="C176" s="8" t="s">
        <v>265</v>
      </c>
      <c r="D176" s="8" t="s">
        <v>269</v>
      </c>
      <c r="E176" s="9">
        <v>40506</v>
      </c>
      <c r="F176" s="8" t="s">
        <v>33</v>
      </c>
    </row>
    <row r="177" spans="1:6">
      <c r="A177" s="8">
        <v>1.59982</v>
      </c>
      <c r="B177" s="8">
        <v>-76.968908900000002</v>
      </c>
      <c r="C177" s="8" t="s">
        <v>270</v>
      </c>
      <c r="E177" s="9">
        <v>40506</v>
      </c>
      <c r="F177" s="8" t="s">
        <v>29</v>
      </c>
    </row>
    <row r="178" spans="1:6">
      <c r="A178" s="8">
        <v>1.4445699999999999</v>
      </c>
      <c r="B178" s="8">
        <v>-77.100549999999998</v>
      </c>
      <c r="C178" s="8" t="s">
        <v>271</v>
      </c>
      <c r="D178" s="8" t="s">
        <v>272</v>
      </c>
      <c r="E178" s="9">
        <v>40507</v>
      </c>
      <c r="F178" s="8" t="s">
        <v>33</v>
      </c>
    </row>
    <row r="179" spans="1:6">
      <c r="A179" s="8">
        <v>1.4718500000000001</v>
      </c>
      <c r="B179" s="8">
        <v>-77.043319999999994</v>
      </c>
      <c r="C179" s="8" t="s">
        <v>271</v>
      </c>
      <c r="D179" s="8" t="s">
        <v>273</v>
      </c>
      <c r="E179" s="9">
        <v>40507</v>
      </c>
      <c r="F179" s="8" t="s">
        <v>33</v>
      </c>
    </row>
    <row r="180" spans="1:6">
      <c r="A180" s="8">
        <v>1.5333699000000001</v>
      </c>
      <c r="B180" s="8">
        <v>-77.066689999999994</v>
      </c>
      <c r="C180" s="8" t="s">
        <v>271</v>
      </c>
      <c r="D180" s="8" t="s">
        <v>274</v>
      </c>
      <c r="E180" s="9">
        <v>40507</v>
      </c>
      <c r="F180" s="8" t="s">
        <v>33</v>
      </c>
    </row>
    <row r="181" spans="1:6">
      <c r="A181" s="8">
        <v>1.6348145000000001</v>
      </c>
      <c r="B181" s="8">
        <v>-77.136460600000007</v>
      </c>
      <c r="C181" s="8" t="s">
        <v>275</v>
      </c>
      <c r="D181" s="8" t="s">
        <v>276</v>
      </c>
      <c r="E181" s="9">
        <v>40507</v>
      </c>
      <c r="F181" s="8" t="s">
        <v>33</v>
      </c>
    </row>
    <row r="182" spans="1:6">
      <c r="A182" s="8">
        <v>1.6229530000000001</v>
      </c>
      <c r="B182" s="8">
        <v>-77.132183999999995</v>
      </c>
      <c r="C182" s="8" t="s">
        <v>275</v>
      </c>
      <c r="D182" s="8" t="s">
        <v>277</v>
      </c>
      <c r="E182" s="9">
        <v>40507</v>
      </c>
      <c r="F182" s="8" t="s">
        <v>33</v>
      </c>
    </row>
    <row r="183" spans="1:6">
      <c r="A183" s="8">
        <v>1.608511</v>
      </c>
      <c r="B183" s="8">
        <v>-77.113947999999993</v>
      </c>
      <c r="C183" s="8" t="s">
        <v>275</v>
      </c>
      <c r="D183" s="8" t="s">
        <v>278</v>
      </c>
      <c r="E183" s="9">
        <v>40507</v>
      </c>
      <c r="F183" s="8" t="s">
        <v>33</v>
      </c>
    </row>
    <row r="184" spans="1:6">
      <c r="A184" s="8">
        <v>1.6103190000000001</v>
      </c>
      <c r="B184" s="8">
        <v>-77.097448999999997</v>
      </c>
      <c r="C184" s="8" t="s">
        <v>275</v>
      </c>
      <c r="D184" s="8" t="s">
        <v>279</v>
      </c>
      <c r="E184" s="9">
        <v>40507</v>
      </c>
      <c r="F184" s="8" t="s">
        <v>33</v>
      </c>
    </row>
    <row r="185" spans="1:6">
      <c r="A185" s="8">
        <v>1.6046739999999999</v>
      </c>
      <c r="B185" s="8">
        <v>-77.095206000000005</v>
      </c>
      <c r="C185" s="8" t="s">
        <v>275</v>
      </c>
      <c r="D185" s="8" t="s">
        <v>280</v>
      </c>
      <c r="E185" s="9">
        <v>40507</v>
      </c>
      <c r="F185" s="8" t="s">
        <v>33</v>
      </c>
    </row>
    <row r="186" spans="1:6">
      <c r="A186" s="8">
        <v>1.0948544</v>
      </c>
      <c r="B186" s="8">
        <v>-77.3938548</v>
      </c>
      <c r="C186" s="8" t="s">
        <v>281</v>
      </c>
      <c r="E186" s="9">
        <v>40507</v>
      </c>
      <c r="F186" s="8" t="s">
        <v>39</v>
      </c>
    </row>
    <row r="187" spans="1:6">
      <c r="A187" s="8">
        <v>1.652334</v>
      </c>
      <c r="B187" s="8">
        <v>-77.203688999999997</v>
      </c>
      <c r="C187" s="8" t="s">
        <v>275</v>
      </c>
      <c r="D187" s="8" t="s">
        <v>282</v>
      </c>
      <c r="E187" s="9">
        <v>40507</v>
      </c>
      <c r="F187" s="8" t="s">
        <v>22</v>
      </c>
    </row>
    <row r="188" spans="1:6">
      <c r="A188" s="8">
        <v>1.3727361</v>
      </c>
      <c r="B188" s="8">
        <v>-77.582455600000003</v>
      </c>
      <c r="C188" s="8" t="s">
        <v>283</v>
      </c>
      <c r="D188" s="8" t="s">
        <v>284</v>
      </c>
      <c r="E188" s="9">
        <v>40510</v>
      </c>
      <c r="F188" s="8" t="s">
        <v>16</v>
      </c>
    </row>
    <row r="189" spans="1:6">
      <c r="A189" s="8">
        <v>1.3885327999999999</v>
      </c>
      <c r="B189" s="8">
        <v>-77.256393799999998</v>
      </c>
      <c r="C189" s="8" t="s">
        <v>285</v>
      </c>
      <c r="D189" s="8" t="s">
        <v>286</v>
      </c>
      <c r="E189" s="9">
        <v>40512</v>
      </c>
      <c r="F189" s="8" t="s">
        <v>33</v>
      </c>
    </row>
    <row r="190" spans="1:6">
      <c r="A190" s="8">
        <v>1.3515337000000001</v>
      </c>
      <c r="B190" s="8">
        <v>-77.299377100000001</v>
      </c>
      <c r="C190" s="8" t="s">
        <v>285</v>
      </c>
      <c r="D190" s="8" t="s">
        <v>287</v>
      </c>
      <c r="E190" s="9">
        <v>40512</v>
      </c>
      <c r="F190" s="8" t="s">
        <v>16</v>
      </c>
    </row>
    <row r="191" spans="1:6">
      <c r="A191" s="8">
        <v>1.35373056</v>
      </c>
      <c r="B191" s="8">
        <v>-77.392669400000003</v>
      </c>
      <c r="C191" s="8" t="s">
        <v>288</v>
      </c>
      <c r="D191" s="8" t="s">
        <v>289</v>
      </c>
      <c r="E191" s="9">
        <v>40512</v>
      </c>
      <c r="F191" s="8" t="s">
        <v>16</v>
      </c>
    </row>
    <row r="192" spans="1:6">
      <c r="A192" s="8">
        <v>1.3962969999999999</v>
      </c>
      <c r="B192" s="8">
        <v>-77.411441999999994</v>
      </c>
      <c r="C192" s="8" t="s">
        <v>288</v>
      </c>
      <c r="D192" s="8" t="s">
        <v>290</v>
      </c>
      <c r="E192" s="9">
        <v>40512</v>
      </c>
      <c r="F192" s="8" t="s">
        <v>16</v>
      </c>
    </row>
    <row r="193" spans="1:6">
      <c r="A193" s="8">
        <v>1.4010689999999999</v>
      </c>
      <c r="B193" s="8">
        <v>-77.422179</v>
      </c>
      <c r="C193" s="8" t="s">
        <v>288</v>
      </c>
      <c r="D193" s="8" t="s">
        <v>291</v>
      </c>
      <c r="E193" s="9">
        <v>40512</v>
      </c>
      <c r="F193" s="8" t="s">
        <v>16</v>
      </c>
    </row>
    <row r="194" spans="1:6">
      <c r="A194" s="8">
        <v>1.418202</v>
      </c>
      <c r="B194" s="8">
        <v>-77.369900999999999</v>
      </c>
      <c r="C194" s="8" t="s">
        <v>288</v>
      </c>
      <c r="D194" s="8" t="s">
        <v>292</v>
      </c>
      <c r="E194" s="9">
        <v>40512</v>
      </c>
      <c r="F194" s="8" t="s">
        <v>16</v>
      </c>
    </row>
    <row r="195" spans="1:6">
      <c r="A195" s="8">
        <v>1.3529245999999999</v>
      </c>
      <c r="B195" s="8">
        <v>-77.2771331</v>
      </c>
      <c r="C195" s="8" t="s">
        <v>285</v>
      </c>
      <c r="D195" s="8" t="s">
        <v>293</v>
      </c>
      <c r="E195" s="9">
        <v>40512</v>
      </c>
      <c r="F195" s="8" t="s">
        <v>25</v>
      </c>
    </row>
    <row r="196" spans="1:6">
      <c r="A196" s="8">
        <v>0.80593809999999999</v>
      </c>
      <c r="B196" s="8">
        <v>-77.578466700000007</v>
      </c>
      <c r="C196" s="8" t="s">
        <v>294</v>
      </c>
      <c r="D196" s="8" t="s">
        <v>295</v>
      </c>
      <c r="E196" s="9">
        <v>40513</v>
      </c>
      <c r="F196" s="8" t="s">
        <v>98</v>
      </c>
    </row>
    <row r="197" spans="1:6">
      <c r="A197" s="8">
        <v>1.3835229</v>
      </c>
      <c r="B197" s="8">
        <v>-77.156359499999994</v>
      </c>
      <c r="C197" s="8" t="s">
        <v>296</v>
      </c>
      <c r="D197" s="8" t="s">
        <v>297</v>
      </c>
      <c r="E197" s="9">
        <v>40519</v>
      </c>
      <c r="F197" s="8" t="s">
        <v>33</v>
      </c>
    </row>
    <row r="198" spans="1:6">
      <c r="A198" s="8">
        <v>1.39114</v>
      </c>
      <c r="B198" s="8">
        <v>-77.197408999999993</v>
      </c>
      <c r="C198" s="8" t="s">
        <v>296</v>
      </c>
      <c r="D198" s="8" t="s">
        <v>298</v>
      </c>
      <c r="E198" s="9">
        <v>40519</v>
      </c>
      <c r="F198" s="8" t="s">
        <v>33</v>
      </c>
    </row>
    <row r="199" spans="1:6">
      <c r="A199" s="8">
        <v>1.5029402999999999</v>
      </c>
      <c r="B199" s="8">
        <v>-77.215371300000001</v>
      </c>
      <c r="C199" s="8" t="s">
        <v>299</v>
      </c>
      <c r="E199" s="9">
        <v>40519</v>
      </c>
      <c r="F199" s="8" t="s">
        <v>33</v>
      </c>
    </row>
    <row r="200" spans="1:6">
      <c r="A200" s="8">
        <v>1.3483970000000001</v>
      </c>
      <c r="B200" s="8">
        <v>-77.174683000000002</v>
      </c>
      <c r="C200" s="8" t="s">
        <v>296</v>
      </c>
      <c r="D200" s="8" t="s">
        <v>300</v>
      </c>
      <c r="E200" s="9">
        <v>40519</v>
      </c>
      <c r="F200" s="8" t="s">
        <v>25</v>
      </c>
    </row>
    <row r="201" spans="1:6">
      <c r="A201" s="8">
        <v>1.353675</v>
      </c>
      <c r="B201" s="8">
        <v>-77.204126000000002</v>
      </c>
      <c r="C201" s="8" t="s">
        <v>296</v>
      </c>
      <c r="D201" s="8" t="s">
        <v>301</v>
      </c>
      <c r="E201" s="9">
        <v>40519</v>
      </c>
      <c r="F201" s="8" t="s">
        <v>25</v>
      </c>
    </row>
    <row r="202" spans="1:6">
      <c r="A202" s="8">
        <v>0.95410349999999999</v>
      </c>
      <c r="B202" s="8">
        <v>-77.731343899999999</v>
      </c>
      <c r="C202" s="8" t="s">
        <v>302</v>
      </c>
      <c r="D202" s="8" t="s">
        <v>303</v>
      </c>
      <c r="E202" s="9">
        <v>40521</v>
      </c>
      <c r="F202" s="8" t="s">
        <v>231</v>
      </c>
    </row>
    <row r="203" spans="1:6">
      <c r="A203" s="8">
        <v>1.6772872999999999</v>
      </c>
      <c r="B203" s="8">
        <v>-76.994078200000004</v>
      </c>
      <c r="C203" s="8" t="s">
        <v>304</v>
      </c>
      <c r="D203" s="8" t="s">
        <v>305</v>
      </c>
      <c r="E203" s="9">
        <v>40521</v>
      </c>
      <c r="F203" s="8" t="s">
        <v>29</v>
      </c>
    </row>
    <row r="204" spans="1:6">
      <c r="A204" s="8">
        <v>1.3658811</v>
      </c>
      <c r="B204" s="8">
        <v>-77.512706499999993</v>
      </c>
      <c r="C204" s="8" t="s">
        <v>132</v>
      </c>
      <c r="D204" s="8" t="s">
        <v>306</v>
      </c>
      <c r="E204" s="9">
        <v>40521</v>
      </c>
      <c r="F204" s="8" t="s">
        <v>16</v>
      </c>
    </row>
    <row r="205" spans="1:6">
      <c r="A205" s="8">
        <v>1.3766917999999999</v>
      </c>
      <c r="B205" s="8">
        <v>-77.533577899999997</v>
      </c>
      <c r="C205" s="8" t="s">
        <v>132</v>
      </c>
      <c r="D205" s="8" t="s">
        <v>307</v>
      </c>
      <c r="E205" s="9">
        <v>40521</v>
      </c>
      <c r="F205" s="8" t="s">
        <v>16</v>
      </c>
    </row>
    <row r="206" spans="1:6">
      <c r="A206" s="8">
        <v>1.2859852000000001</v>
      </c>
      <c r="B206" s="8">
        <v>-77.502536500000005</v>
      </c>
      <c r="C206" s="8" t="s">
        <v>308</v>
      </c>
      <c r="E206" s="9">
        <v>40521</v>
      </c>
      <c r="F206" s="8" t="s">
        <v>16</v>
      </c>
    </row>
    <row r="207" spans="1:6">
      <c r="A207" s="8">
        <v>1.3022118</v>
      </c>
      <c r="B207" s="8">
        <v>-77.481092099999998</v>
      </c>
      <c r="C207" s="8" t="s">
        <v>308</v>
      </c>
      <c r="D207" s="8" t="s">
        <v>309</v>
      </c>
      <c r="E207" s="9">
        <v>40521</v>
      </c>
      <c r="F207" s="8" t="s">
        <v>16</v>
      </c>
    </row>
    <row r="208" spans="1:6">
      <c r="A208" s="8">
        <v>1.1483350999999999</v>
      </c>
      <c r="B208" s="8">
        <v>-78.065193100000002</v>
      </c>
      <c r="C208" s="8" t="s">
        <v>310</v>
      </c>
      <c r="E208" s="9">
        <v>40523</v>
      </c>
      <c r="F208" s="8" t="s">
        <v>36</v>
      </c>
    </row>
    <row r="209" spans="1:6">
      <c r="A209" s="8">
        <v>1.2116502</v>
      </c>
      <c r="B209" s="8">
        <v>-77.995244700000001</v>
      </c>
      <c r="C209" s="8" t="s">
        <v>311</v>
      </c>
      <c r="E209" s="9">
        <v>40523</v>
      </c>
      <c r="F209" s="8" t="s">
        <v>36</v>
      </c>
    </row>
    <row r="210" spans="1:6">
      <c r="A210" s="8">
        <v>1.5376717</v>
      </c>
      <c r="B210" s="8">
        <v>-77.032723099999998</v>
      </c>
      <c r="C210" s="8" t="s">
        <v>312</v>
      </c>
      <c r="D210" s="8" t="s">
        <v>313</v>
      </c>
      <c r="E210" s="9">
        <v>40527</v>
      </c>
      <c r="F210" s="8" t="s">
        <v>33</v>
      </c>
    </row>
    <row r="211" spans="1:6">
      <c r="A211" s="8">
        <v>1.5665768</v>
      </c>
      <c r="B211" s="8">
        <v>-77.022454400000001</v>
      </c>
      <c r="C211" s="8" t="s">
        <v>312</v>
      </c>
      <c r="D211" s="8" t="s">
        <v>314</v>
      </c>
      <c r="E211" s="9">
        <v>40527</v>
      </c>
      <c r="F211" s="8" t="s">
        <v>33</v>
      </c>
    </row>
    <row r="212" spans="1:6">
      <c r="A212" s="8">
        <v>0.94594900000000004</v>
      </c>
      <c r="B212" s="8">
        <v>-77.453563000000003</v>
      </c>
      <c r="C212" s="8" t="s">
        <v>315</v>
      </c>
      <c r="D212" s="8" t="s">
        <v>316</v>
      </c>
      <c r="E212" s="9">
        <v>40527</v>
      </c>
      <c r="F212" s="8" t="s">
        <v>39</v>
      </c>
    </row>
    <row r="213" spans="1:6">
      <c r="A213" s="8">
        <v>0.95006000000000002</v>
      </c>
      <c r="B213" s="8">
        <v>-77.399969999999996</v>
      </c>
      <c r="C213" s="8" t="s">
        <v>315</v>
      </c>
      <c r="D213" s="8" t="s">
        <v>317</v>
      </c>
      <c r="E213" s="9">
        <v>40527</v>
      </c>
      <c r="F213" s="8" t="s">
        <v>39</v>
      </c>
    </row>
    <row r="214" spans="1:6">
      <c r="A214" s="8">
        <v>1.0192078</v>
      </c>
      <c r="B214" s="8">
        <v>-77.378571699999995</v>
      </c>
      <c r="C214" s="8" t="s">
        <v>315</v>
      </c>
      <c r="D214" s="8" t="s">
        <v>318</v>
      </c>
      <c r="E214" s="9">
        <v>40527</v>
      </c>
      <c r="F214" s="8" t="s">
        <v>39</v>
      </c>
    </row>
    <row r="215" spans="1:6">
      <c r="A215" s="8">
        <v>1.6167936000000001</v>
      </c>
      <c r="B215" s="8">
        <v>-77.282572200000004</v>
      </c>
      <c r="C215" s="8" t="s">
        <v>319</v>
      </c>
      <c r="D215" s="8" t="s">
        <v>320</v>
      </c>
      <c r="E215" s="9">
        <v>40527</v>
      </c>
      <c r="F215" s="8" t="s">
        <v>22</v>
      </c>
    </row>
    <row r="216" spans="1:6">
      <c r="A216" s="8">
        <v>1.360052</v>
      </c>
      <c r="B216" s="8">
        <v>-77.025571999999997</v>
      </c>
      <c r="C216" s="8" t="s">
        <v>321</v>
      </c>
      <c r="D216" s="8" t="s">
        <v>322</v>
      </c>
      <c r="E216" s="9">
        <v>40529</v>
      </c>
      <c r="F216" s="8" t="s">
        <v>33</v>
      </c>
    </row>
    <row r="217" spans="1:6">
      <c r="A217" s="8">
        <v>1.4773909000000001</v>
      </c>
      <c r="B217" s="8">
        <v>-77.018883299999999</v>
      </c>
      <c r="C217" s="8" t="s">
        <v>321</v>
      </c>
      <c r="D217" s="8" t="s">
        <v>323</v>
      </c>
      <c r="E217" s="9">
        <v>40529</v>
      </c>
      <c r="F217" s="8" t="s">
        <v>33</v>
      </c>
    </row>
    <row r="218" spans="1:6">
      <c r="A218" s="8">
        <v>1.2988042</v>
      </c>
      <c r="B218" s="8">
        <v>-77.416525500000006</v>
      </c>
      <c r="C218" s="8" t="s">
        <v>324</v>
      </c>
      <c r="D218" s="8" t="s">
        <v>325</v>
      </c>
      <c r="E218" s="9">
        <v>40529</v>
      </c>
      <c r="F218" s="8" t="s">
        <v>16</v>
      </c>
    </row>
    <row r="219" spans="1:6">
      <c r="A219" s="8">
        <v>1.3244338</v>
      </c>
      <c r="B219" s="8">
        <v>-77.494770000000003</v>
      </c>
      <c r="C219" s="8" t="s">
        <v>324</v>
      </c>
      <c r="D219" s="8" t="s">
        <v>326</v>
      </c>
      <c r="E219" s="9">
        <v>40529</v>
      </c>
      <c r="F219" s="8" t="s">
        <v>16</v>
      </c>
    </row>
    <row r="220" spans="1:6">
      <c r="A220" s="8">
        <v>1.3352900000000001</v>
      </c>
      <c r="B220" s="8">
        <v>-77.487030000000004</v>
      </c>
      <c r="C220" s="8" t="s">
        <v>324</v>
      </c>
      <c r="D220" s="8" t="s">
        <v>327</v>
      </c>
      <c r="E220" s="9">
        <v>40529</v>
      </c>
      <c r="F220" s="8" t="s">
        <v>16</v>
      </c>
    </row>
    <row r="221" spans="1:6">
      <c r="A221" s="8">
        <v>1.5508489999999999</v>
      </c>
      <c r="B221" s="8">
        <v>-77.079832400000001</v>
      </c>
      <c r="C221" s="8" t="s">
        <v>328</v>
      </c>
      <c r="D221" s="8" t="s">
        <v>329</v>
      </c>
      <c r="E221" s="9">
        <v>40533</v>
      </c>
      <c r="F221" s="8" t="s">
        <v>33</v>
      </c>
    </row>
    <row r="222" spans="1:6">
      <c r="A222" s="8">
        <v>1.5534547000000001</v>
      </c>
      <c r="B222" s="8">
        <v>-77.107813199999995</v>
      </c>
      <c r="C222" s="8" t="s">
        <v>328</v>
      </c>
      <c r="D222" s="8" t="s">
        <v>330</v>
      </c>
      <c r="E222" s="9">
        <v>40533</v>
      </c>
      <c r="F222" s="8" t="s">
        <v>33</v>
      </c>
    </row>
    <row r="223" spans="1:6">
      <c r="A223" s="8">
        <v>1.5639761999999999</v>
      </c>
      <c r="B223" s="8">
        <v>-77.114121800000007</v>
      </c>
      <c r="C223" s="8" t="s">
        <v>328</v>
      </c>
      <c r="D223" s="8" t="s">
        <v>331</v>
      </c>
      <c r="E223" s="9">
        <v>40533</v>
      </c>
      <c r="F223" s="8" t="s">
        <v>33</v>
      </c>
    </row>
    <row r="224" spans="1:6">
      <c r="A224" s="8">
        <v>1.1202936999999999</v>
      </c>
      <c r="B224" s="8">
        <v>-77.848697400000006</v>
      </c>
      <c r="C224" s="8" t="s">
        <v>332</v>
      </c>
      <c r="D224" s="8" t="s">
        <v>333</v>
      </c>
      <c r="E224" s="9">
        <v>40533</v>
      </c>
      <c r="F224" s="8" t="s">
        <v>66</v>
      </c>
    </row>
    <row r="225" spans="1:6">
      <c r="A225" s="8">
        <v>1.406577</v>
      </c>
      <c r="B225" s="8">
        <v>-77.460873000000007</v>
      </c>
      <c r="C225" s="8" t="s">
        <v>334</v>
      </c>
      <c r="D225" s="8" t="s">
        <v>335</v>
      </c>
      <c r="E225" s="9">
        <v>40534</v>
      </c>
      <c r="F225" s="8" t="s">
        <v>16</v>
      </c>
    </row>
    <row r="226" spans="1:6">
      <c r="A226" s="8">
        <v>0.95085799999999998</v>
      </c>
      <c r="B226" s="8">
        <v>-77.839419000000007</v>
      </c>
      <c r="C226" s="8" t="s">
        <v>336</v>
      </c>
      <c r="D226" s="8" t="s">
        <v>337</v>
      </c>
      <c r="E226" s="9">
        <v>40535</v>
      </c>
      <c r="F226" s="8" t="s">
        <v>231</v>
      </c>
    </row>
    <row r="227" spans="1:6">
      <c r="A227" s="8">
        <v>1.031058</v>
      </c>
      <c r="B227" s="8">
        <v>-77.853500999999994</v>
      </c>
      <c r="C227" s="8" t="s">
        <v>336</v>
      </c>
      <c r="D227" s="8" t="s">
        <v>338</v>
      </c>
      <c r="E227" s="9">
        <v>40535</v>
      </c>
      <c r="F227" s="8" t="s">
        <v>231</v>
      </c>
    </row>
    <row r="228" spans="1:6">
      <c r="A228" s="8">
        <v>1.6263231</v>
      </c>
      <c r="B228" s="8">
        <v>-76.939279200000001</v>
      </c>
      <c r="C228" s="8" t="s">
        <v>339</v>
      </c>
      <c r="D228" s="8" t="s">
        <v>340</v>
      </c>
      <c r="E228" s="9">
        <v>40535</v>
      </c>
      <c r="F228" s="8" t="s">
        <v>29</v>
      </c>
    </row>
    <row r="229" spans="1:6">
      <c r="A229" s="8">
        <v>1.6745634</v>
      </c>
      <c r="B229" s="8">
        <v>-76.9953656</v>
      </c>
      <c r="C229" s="8" t="s">
        <v>341</v>
      </c>
      <c r="D229" s="8" t="s">
        <v>342</v>
      </c>
      <c r="E229" s="9">
        <v>40539</v>
      </c>
      <c r="F229" s="8" t="s">
        <v>29</v>
      </c>
    </row>
    <row r="230" spans="1:6">
      <c r="A230" s="8">
        <v>1.6790031999999999</v>
      </c>
      <c r="B230" s="8">
        <v>-76.993799199999998</v>
      </c>
      <c r="C230" s="8" t="s">
        <v>341</v>
      </c>
      <c r="D230" s="8" t="s">
        <v>343</v>
      </c>
      <c r="E230" s="9">
        <v>40539</v>
      </c>
      <c r="F230" s="8" t="s">
        <v>29</v>
      </c>
    </row>
    <row r="231" spans="1:6">
      <c r="A231" s="8">
        <v>1.2102401</v>
      </c>
      <c r="B231" s="8">
        <v>-77.286115600000002</v>
      </c>
      <c r="C231" s="8" t="s">
        <v>194</v>
      </c>
      <c r="D231" s="8" t="s">
        <v>344</v>
      </c>
      <c r="E231" s="9">
        <v>40539</v>
      </c>
      <c r="F231" s="8" t="s">
        <v>25</v>
      </c>
    </row>
    <row r="232" spans="1:6">
      <c r="A232" s="8">
        <v>1.21882</v>
      </c>
      <c r="B232" s="8">
        <v>-77.279519100000002</v>
      </c>
      <c r="C232" s="8" t="s">
        <v>194</v>
      </c>
      <c r="D232" s="8" t="s">
        <v>345</v>
      </c>
      <c r="E232" s="9">
        <v>40539</v>
      </c>
      <c r="F232" s="8" t="s">
        <v>25</v>
      </c>
    </row>
    <row r="233" spans="1:6">
      <c r="A233" s="8">
        <v>1.4503699999999999</v>
      </c>
      <c r="B233" s="8">
        <v>-77.071020000000004</v>
      </c>
      <c r="C233" s="8" t="s">
        <v>346</v>
      </c>
      <c r="D233" s="8" t="s">
        <v>347</v>
      </c>
      <c r="E233" s="9">
        <v>40540</v>
      </c>
      <c r="F233" s="8" t="s">
        <v>33</v>
      </c>
    </row>
    <row r="234" spans="1:6">
      <c r="A234" s="8">
        <v>1.4597936</v>
      </c>
      <c r="B234" s="8">
        <v>-77.059619499999997</v>
      </c>
      <c r="C234" s="8" t="s">
        <v>346</v>
      </c>
      <c r="D234" s="8" t="s">
        <v>348</v>
      </c>
      <c r="E234" s="9">
        <v>40540</v>
      </c>
      <c r="F234" s="8" t="s">
        <v>33</v>
      </c>
    </row>
    <row r="235" spans="1:6">
      <c r="A235" s="8">
        <v>0.80608630000000003</v>
      </c>
      <c r="B235" s="8">
        <v>-77.305201299999993</v>
      </c>
      <c r="C235" s="8" t="s">
        <v>349</v>
      </c>
      <c r="E235" s="9">
        <v>40554</v>
      </c>
      <c r="F235" s="8" t="s">
        <v>350</v>
      </c>
    </row>
    <row r="236" spans="1:6">
      <c r="A236" s="8">
        <v>1.5168439</v>
      </c>
      <c r="B236" s="8">
        <v>-77.251182900000003</v>
      </c>
      <c r="C236" s="8" t="s">
        <v>351</v>
      </c>
      <c r="E236" s="9">
        <v>40554</v>
      </c>
      <c r="F236" s="8" t="s">
        <v>135</v>
      </c>
    </row>
    <row r="237" spans="1:6">
      <c r="A237" s="8">
        <v>1.4931439</v>
      </c>
      <c r="B237" s="8">
        <v>-77.521801499999995</v>
      </c>
      <c r="C237" s="8" t="s">
        <v>352</v>
      </c>
      <c r="E237" s="9">
        <v>40557</v>
      </c>
      <c r="F237" s="8" t="s">
        <v>19</v>
      </c>
    </row>
    <row r="238" spans="1:6">
      <c r="A238" s="8">
        <v>1.3360886000000001</v>
      </c>
      <c r="B238" s="8">
        <v>-77.596243400000006</v>
      </c>
      <c r="C238" s="8" t="s">
        <v>353</v>
      </c>
      <c r="E238" s="9">
        <v>40560</v>
      </c>
      <c r="F238" s="8" t="s">
        <v>16</v>
      </c>
    </row>
    <row r="239" spans="1:6">
      <c r="A239" s="8">
        <v>1.4540971</v>
      </c>
      <c r="B239" s="8">
        <v>-77.441954899999999</v>
      </c>
      <c r="C239" s="8" t="s">
        <v>354</v>
      </c>
      <c r="E239" s="9">
        <v>40564</v>
      </c>
      <c r="F239" s="8" t="s">
        <v>16</v>
      </c>
    </row>
    <row r="240" spans="1:6">
      <c r="A240" s="8">
        <v>1.3598785</v>
      </c>
      <c r="B240" s="8">
        <v>-77.284163699999993</v>
      </c>
      <c r="C240" s="8" t="s">
        <v>355</v>
      </c>
      <c r="E240" s="9">
        <v>40567</v>
      </c>
      <c r="F240" s="8" t="s">
        <v>25</v>
      </c>
    </row>
    <row r="241" spans="1:6">
      <c r="A241" s="8">
        <v>1.5956661000000001</v>
      </c>
      <c r="B241" s="8">
        <v>-77.016215299999999</v>
      </c>
      <c r="C241" s="8" t="s">
        <v>356</v>
      </c>
      <c r="E241" s="9">
        <v>40568</v>
      </c>
      <c r="F241" s="8" t="s">
        <v>33</v>
      </c>
    </row>
    <row r="242" spans="1:6">
      <c r="A242" s="8">
        <v>1.4728684000000001</v>
      </c>
      <c r="B242" s="8">
        <v>-77.067959000000002</v>
      </c>
      <c r="C242" s="8" t="s">
        <v>357</v>
      </c>
      <c r="E242" s="9">
        <v>40577</v>
      </c>
      <c r="F242" s="8" t="s">
        <v>33</v>
      </c>
    </row>
    <row r="243" spans="1:6">
      <c r="A243" s="8">
        <v>1.2625162000000001</v>
      </c>
      <c r="B243" s="8">
        <v>-77.514463699999993</v>
      </c>
      <c r="C243" s="8" t="s">
        <v>358</v>
      </c>
      <c r="E243" s="9">
        <v>40577</v>
      </c>
      <c r="F243" s="8" t="s">
        <v>16</v>
      </c>
    </row>
    <row r="244" spans="1:6">
      <c r="A244" s="8">
        <v>1.4728684000000001</v>
      </c>
      <c r="B244" s="8">
        <v>-77.067959000000002</v>
      </c>
      <c r="C244" s="8" t="s">
        <v>359</v>
      </c>
      <c r="E244" s="9">
        <v>40578</v>
      </c>
      <c r="F244" s="8" t="s">
        <v>33</v>
      </c>
    </row>
    <row r="245" spans="1:6">
      <c r="A245" s="8">
        <v>0.83247000000000004</v>
      </c>
      <c r="B245" s="8">
        <v>-77.866630000000001</v>
      </c>
      <c r="C245" s="8" t="s">
        <v>360</v>
      </c>
      <c r="D245" s="8" t="s">
        <v>361</v>
      </c>
      <c r="E245" s="9">
        <v>40578</v>
      </c>
      <c r="F245" s="8" t="s">
        <v>229</v>
      </c>
    </row>
    <row r="246" spans="1:6">
      <c r="A246" s="8">
        <v>0.93340999999999996</v>
      </c>
      <c r="B246" s="8">
        <v>-77.900019999999998</v>
      </c>
      <c r="C246" s="8" t="s">
        <v>360</v>
      </c>
      <c r="D246" s="8" t="s">
        <v>362</v>
      </c>
      <c r="E246" s="9">
        <v>40578</v>
      </c>
      <c r="F246" s="8" t="s">
        <v>231</v>
      </c>
    </row>
    <row r="247" spans="1:6">
      <c r="A247" s="8">
        <v>1.2069804</v>
      </c>
      <c r="B247" s="8">
        <v>-77.464735300000001</v>
      </c>
      <c r="C247" s="8" t="s">
        <v>363</v>
      </c>
      <c r="D247" s="8" t="s">
        <v>364</v>
      </c>
      <c r="E247" s="9">
        <v>40578</v>
      </c>
      <c r="F247" s="8" t="s">
        <v>16</v>
      </c>
    </row>
    <row r="248" spans="1:6">
      <c r="A248" s="8">
        <v>0.90907819999999995</v>
      </c>
      <c r="B248" s="8">
        <v>-77.549353600000003</v>
      </c>
      <c r="C248" s="8" t="s">
        <v>365</v>
      </c>
      <c r="E248" s="9">
        <v>40583</v>
      </c>
      <c r="F248" s="8" t="s">
        <v>98</v>
      </c>
    </row>
    <row r="249" spans="1:6">
      <c r="A249" s="8">
        <v>1.6226700000000001</v>
      </c>
      <c r="B249" s="8">
        <v>-77.057078000000004</v>
      </c>
      <c r="C249" s="8" t="s">
        <v>366</v>
      </c>
      <c r="D249" s="8" t="s">
        <v>367</v>
      </c>
      <c r="E249" s="9">
        <v>40584</v>
      </c>
      <c r="F249" s="8" t="s">
        <v>33</v>
      </c>
    </row>
    <row r="250" spans="1:6">
      <c r="A250" s="8">
        <v>1.6867687</v>
      </c>
      <c r="B250" s="8">
        <v>-77.032487399999994</v>
      </c>
      <c r="C250" s="8" t="s">
        <v>366</v>
      </c>
      <c r="D250" s="8" t="s">
        <v>368</v>
      </c>
      <c r="E250" s="9">
        <v>40584</v>
      </c>
      <c r="F250" s="8" t="s">
        <v>33</v>
      </c>
    </row>
    <row r="251" spans="1:6">
      <c r="A251" s="8">
        <v>1.6473302000000001</v>
      </c>
      <c r="B251" s="8">
        <v>-77.576788899999997</v>
      </c>
      <c r="C251" s="8" t="s">
        <v>369</v>
      </c>
      <c r="E251" s="9">
        <v>40587</v>
      </c>
      <c r="F251" s="8" t="s">
        <v>177</v>
      </c>
    </row>
    <row r="252" spans="1:6">
      <c r="A252" s="8">
        <v>0.87405999999999995</v>
      </c>
      <c r="B252" s="8">
        <v>-77.534509999999997</v>
      </c>
      <c r="C252" s="8" t="s">
        <v>370</v>
      </c>
      <c r="D252" s="8" t="s">
        <v>371</v>
      </c>
      <c r="E252" s="9">
        <v>40588</v>
      </c>
      <c r="F252" s="8" t="s">
        <v>98</v>
      </c>
    </row>
    <row r="253" spans="1:6">
      <c r="A253" s="8">
        <v>0.88321300000000003</v>
      </c>
      <c r="B253" s="8">
        <v>-77.540205999999998</v>
      </c>
      <c r="C253" s="8" t="s">
        <v>370</v>
      </c>
      <c r="D253" s="8" t="s">
        <v>372</v>
      </c>
      <c r="E253" s="9">
        <v>40588</v>
      </c>
      <c r="F253" s="8" t="s">
        <v>98</v>
      </c>
    </row>
    <row r="254" spans="1:6">
      <c r="A254" s="8">
        <v>1.7722418</v>
      </c>
      <c r="B254" s="8">
        <v>-77.377948900000007</v>
      </c>
      <c r="C254" s="8" t="s">
        <v>373</v>
      </c>
      <c r="D254" s="8" t="s">
        <v>374</v>
      </c>
      <c r="E254" s="9">
        <v>40590</v>
      </c>
      <c r="F254" s="8" t="s">
        <v>177</v>
      </c>
    </row>
    <row r="255" spans="1:6">
      <c r="A255" s="8">
        <v>1.6477914</v>
      </c>
      <c r="B255" s="8">
        <v>-77.579546199999996</v>
      </c>
      <c r="C255" s="8" t="s">
        <v>375</v>
      </c>
      <c r="E255" s="9">
        <v>40595</v>
      </c>
      <c r="F255" s="8" t="s">
        <v>177</v>
      </c>
    </row>
    <row r="256" spans="1:6">
      <c r="A256" s="8">
        <v>0.91998829999999998</v>
      </c>
      <c r="B256" s="8">
        <v>-77.564734700000002</v>
      </c>
      <c r="C256" s="8" t="s">
        <v>376</v>
      </c>
      <c r="E256" s="9">
        <v>40595</v>
      </c>
      <c r="F256" s="8" t="s">
        <v>98</v>
      </c>
    </row>
    <row r="257" spans="1:6">
      <c r="A257" s="8">
        <v>1.3599000000000001</v>
      </c>
      <c r="B257" s="8">
        <v>-77.283519999999996</v>
      </c>
      <c r="C257" s="8" t="s">
        <v>377</v>
      </c>
      <c r="E257" s="9">
        <v>40598</v>
      </c>
      <c r="F257" s="8" t="s">
        <v>25</v>
      </c>
    </row>
    <row r="258" spans="1:6">
      <c r="A258" s="8">
        <v>1.3844239</v>
      </c>
      <c r="B258" s="8">
        <v>-77.158505300000002</v>
      </c>
      <c r="C258" s="8" t="s">
        <v>378</v>
      </c>
      <c r="E258" s="9">
        <v>40600</v>
      </c>
      <c r="F258" s="8" t="s">
        <v>33</v>
      </c>
    </row>
    <row r="259" spans="1:6">
      <c r="A259" s="8">
        <v>1.4728684000000001</v>
      </c>
      <c r="B259" s="8">
        <v>-77.067959000000002</v>
      </c>
      <c r="C259" s="8" t="s">
        <v>379</v>
      </c>
      <c r="E259" s="9">
        <v>40602</v>
      </c>
      <c r="F259" s="8" t="s">
        <v>33</v>
      </c>
    </row>
    <row r="260" spans="1:6">
      <c r="A260" s="8">
        <v>1.0979920999999999</v>
      </c>
      <c r="B260" s="8">
        <v>-77.634552499999998</v>
      </c>
      <c r="C260" s="8" t="s">
        <v>380</v>
      </c>
      <c r="E260" s="9">
        <v>40602</v>
      </c>
      <c r="F260" s="8" t="s">
        <v>66</v>
      </c>
    </row>
    <row r="261" spans="1:6">
      <c r="A261" s="8">
        <v>1.1684992000000001</v>
      </c>
      <c r="B261" s="8">
        <v>-77.636731100000006</v>
      </c>
      <c r="C261" s="8" t="s">
        <v>380</v>
      </c>
      <c r="E261" s="9">
        <v>40602</v>
      </c>
      <c r="F261" s="8" t="s">
        <v>66</v>
      </c>
    </row>
    <row r="262" spans="1:6">
      <c r="A262" s="8">
        <v>1.239018</v>
      </c>
      <c r="B262" s="8">
        <v>-77.597430000000003</v>
      </c>
      <c r="C262" s="8" t="s">
        <v>381</v>
      </c>
      <c r="E262" s="9">
        <v>40602</v>
      </c>
      <c r="F262" s="8" t="s">
        <v>16</v>
      </c>
    </row>
    <row r="263" spans="1:6">
      <c r="A263" s="8">
        <v>1.0540053</v>
      </c>
      <c r="B263" s="8">
        <v>-77.495166999999995</v>
      </c>
      <c r="C263" s="8" t="s">
        <v>382</v>
      </c>
      <c r="E263" s="9">
        <v>40602</v>
      </c>
      <c r="F263" s="8" t="s">
        <v>39</v>
      </c>
    </row>
    <row r="264" spans="1:6">
      <c r="A264" s="8">
        <v>1.4740887</v>
      </c>
      <c r="B264" s="8">
        <v>-77.580581600000002</v>
      </c>
      <c r="C264" s="8" t="s">
        <v>383</v>
      </c>
      <c r="E264" s="9">
        <v>40602</v>
      </c>
      <c r="F264" s="8" t="s">
        <v>19</v>
      </c>
    </row>
    <row r="265" spans="1:6">
      <c r="A265" s="8">
        <v>1.5128222</v>
      </c>
      <c r="B265" s="8">
        <v>-77.435773900000001</v>
      </c>
      <c r="C265" s="8" t="s">
        <v>384</v>
      </c>
      <c r="E265" s="9">
        <v>40602</v>
      </c>
      <c r="F265" s="8" t="s">
        <v>22</v>
      </c>
    </row>
    <row r="266" spans="1:6">
      <c r="A266" s="8">
        <v>1.9349818000000001</v>
      </c>
      <c r="B266" s="8">
        <v>-77.306206599999996</v>
      </c>
      <c r="C266" s="8" t="s">
        <v>385</v>
      </c>
      <c r="E266" s="9">
        <v>40605</v>
      </c>
      <c r="F266" s="8" t="s">
        <v>72</v>
      </c>
    </row>
    <row r="267" spans="1:6">
      <c r="A267" s="8">
        <v>1.2625162000000001</v>
      </c>
      <c r="B267" s="8">
        <v>-77.514463699999993</v>
      </c>
      <c r="C267" s="8" t="s">
        <v>386</v>
      </c>
      <c r="E267" s="9">
        <v>40605</v>
      </c>
      <c r="F267" s="8" t="s">
        <v>16</v>
      </c>
    </row>
    <row r="268" spans="1:6">
      <c r="A268" s="8">
        <v>1.4273830000000001</v>
      </c>
      <c r="B268" s="8">
        <v>-77.096322799999996</v>
      </c>
      <c r="C268" s="8" t="s">
        <v>387</v>
      </c>
      <c r="E268" s="9">
        <v>40609</v>
      </c>
      <c r="F268" s="8" t="s">
        <v>33</v>
      </c>
    </row>
    <row r="269" spans="1:6">
      <c r="A269" s="8">
        <v>1.3509329999999999</v>
      </c>
      <c r="B269" s="8">
        <v>-77.523870000000002</v>
      </c>
      <c r="C269" s="8" t="s">
        <v>388</v>
      </c>
      <c r="E269" s="9">
        <v>40609</v>
      </c>
      <c r="F269" s="8" t="s">
        <v>16</v>
      </c>
    </row>
    <row r="270" spans="1:6">
      <c r="A270" s="8">
        <v>1.0371516000000001</v>
      </c>
      <c r="B270" s="8">
        <v>-77.621745700000005</v>
      </c>
      <c r="C270" s="8" t="s">
        <v>389</v>
      </c>
      <c r="E270" s="9">
        <v>40610</v>
      </c>
      <c r="F270" s="8" t="s">
        <v>66</v>
      </c>
    </row>
    <row r="271" spans="1:6">
      <c r="A271" s="8">
        <v>1.5788549999999999</v>
      </c>
      <c r="B271" s="8">
        <v>-76.955657000000002</v>
      </c>
      <c r="C271" s="8" t="s">
        <v>390</v>
      </c>
      <c r="D271" s="8" t="s">
        <v>391</v>
      </c>
      <c r="E271" s="9">
        <v>40611</v>
      </c>
      <c r="F271" s="8" t="s">
        <v>29</v>
      </c>
    </row>
    <row r="272" spans="1:6">
      <c r="A272" s="8">
        <v>1.593774</v>
      </c>
      <c r="B272" s="8">
        <v>-76.979748999999998</v>
      </c>
      <c r="C272" s="8" t="s">
        <v>390</v>
      </c>
      <c r="D272" s="8" t="s">
        <v>392</v>
      </c>
      <c r="E272" s="9">
        <v>40611</v>
      </c>
      <c r="F272" s="8" t="s">
        <v>29</v>
      </c>
    </row>
    <row r="273" spans="1:6">
      <c r="A273" s="8">
        <v>1.629205</v>
      </c>
      <c r="B273" s="8">
        <v>-76.966753999999995</v>
      </c>
      <c r="C273" s="8" t="s">
        <v>390</v>
      </c>
      <c r="D273" s="8" t="s">
        <v>393</v>
      </c>
      <c r="E273" s="9">
        <v>40611</v>
      </c>
      <c r="F273" s="8" t="s">
        <v>29</v>
      </c>
    </row>
    <row r="274" spans="1:6">
      <c r="A274" s="8">
        <v>1.5953283</v>
      </c>
      <c r="B274" s="8">
        <v>-77.016268999999994</v>
      </c>
      <c r="C274" s="8" t="s">
        <v>394</v>
      </c>
      <c r="E274" s="9">
        <v>40613</v>
      </c>
      <c r="F274" s="8" t="s">
        <v>33</v>
      </c>
    </row>
    <row r="275" spans="1:6">
      <c r="A275" s="8">
        <v>1.129405</v>
      </c>
      <c r="B275" s="8">
        <v>-77.551830800000005</v>
      </c>
      <c r="C275" s="8" t="s">
        <v>395</v>
      </c>
      <c r="E275" s="9">
        <v>40616</v>
      </c>
      <c r="F275" s="8" t="s">
        <v>66</v>
      </c>
    </row>
    <row r="276" spans="1:6">
      <c r="A276" s="8">
        <v>1.54504</v>
      </c>
      <c r="B276" s="8">
        <v>-77.227019999999996</v>
      </c>
      <c r="C276" s="8" t="s">
        <v>396</v>
      </c>
      <c r="E276" s="9">
        <v>40622</v>
      </c>
      <c r="F276" s="8" t="s">
        <v>33</v>
      </c>
    </row>
    <row r="277" spans="1:6">
      <c r="A277" s="8">
        <v>1.0584640000000001</v>
      </c>
      <c r="B277" s="8">
        <v>-77.566121899999999</v>
      </c>
      <c r="C277" s="8" t="s">
        <v>397</v>
      </c>
      <c r="E277" s="9">
        <v>40630</v>
      </c>
      <c r="F277" s="8" t="s">
        <v>66</v>
      </c>
    </row>
    <row r="278" spans="1:6">
      <c r="A278" s="8">
        <v>1.2897467</v>
      </c>
      <c r="B278" s="8">
        <v>-77.358003299999993</v>
      </c>
      <c r="C278" s="8" t="s">
        <v>398</v>
      </c>
      <c r="E278" s="9">
        <v>40630</v>
      </c>
      <c r="F278" s="8" t="s">
        <v>16</v>
      </c>
    </row>
    <row r="279" spans="1:6">
      <c r="A279" s="8">
        <v>1.4937224</v>
      </c>
      <c r="B279" s="8">
        <v>-77.521322699999999</v>
      </c>
      <c r="C279" s="8" t="s">
        <v>399</v>
      </c>
      <c r="E279" s="9">
        <v>40630</v>
      </c>
      <c r="F279" s="8" t="s">
        <v>19</v>
      </c>
    </row>
    <row r="280" spans="1:6">
      <c r="A280" s="8">
        <v>1.2832600000000001</v>
      </c>
      <c r="B280" s="8">
        <v>-77.472044999999994</v>
      </c>
      <c r="C280" s="8" t="s">
        <v>400</v>
      </c>
      <c r="E280" s="9">
        <v>40638</v>
      </c>
      <c r="F280" s="8" t="s">
        <v>16</v>
      </c>
    </row>
    <row r="281" spans="1:6">
      <c r="A281" s="8">
        <v>1.3797699999999999</v>
      </c>
      <c r="B281" s="8">
        <v>-77.352829999999997</v>
      </c>
      <c r="C281" s="8" t="s">
        <v>401</v>
      </c>
      <c r="D281" s="8" t="s">
        <v>402</v>
      </c>
      <c r="E281" s="9">
        <v>40644</v>
      </c>
      <c r="F281" s="8" t="s">
        <v>16</v>
      </c>
    </row>
    <row r="282" spans="1:6">
      <c r="A282" s="8">
        <v>1.0001770999999999</v>
      </c>
      <c r="B282" s="8">
        <v>-77.447576699999999</v>
      </c>
      <c r="C282" s="8" t="s">
        <v>403</v>
      </c>
      <c r="E282" s="9">
        <v>40644</v>
      </c>
      <c r="F282" s="8" t="s">
        <v>39</v>
      </c>
    </row>
    <row r="283" spans="1:6">
      <c r="A283" s="8">
        <v>1.2058837</v>
      </c>
      <c r="B283" s="8">
        <v>-77.285786999999999</v>
      </c>
      <c r="C283" s="8" t="s">
        <v>404</v>
      </c>
      <c r="E283" s="9">
        <v>40644</v>
      </c>
      <c r="F283" s="8" t="s">
        <v>25</v>
      </c>
    </row>
    <row r="284" spans="1:6">
      <c r="A284" s="8">
        <v>1.2116502</v>
      </c>
      <c r="B284" s="8">
        <v>-77.995244700000001</v>
      </c>
      <c r="C284" s="8" t="s">
        <v>405</v>
      </c>
      <c r="E284" s="9">
        <v>40645</v>
      </c>
      <c r="F284" s="8" t="s">
        <v>36</v>
      </c>
    </row>
    <row r="285" spans="1:6">
      <c r="A285" s="8">
        <v>1.1159646999999999</v>
      </c>
      <c r="B285" s="8">
        <v>-77.400633200000001</v>
      </c>
      <c r="C285" s="8" t="s">
        <v>406</v>
      </c>
      <c r="E285" s="9">
        <v>40646</v>
      </c>
      <c r="F285" s="8" t="s">
        <v>39</v>
      </c>
    </row>
    <row r="286" spans="1:6">
      <c r="A286" s="8">
        <v>1.4728684000000001</v>
      </c>
      <c r="B286" s="8">
        <v>-77.067959000000002</v>
      </c>
      <c r="C286" s="8" t="s">
        <v>407</v>
      </c>
      <c r="E286" s="9">
        <v>40651</v>
      </c>
      <c r="F286" s="8" t="s">
        <v>33</v>
      </c>
    </row>
    <row r="287" spans="1:6">
      <c r="A287" s="8">
        <v>1.6289529</v>
      </c>
      <c r="B287" s="8">
        <v>-77.459206100000003</v>
      </c>
      <c r="C287" s="8" t="s">
        <v>408</v>
      </c>
      <c r="E287" s="9">
        <v>40651</v>
      </c>
      <c r="F287" s="8" t="s">
        <v>22</v>
      </c>
    </row>
    <row r="288" spans="1:6">
      <c r="A288" s="8">
        <v>1.5958002</v>
      </c>
      <c r="B288" s="8">
        <v>-77.016504999999995</v>
      </c>
      <c r="C288" s="8" t="s">
        <v>409</v>
      </c>
      <c r="E288" s="9">
        <v>40653</v>
      </c>
      <c r="F288" s="8" t="s">
        <v>33</v>
      </c>
    </row>
    <row r="289" spans="1:6">
      <c r="A289" s="8">
        <v>1.1408720000000001</v>
      </c>
      <c r="B289" s="8">
        <v>-77.8645669</v>
      </c>
      <c r="C289" s="8" t="s">
        <v>410</v>
      </c>
      <c r="E289" s="9">
        <v>40654</v>
      </c>
      <c r="F289" s="8" t="s">
        <v>66</v>
      </c>
    </row>
    <row r="290" spans="1:6">
      <c r="A290" s="8">
        <v>1.085739</v>
      </c>
      <c r="B290" s="8">
        <v>-77.618640999999997</v>
      </c>
      <c r="C290" s="8" t="s">
        <v>411</v>
      </c>
      <c r="E290" s="9">
        <v>40655</v>
      </c>
      <c r="F290" s="8" t="s">
        <v>66</v>
      </c>
    </row>
    <row r="291" spans="1:6">
      <c r="A291" s="8">
        <v>1.4266536999999999</v>
      </c>
      <c r="B291" s="8">
        <v>-77.098275400000006</v>
      </c>
      <c r="C291" s="8" t="s">
        <v>412</v>
      </c>
      <c r="E291" s="9">
        <v>40658</v>
      </c>
      <c r="F291" s="8" t="s">
        <v>33</v>
      </c>
    </row>
    <row r="292" spans="1:6">
      <c r="A292" s="8">
        <v>1.503498</v>
      </c>
      <c r="B292" s="8">
        <v>-77.2151669</v>
      </c>
      <c r="C292" s="8" t="s">
        <v>413</v>
      </c>
      <c r="E292" s="9">
        <v>40658</v>
      </c>
      <c r="F292" s="8" t="s">
        <v>33</v>
      </c>
    </row>
    <row r="293" spans="1:6">
      <c r="A293" s="8">
        <v>1.6464936999999999</v>
      </c>
      <c r="B293" s="8">
        <v>-77.578130000000002</v>
      </c>
      <c r="C293" s="8" t="s">
        <v>414</v>
      </c>
      <c r="E293" s="9">
        <v>40658</v>
      </c>
      <c r="F293" s="8" t="s">
        <v>177</v>
      </c>
    </row>
    <row r="294" spans="1:6">
      <c r="A294" s="8">
        <v>1.6008066999999999</v>
      </c>
      <c r="B294" s="8">
        <v>-76.9741231</v>
      </c>
      <c r="C294" s="8" t="s">
        <v>415</v>
      </c>
      <c r="E294" s="9">
        <v>40661</v>
      </c>
      <c r="F294" s="8" t="s">
        <v>29</v>
      </c>
    </row>
    <row r="295" spans="1:6">
      <c r="A295" s="8">
        <v>1.332614</v>
      </c>
      <c r="B295" s="8">
        <v>-77.586155000000005</v>
      </c>
      <c r="C295" s="8" t="s">
        <v>416</v>
      </c>
      <c r="E295" s="9">
        <v>40662</v>
      </c>
      <c r="F295" s="8" t="s">
        <v>16</v>
      </c>
    </row>
    <row r="296" spans="1:6">
      <c r="A296" s="8">
        <v>1.2832600000000001</v>
      </c>
      <c r="B296" s="8">
        <v>-77.472044999999994</v>
      </c>
      <c r="C296" s="8" t="s">
        <v>417</v>
      </c>
      <c r="E296" s="9">
        <v>40662</v>
      </c>
      <c r="F296" s="8" t="s">
        <v>16</v>
      </c>
    </row>
    <row r="297" spans="1:6">
      <c r="A297" s="8">
        <v>1.5702643999999999</v>
      </c>
      <c r="B297" s="8">
        <v>-77.280855200000005</v>
      </c>
      <c r="C297" s="8" t="s">
        <v>418</v>
      </c>
      <c r="E297" s="9">
        <v>40662</v>
      </c>
      <c r="F297" s="8" t="s">
        <v>22</v>
      </c>
    </row>
    <row r="298" spans="1:6">
      <c r="A298" s="8">
        <v>1.3509329999999999</v>
      </c>
      <c r="B298" s="8">
        <v>-77.523870000000002</v>
      </c>
      <c r="C298" s="8" t="s">
        <v>419</v>
      </c>
      <c r="E298" s="9">
        <v>40663</v>
      </c>
      <c r="F298" s="8" t="s">
        <v>16</v>
      </c>
    </row>
    <row r="299" spans="1:6">
      <c r="A299" s="8">
        <v>0.97778149999999997</v>
      </c>
      <c r="B299" s="8">
        <v>-77.530601300000001</v>
      </c>
      <c r="C299" s="8" t="s">
        <v>420</v>
      </c>
      <c r="E299" s="9">
        <v>40665</v>
      </c>
      <c r="F299" s="8" t="s">
        <v>66</v>
      </c>
    </row>
    <row r="300" spans="1:6">
      <c r="A300" s="8">
        <v>1.2625162000000001</v>
      </c>
      <c r="B300" s="8">
        <v>-77.514463699999993</v>
      </c>
      <c r="C300" s="8" t="s">
        <v>421</v>
      </c>
      <c r="E300" s="9">
        <v>40665</v>
      </c>
      <c r="F300" s="8" t="s">
        <v>16</v>
      </c>
    </row>
    <row r="301" spans="1:6">
      <c r="A301" s="8">
        <v>1.2991626000000001</v>
      </c>
      <c r="B301" s="8">
        <v>-77.404451199999997</v>
      </c>
      <c r="C301" s="8" t="s">
        <v>422</v>
      </c>
      <c r="E301" s="9">
        <v>40665</v>
      </c>
      <c r="F301" s="8" t="s">
        <v>16</v>
      </c>
    </row>
    <row r="302" spans="1:6">
      <c r="A302" s="8">
        <v>0.90970039999999996</v>
      </c>
      <c r="B302" s="8">
        <v>-77.5472508</v>
      </c>
      <c r="C302" s="8" t="s">
        <v>423</v>
      </c>
      <c r="E302" s="9">
        <v>40665</v>
      </c>
      <c r="F302" s="8" t="s">
        <v>98</v>
      </c>
    </row>
    <row r="303" spans="1:6">
      <c r="A303" s="8">
        <v>0.85506130000000002</v>
      </c>
      <c r="B303" s="8">
        <v>-77.517399699999999</v>
      </c>
      <c r="C303" s="8" t="s">
        <v>424</v>
      </c>
      <c r="E303" s="9">
        <v>40667</v>
      </c>
      <c r="F303" s="8" t="s">
        <v>98</v>
      </c>
    </row>
    <row r="304" spans="1:6">
      <c r="A304" s="8">
        <v>1.4265034999999999</v>
      </c>
      <c r="B304" s="8">
        <v>-77.096934300000001</v>
      </c>
      <c r="C304" s="8" t="s">
        <v>425</v>
      </c>
      <c r="E304" s="9">
        <v>40669</v>
      </c>
      <c r="F304" s="8" t="s">
        <v>33</v>
      </c>
    </row>
    <row r="305" spans="1:6">
      <c r="A305" s="8">
        <v>1.130349</v>
      </c>
      <c r="B305" s="8">
        <v>-77.550994000000003</v>
      </c>
      <c r="C305" s="8" t="s">
        <v>426</v>
      </c>
      <c r="E305" s="9">
        <v>40672</v>
      </c>
      <c r="F305" s="8" t="s">
        <v>66</v>
      </c>
    </row>
    <row r="306" spans="1:6">
      <c r="A306" s="8">
        <v>1.2897467</v>
      </c>
      <c r="B306" s="8">
        <v>-77.358003299999993</v>
      </c>
      <c r="C306" s="8" t="s">
        <v>427</v>
      </c>
      <c r="E306" s="9">
        <v>40672</v>
      </c>
      <c r="F306" s="8" t="s">
        <v>16</v>
      </c>
    </row>
    <row r="307" spans="1:6">
      <c r="A307" s="8">
        <v>0.86285869999999998</v>
      </c>
      <c r="B307" s="8">
        <v>-77.728827999999993</v>
      </c>
      <c r="C307" s="8" t="s">
        <v>428</v>
      </c>
      <c r="D307" s="8" t="s">
        <v>429</v>
      </c>
      <c r="E307" s="9">
        <v>40673</v>
      </c>
      <c r="F307" s="8" t="s">
        <v>231</v>
      </c>
    </row>
    <row r="308" spans="1:6">
      <c r="A308" s="8">
        <v>1.2116502</v>
      </c>
      <c r="B308" s="8">
        <v>-77.995244700000001</v>
      </c>
      <c r="C308" s="8" t="s">
        <v>430</v>
      </c>
      <c r="E308" s="9">
        <v>40674</v>
      </c>
      <c r="F308" s="8" t="s">
        <v>36</v>
      </c>
    </row>
    <row r="309" spans="1:6">
      <c r="A309" s="8">
        <v>1.3602337</v>
      </c>
      <c r="B309" s="8">
        <v>-77.282175800000005</v>
      </c>
      <c r="C309" s="8" t="s">
        <v>431</v>
      </c>
      <c r="E309" s="9">
        <v>40676</v>
      </c>
      <c r="F309" s="8" t="s">
        <v>25</v>
      </c>
    </row>
    <row r="310" spans="1:6">
      <c r="A310" s="8">
        <v>1.578319</v>
      </c>
      <c r="B310" s="8">
        <v>-77.019126700000001</v>
      </c>
      <c r="C310" s="8" t="s">
        <v>432</v>
      </c>
      <c r="D310" s="8" t="s">
        <v>433</v>
      </c>
      <c r="E310" s="9">
        <v>40679</v>
      </c>
      <c r="F310" s="8" t="s">
        <v>33</v>
      </c>
    </row>
    <row r="311" spans="1:6">
      <c r="A311" s="8">
        <v>1.3863973999999999</v>
      </c>
      <c r="B311" s="8">
        <v>-77.153312600000007</v>
      </c>
      <c r="C311" s="8" t="s">
        <v>434</v>
      </c>
      <c r="E311" s="9">
        <v>40679</v>
      </c>
      <c r="F311" s="8" t="s">
        <v>33</v>
      </c>
    </row>
    <row r="312" spans="1:6">
      <c r="A312" s="8">
        <v>1.239018</v>
      </c>
      <c r="B312" s="8">
        <v>-77.597430000000003</v>
      </c>
      <c r="C312" s="8" t="s">
        <v>435</v>
      </c>
      <c r="E312" s="9">
        <v>40681</v>
      </c>
      <c r="F312" s="8" t="s">
        <v>16</v>
      </c>
    </row>
    <row r="313" spans="1:6">
      <c r="A313" s="8">
        <v>1.1150910000000001</v>
      </c>
      <c r="B313" s="8">
        <v>-77.409908999999999</v>
      </c>
      <c r="C313" s="8" t="s">
        <v>436</v>
      </c>
      <c r="D313" s="8" t="s">
        <v>437</v>
      </c>
      <c r="E313" s="9">
        <v>40681</v>
      </c>
      <c r="F313" s="8" t="s">
        <v>39</v>
      </c>
    </row>
    <row r="314" spans="1:6">
      <c r="A314" s="8">
        <v>0.80735679999999999</v>
      </c>
      <c r="B314" s="8">
        <v>-77.572579399999995</v>
      </c>
      <c r="C314" s="8" t="s">
        <v>438</v>
      </c>
      <c r="E314" s="9">
        <v>40683</v>
      </c>
      <c r="F314" s="8" t="s">
        <v>98</v>
      </c>
    </row>
    <row r="315" spans="1:6">
      <c r="A315" s="8">
        <v>1.5985613000000001</v>
      </c>
      <c r="B315" s="8">
        <v>-77.128829199999998</v>
      </c>
      <c r="C315" s="8" t="s">
        <v>439</v>
      </c>
      <c r="E315" s="9">
        <v>40687</v>
      </c>
      <c r="F315" s="8" t="s">
        <v>33</v>
      </c>
    </row>
    <row r="316" spans="1:6">
      <c r="A316" s="8">
        <v>1.4728661000000001</v>
      </c>
      <c r="B316" s="8">
        <v>-77.578629000000006</v>
      </c>
      <c r="C316" s="8" t="s">
        <v>440</v>
      </c>
      <c r="E316" s="9">
        <v>40688</v>
      </c>
      <c r="F316" s="8" t="s">
        <v>19</v>
      </c>
    </row>
    <row r="317" spans="1:6">
      <c r="A317" s="8">
        <v>1.0371516000000001</v>
      </c>
      <c r="B317" s="8">
        <v>-77.621745700000005</v>
      </c>
      <c r="C317" s="8" t="s">
        <v>441</v>
      </c>
      <c r="E317" s="9">
        <v>40689</v>
      </c>
      <c r="F317" s="8" t="s">
        <v>66</v>
      </c>
    </row>
    <row r="318" spans="1:6">
      <c r="A318" s="8">
        <v>1.3841235999999999</v>
      </c>
      <c r="B318" s="8">
        <v>-77.153269600000002</v>
      </c>
      <c r="C318" s="8" t="s">
        <v>442</v>
      </c>
      <c r="E318" s="9">
        <v>40690</v>
      </c>
      <c r="F318" s="8" t="s">
        <v>33</v>
      </c>
    </row>
    <row r="319" spans="1:6">
      <c r="A319" s="8">
        <v>1.5702643999999999</v>
      </c>
      <c r="B319" s="8">
        <v>-77.280855200000005</v>
      </c>
      <c r="C319" s="8" t="s">
        <v>443</v>
      </c>
      <c r="E319" s="9">
        <v>40690</v>
      </c>
      <c r="F319" s="8" t="s">
        <v>22</v>
      </c>
    </row>
    <row r="320" spans="1:6">
      <c r="A320" s="8">
        <v>0.882544</v>
      </c>
      <c r="B320" s="8">
        <v>-77.700424999999996</v>
      </c>
      <c r="C320" s="8" t="s">
        <v>444</v>
      </c>
      <c r="D320" s="8" t="s">
        <v>445</v>
      </c>
      <c r="E320" s="9">
        <v>40693</v>
      </c>
      <c r="F320" s="8" t="s">
        <v>231</v>
      </c>
    </row>
    <row r="321" spans="1:6">
      <c r="A321" s="8">
        <v>1.4937224</v>
      </c>
      <c r="B321" s="8">
        <v>-77.521322699999999</v>
      </c>
      <c r="C321" s="8" t="s">
        <v>446</v>
      </c>
      <c r="E321" s="9">
        <v>40693</v>
      </c>
      <c r="F321" s="8" t="s">
        <v>19</v>
      </c>
    </row>
    <row r="322" spans="1:6">
      <c r="A322" s="8">
        <v>1.5955214</v>
      </c>
      <c r="B322" s="8">
        <v>-77.016526499999998</v>
      </c>
      <c r="C322" s="8" t="s">
        <v>447</v>
      </c>
      <c r="E322" s="9">
        <v>40694</v>
      </c>
      <c r="F322" s="8" t="s">
        <v>33</v>
      </c>
    </row>
    <row r="323" spans="1:6">
      <c r="A323" s="8">
        <v>1.6420440999999999</v>
      </c>
      <c r="B323" s="8">
        <v>-77.045790999999994</v>
      </c>
      <c r="C323" s="8" t="s">
        <v>448</v>
      </c>
      <c r="E323" s="9">
        <v>40694</v>
      </c>
      <c r="F323" s="8" t="s">
        <v>33</v>
      </c>
    </row>
    <row r="324" spans="1:6">
      <c r="A324" s="8">
        <v>1.085739</v>
      </c>
      <c r="B324" s="8">
        <v>-77.618640999999997</v>
      </c>
      <c r="C324" s="8" t="s">
        <v>449</v>
      </c>
      <c r="E324" s="9">
        <v>40694</v>
      </c>
      <c r="F324" s="8" t="s">
        <v>66</v>
      </c>
    </row>
    <row r="325" spans="1:6">
      <c r="A325" s="8">
        <v>1.6690825</v>
      </c>
      <c r="B325" s="8">
        <v>-77.011999599999996</v>
      </c>
      <c r="C325" s="8" t="s">
        <v>450</v>
      </c>
      <c r="E325" s="9">
        <v>40695</v>
      </c>
      <c r="F325" s="8" t="s">
        <v>29</v>
      </c>
    </row>
    <row r="326" spans="1:6">
      <c r="A326" s="8">
        <v>1.7392938</v>
      </c>
      <c r="B326" s="8">
        <v>-77.337256699999998</v>
      </c>
      <c r="C326" s="8" t="s">
        <v>451</v>
      </c>
      <c r="E326" s="9">
        <v>40695</v>
      </c>
      <c r="F326" s="8" t="s">
        <v>22</v>
      </c>
    </row>
    <row r="327" spans="1:6">
      <c r="A327" s="8">
        <v>1.427308</v>
      </c>
      <c r="B327" s="8">
        <v>-77.097953599999997</v>
      </c>
      <c r="C327" s="8" t="s">
        <v>452</v>
      </c>
      <c r="E327" s="9">
        <v>40696</v>
      </c>
      <c r="F327" s="8" t="s">
        <v>33</v>
      </c>
    </row>
    <row r="328" spans="1:6">
      <c r="A328" s="8">
        <v>1.503498</v>
      </c>
      <c r="B328" s="8">
        <v>-77.2151669</v>
      </c>
      <c r="C328" s="8" t="s">
        <v>453</v>
      </c>
      <c r="E328" s="9">
        <v>40696</v>
      </c>
      <c r="F328" s="8" t="s">
        <v>33</v>
      </c>
    </row>
    <row r="329" spans="1:6">
      <c r="A329" s="8">
        <v>0.90879929999999998</v>
      </c>
      <c r="B329" s="8">
        <v>-77.546778700000004</v>
      </c>
      <c r="C329" s="8" t="s">
        <v>454</v>
      </c>
      <c r="E329" s="9">
        <v>40696</v>
      </c>
      <c r="F329" s="8" t="s">
        <v>98</v>
      </c>
    </row>
    <row r="330" spans="1:6">
      <c r="A330" s="8">
        <v>0.8626549</v>
      </c>
      <c r="B330" s="8">
        <v>-77.727519099999995</v>
      </c>
      <c r="C330" s="8" t="s">
        <v>455</v>
      </c>
      <c r="D330" s="8" t="s">
        <v>456</v>
      </c>
      <c r="E330" s="9">
        <v>40697</v>
      </c>
      <c r="F330" s="8" t="s">
        <v>231</v>
      </c>
    </row>
    <row r="331" spans="1:6">
      <c r="A331" s="8">
        <v>1.2966582</v>
      </c>
      <c r="B331" s="8">
        <v>-77.459824999999995</v>
      </c>
      <c r="C331" s="8" t="s">
        <v>457</v>
      </c>
      <c r="E331" s="9">
        <v>40697</v>
      </c>
      <c r="F331" s="8" t="s">
        <v>16</v>
      </c>
    </row>
    <row r="332" spans="1:6">
      <c r="A332" s="8">
        <v>1.4728684000000001</v>
      </c>
      <c r="B332" s="8">
        <v>-77.067959000000002</v>
      </c>
      <c r="C332" s="8" t="s">
        <v>458</v>
      </c>
      <c r="E332" s="9">
        <v>40701</v>
      </c>
      <c r="F332" s="8" t="s">
        <v>33</v>
      </c>
    </row>
    <row r="333" spans="1:6">
      <c r="A333" s="8">
        <v>1.2832600000000001</v>
      </c>
      <c r="B333" s="8">
        <v>-77.472044999999994</v>
      </c>
      <c r="C333" s="8" t="s">
        <v>459</v>
      </c>
      <c r="E333" s="9">
        <v>40701</v>
      </c>
      <c r="F333" s="8" t="s">
        <v>16</v>
      </c>
    </row>
    <row r="334" spans="1:6">
      <c r="A334" s="8">
        <v>1.0950572999999999</v>
      </c>
      <c r="B334" s="8">
        <v>-77.393955800000001</v>
      </c>
      <c r="C334" s="8" t="s">
        <v>460</v>
      </c>
      <c r="E334" s="9">
        <v>40701</v>
      </c>
      <c r="F334" s="8" t="s">
        <v>39</v>
      </c>
    </row>
    <row r="335" spans="1:6">
      <c r="A335" s="8">
        <v>1.6289529</v>
      </c>
      <c r="B335" s="8">
        <v>-77.459206100000003</v>
      </c>
      <c r="C335" s="8" t="s">
        <v>461</v>
      </c>
      <c r="E335" s="9">
        <v>40702</v>
      </c>
      <c r="F335" s="8" t="s">
        <v>22</v>
      </c>
    </row>
    <row r="336" spans="1:6">
      <c r="A336" s="8">
        <v>0.88315940000000004</v>
      </c>
      <c r="B336" s="8">
        <v>-77.504078399999997</v>
      </c>
      <c r="C336" s="8" t="s">
        <v>462</v>
      </c>
      <c r="E336" s="9">
        <v>40704</v>
      </c>
      <c r="F336" s="8" t="s">
        <v>98</v>
      </c>
    </row>
    <row r="337" spans="1:6">
      <c r="A337" s="8">
        <v>1.0584640000000001</v>
      </c>
      <c r="B337" s="8">
        <v>-77.566121899999999</v>
      </c>
      <c r="C337" s="8" t="s">
        <v>463</v>
      </c>
      <c r="E337" s="9">
        <v>40707</v>
      </c>
      <c r="F337" s="8" t="s">
        <v>66</v>
      </c>
    </row>
    <row r="338" spans="1:6">
      <c r="A338" s="8">
        <v>0.85353800000000002</v>
      </c>
      <c r="B338" s="8">
        <v>-77.518022000000002</v>
      </c>
      <c r="C338" s="8" t="s">
        <v>464</v>
      </c>
      <c r="E338" s="9">
        <v>40711</v>
      </c>
      <c r="F338" s="8" t="s">
        <v>98</v>
      </c>
    </row>
    <row r="339" spans="1:6">
      <c r="A339" s="8">
        <v>0.82924759999999997</v>
      </c>
      <c r="B339" s="8">
        <v>-77.643572399999996</v>
      </c>
      <c r="C339" s="8" t="s">
        <v>465</v>
      </c>
      <c r="E339" s="9">
        <v>40711</v>
      </c>
      <c r="F339" s="8" t="s">
        <v>98</v>
      </c>
    </row>
    <row r="340" spans="1:6">
      <c r="A340" s="8">
        <v>1.4117147000000001</v>
      </c>
      <c r="B340" s="8">
        <v>-77.391698700000006</v>
      </c>
      <c r="C340" s="8" t="s">
        <v>466</v>
      </c>
      <c r="D340" s="8" t="s">
        <v>467</v>
      </c>
      <c r="E340" s="9">
        <v>40714</v>
      </c>
      <c r="F340" s="8" t="s">
        <v>16</v>
      </c>
    </row>
    <row r="341" spans="1:6">
      <c r="A341" s="8">
        <v>1.3864832</v>
      </c>
      <c r="B341" s="8">
        <v>-77.157775799999996</v>
      </c>
      <c r="C341" s="8" t="s">
        <v>468</v>
      </c>
      <c r="E341" s="9">
        <v>40715</v>
      </c>
      <c r="F341" s="8" t="s">
        <v>33</v>
      </c>
    </row>
    <row r="342" spans="1:6">
      <c r="A342" s="8">
        <v>1.6289529</v>
      </c>
      <c r="B342" s="8">
        <v>-77.459206100000003</v>
      </c>
      <c r="C342" s="8" t="s">
        <v>469</v>
      </c>
      <c r="E342" s="9">
        <v>40715</v>
      </c>
      <c r="F342" s="8" t="s">
        <v>22</v>
      </c>
    </row>
    <row r="343" spans="1:6">
      <c r="A343" s="8">
        <v>1.503498</v>
      </c>
      <c r="B343" s="8">
        <v>-77.2151669</v>
      </c>
      <c r="C343" s="8" t="s">
        <v>470</v>
      </c>
      <c r="E343" s="9">
        <v>40716</v>
      </c>
      <c r="F343" s="8" t="s">
        <v>33</v>
      </c>
    </row>
    <row r="344" spans="1:6">
      <c r="A344" s="8">
        <v>1.5529173000000001</v>
      </c>
      <c r="B344" s="8">
        <v>-77.120281199999994</v>
      </c>
      <c r="C344" s="8" t="s">
        <v>471</v>
      </c>
      <c r="E344" s="9">
        <v>40718</v>
      </c>
      <c r="F344" s="8" t="s">
        <v>33</v>
      </c>
    </row>
    <row r="345" spans="1:6">
      <c r="A345" s="8">
        <v>0.86257980000000001</v>
      </c>
      <c r="B345" s="8">
        <v>-77.728935300000003</v>
      </c>
      <c r="C345" s="8" t="s">
        <v>472</v>
      </c>
      <c r="E345" s="9">
        <v>40718</v>
      </c>
      <c r="F345" s="8" t="s">
        <v>231</v>
      </c>
    </row>
    <row r="346" spans="1:6">
      <c r="A346" s="8">
        <v>0.97760990000000003</v>
      </c>
      <c r="B346" s="8">
        <v>-77.539012700000001</v>
      </c>
      <c r="C346" s="8" t="s">
        <v>473</v>
      </c>
      <c r="E346" s="9">
        <v>40718</v>
      </c>
      <c r="F346" s="8" t="s">
        <v>66</v>
      </c>
    </row>
    <row r="347" spans="1:6">
      <c r="A347" s="8">
        <v>1.0371516000000001</v>
      </c>
      <c r="B347" s="8">
        <v>-77.621745700000005</v>
      </c>
      <c r="C347" s="8" t="s">
        <v>474</v>
      </c>
      <c r="E347" s="9">
        <v>40722</v>
      </c>
      <c r="F347" s="8" t="s">
        <v>66</v>
      </c>
    </row>
    <row r="348" spans="1:6">
      <c r="A348" s="8">
        <v>1.4937224</v>
      </c>
      <c r="B348" s="8">
        <v>-77.521322699999999</v>
      </c>
      <c r="C348" s="8" t="s">
        <v>475</v>
      </c>
      <c r="E348" s="9">
        <v>40722</v>
      </c>
      <c r="F348" s="8" t="s">
        <v>19</v>
      </c>
    </row>
    <row r="349" spans="1:6">
      <c r="A349" s="8">
        <v>1.4604440000000001</v>
      </c>
      <c r="B349" s="8">
        <v>-78.072507999999999</v>
      </c>
      <c r="C349" s="8" t="s">
        <v>476</v>
      </c>
      <c r="D349" s="8" t="s">
        <v>477</v>
      </c>
      <c r="E349" s="9">
        <v>40723</v>
      </c>
      <c r="F349" s="8" t="s">
        <v>36</v>
      </c>
    </row>
    <row r="350" spans="1:6">
      <c r="A350" s="8">
        <v>1.4534750000000001</v>
      </c>
      <c r="B350" s="8">
        <v>-77.440463600000001</v>
      </c>
      <c r="C350" s="8" t="s">
        <v>478</v>
      </c>
      <c r="E350" s="9">
        <v>40724</v>
      </c>
      <c r="F350" s="8" t="s">
        <v>16</v>
      </c>
    </row>
    <row r="351" spans="1:6">
      <c r="A351" s="8">
        <v>1.2983903000000001</v>
      </c>
      <c r="B351" s="8">
        <v>-77.403807499999999</v>
      </c>
      <c r="C351" s="8" t="s">
        <v>479</v>
      </c>
      <c r="E351" s="9">
        <v>40724</v>
      </c>
      <c r="F351" s="8" t="s">
        <v>16</v>
      </c>
    </row>
    <row r="352" spans="1:6">
      <c r="A352" s="8">
        <v>1.0002629000000001</v>
      </c>
      <c r="B352" s="8">
        <v>-77.449164600000003</v>
      </c>
      <c r="C352" s="8" t="s">
        <v>480</v>
      </c>
      <c r="E352" s="9">
        <v>40724</v>
      </c>
      <c r="F352" s="8" t="s">
        <v>39</v>
      </c>
    </row>
    <row r="353" spans="1:6">
      <c r="A353" s="8">
        <v>1.0065999999999999</v>
      </c>
      <c r="B353" s="8">
        <v>-77.407690000000002</v>
      </c>
      <c r="C353" s="8" t="s">
        <v>481</v>
      </c>
      <c r="D353" s="8" t="s">
        <v>482</v>
      </c>
      <c r="E353" s="9">
        <v>40822</v>
      </c>
      <c r="F353" s="8" t="s">
        <v>39</v>
      </c>
    </row>
    <row r="354" spans="1:6">
      <c r="A354" s="8">
        <v>1.4732254</v>
      </c>
      <c r="B354" s="8">
        <v>-77.581997799999996</v>
      </c>
      <c r="C354" s="8" t="s">
        <v>483</v>
      </c>
      <c r="D354" s="8" t="s">
        <v>484</v>
      </c>
      <c r="E354" s="9">
        <v>40850</v>
      </c>
      <c r="F354" s="8" t="s">
        <v>19</v>
      </c>
    </row>
    <row r="355" spans="1:6">
      <c r="A355" s="8">
        <v>0.80576130000000001</v>
      </c>
      <c r="B355" s="8">
        <v>-77.574751699999993</v>
      </c>
      <c r="C355" s="8" t="s">
        <v>485</v>
      </c>
      <c r="E355" s="9">
        <v>40853</v>
      </c>
      <c r="F355" s="8" t="s">
        <v>98</v>
      </c>
    </row>
    <row r="356" spans="1:6">
      <c r="A356" s="8">
        <v>1.5155593000000001</v>
      </c>
      <c r="B356" s="8">
        <v>-77.045493699999994</v>
      </c>
      <c r="C356" s="8" t="s">
        <v>486</v>
      </c>
      <c r="E356" s="9">
        <v>40858</v>
      </c>
      <c r="F356" s="8" t="s">
        <v>33</v>
      </c>
    </row>
    <row r="357" spans="1:6">
      <c r="A357" s="8">
        <v>0.80910000000000004</v>
      </c>
      <c r="B357" s="8">
        <v>-77.571550000000002</v>
      </c>
      <c r="C357" s="8" t="s">
        <v>487</v>
      </c>
      <c r="E357" s="9">
        <v>40863</v>
      </c>
      <c r="F357" s="8" t="s">
        <v>98</v>
      </c>
    </row>
    <row r="358" spans="1:6">
      <c r="A358" s="8">
        <v>1.544735</v>
      </c>
      <c r="B358" s="8">
        <v>-76.982106000000002</v>
      </c>
      <c r="C358" s="8" t="s">
        <v>488</v>
      </c>
      <c r="D358" s="8" t="s">
        <v>489</v>
      </c>
      <c r="E358" s="9">
        <v>40865</v>
      </c>
      <c r="F358" s="8" t="s">
        <v>33</v>
      </c>
    </row>
    <row r="359" spans="1:6">
      <c r="A359" s="8">
        <v>1.5782670000000001</v>
      </c>
      <c r="B359" s="8">
        <v>-77.081928000000005</v>
      </c>
      <c r="C359" s="8" t="s">
        <v>488</v>
      </c>
      <c r="D359" s="8" t="s">
        <v>490</v>
      </c>
      <c r="E359" s="9">
        <v>40865</v>
      </c>
      <c r="F359" s="8" t="s">
        <v>33</v>
      </c>
    </row>
    <row r="360" spans="1:6">
      <c r="A360" s="8">
        <v>1.5950340000000001</v>
      </c>
      <c r="B360" s="8">
        <v>-77.158191000000002</v>
      </c>
      <c r="C360" s="8" t="s">
        <v>488</v>
      </c>
      <c r="D360" s="8" t="s">
        <v>491</v>
      </c>
      <c r="E360" s="9">
        <v>40865</v>
      </c>
      <c r="F360" s="8" t="s">
        <v>33</v>
      </c>
    </row>
    <row r="361" spans="1:6">
      <c r="A361" s="8">
        <v>1.5966359999999999</v>
      </c>
      <c r="B361" s="8">
        <v>-77.094472999999994</v>
      </c>
      <c r="C361" s="8" t="s">
        <v>488</v>
      </c>
      <c r="D361" s="8" t="s">
        <v>492</v>
      </c>
      <c r="E361" s="9">
        <v>40865</v>
      </c>
      <c r="F361" s="8" t="s">
        <v>33</v>
      </c>
    </row>
    <row r="362" spans="1:6">
      <c r="A362" s="8">
        <v>1.6126290000000001</v>
      </c>
      <c r="B362" s="8">
        <v>-77.111174000000005</v>
      </c>
      <c r="C362" s="8" t="s">
        <v>488</v>
      </c>
      <c r="D362" s="8" t="s">
        <v>493</v>
      </c>
      <c r="E362" s="9">
        <v>40865</v>
      </c>
      <c r="F362" s="8" t="s">
        <v>33</v>
      </c>
    </row>
    <row r="363" spans="1:6">
      <c r="A363" s="8">
        <v>1.6281840000000001</v>
      </c>
      <c r="B363" s="8">
        <v>-77.108244299999996</v>
      </c>
      <c r="C363" s="8" t="s">
        <v>488</v>
      </c>
      <c r="D363" s="8" t="s">
        <v>494</v>
      </c>
      <c r="E363" s="9">
        <v>40865</v>
      </c>
      <c r="F363" s="8" t="s">
        <v>33</v>
      </c>
    </row>
    <row r="364" spans="1:6">
      <c r="A364" s="8">
        <v>1.6406099999999999</v>
      </c>
      <c r="B364" s="8">
        <v>-77.104342000000003</v>
      </c>
      <c r="C364" s="8" t="s">
        <v>488</v>
      </c>
      <c r="D364" s="8" t="s">
        <v>495</v>
      </c>
      <c r="E364" s="9">
        <v>40865</v>
      </c>
      <c r="F364" s="8" t="s">
        <v>33</v>
      </c>
    </row>
    <row r="365" spans="1:6">
      <c r="A365" s="8">
        <v>1.9349818000000001</v>
      </c>
      <c r="B365" s="8">
        <v>-77.306206599999996</v>
      </c>
      <c r="C365" s="8" t="s">
        <v>496</v>
      </c>
      <c r="E365" s="9">
        <v>40865</v>
      </c>
      <c r="F365" s="8" t="s">
        <v>72</v>
      </c>
    </row>
    <row r="366" spans="1:6">
      <c r="A366" s="8">
        <v>1.6683285000000001</v>
      </c>
      <c r="B366" s="8">
        <v>-77.014002500000004</v>
      </c>
      <c r="C366" s="8" t="s">
        <v>497</v>
      </c>
      <c r="E366" s="9">
        <v>40869</v>
      </c>
      <c r="F366" s="8" t="s">
        <v>29</v>
      </c>
    </row>
    <row r="367" spans="1:6">
      <c r="A367" s="8">
        <v>1.6784135</v>
      </c>
      <c r="B367" s="8">
        <v>-77.033947100000006</v>
      </c>
      <c r="C367" s="8" t="s">
        <v>498</v>
      </c>
      <c r="D367" s="8" t="s">
        <v>499</v>
      </c>
      <c r="E367" s="9">
        <v>40870</v>
      </c>
      <c r="F367" s="8" t="s">
        <v>33</v>
      </c>
    </row>
    <row r="368" spans="1:6">
      <c r="A368" s="8">
        <v>1.3544141999999999</v>
      </c>
      <c r="B368" s="8">
        <v>-77.637059800000003</v>
      </c>
      <c r="C368" s="8" t="s">
        <v>500</v>
      </c>
      <c r="D368" s="8" t="s">
        <v>501</v>
      </c>
      <c r="E368" s="9">
        <v>40876</v>
      </c>
      <c r="F368" s="8" t="s">
        <v>135</v>
      </c>
    </row>
    <row r="369" spans="1:6">
      <c r="A369" s="8">
        <v>1.4725892</v>
      </c>
      <c r="B369" s="8">
        <v>-77.581342500000005</v>
      </c>
      <c r="C369" s="8" t="s">
        <v>502</v>
      </c>
      <c r="E369" s="9">
        <v>40878</v>
      </c>
      <c r="F369" s="8" t="s">
        <v>19</v>
      </c>
    </row>
    <row r="370" spans="1:6">
      <c r="A370" s="8">
        <v>1.9349978999999999</v>
      </c>
      <c r="B370" s="8">
        <v>-77.3062039</v>
      </c>
      <c r="C370" s="8" t="s">
        <v>503</v>
      </c>
      <c r="E370" s="9">
        <v>40879</v>
      </c>
      <c r="F370" s="8" t="s">
        <v>72</v>
      </c>
    </row>
    <row r="371" spans="1:6">
      <c r="A371" s="8">
        <v>1.2238513</v>
      </c>
      <c r="B371" s="8">
        <v>-78.041668900000005</v>
      </c>
      <c r="C371" s="8" t="s">
        <v>504</v>
      </c>
      <c r="E371" s="9">
        <v>40882</v>
      </c>
      <c r="F371" s="8" t="s">
        <v>36</v>
      </c>
    </row>
    <row r="372" spans="1:6">
      <c r="A372" s="8">
        <v>1.7398514</v>
      </c>
      <c r="B372" s="8">
        <v>-77.334467200000006</v>
      </c>
      <c r="C372" s="8" t="s">
        <v>505</v>
      </c>
      <c r="D372" s="8" t="s">
        <v>506</v>
      </c>
      <c r="E372" s="9">
        <v>40882</v>
      </c>
      <c r="F372" s="8" t="s">
        <v>22</v>
      </c>
    </row>
    <row r="373" spans="1:6">
      <c r="A373" s="8">
        <v>0.86914979999999997</v>
      </c>
      <c r="B373" s="8">
        <v>-77.638222799999994</v>
      </c>
      <c r="C373" s="8" t="s">
        <v>507</v>
      </c>
      <c r="E373" s="9">
        <v>40883</v>
      </c>
      <c r="F373" s="8" t="s">
        <v>98</v>
      </c>
    </row>
    <row r="374" spans="1:6">
      <c r="A374" s="8">
        <v>1.4719407</v>
      </c>
      <c r="B374" s="8">
        <v>-77.080085699999998</v>
      </c>
      <c r="C374" s="8" t="s">
        <v>508</v>
      </c>
      <c r="D374" s="8" t="s">
        <v>509</v>
      </c>
      <c r="E374" s="9">
        <v>40884</v>
      </c>
      <c r="F374" s="8" t="s">
        <v>33</v>
      </c>
    </row>
    <row r="375" spans="1:6">
      <c r="A375" s="8">
        <v>0.90864920000000005</v>
      </c>
      <c r="B375" s="8">
        <v>-77.549503799999997</v>
      </c>
      <c r="C375" s="8" t="s">
        <v>510</v>
      </c>
      <c r="E375" s="9">
        <v>40884</v>
      </c>
      <c r="F375" s="8" t="s">
        <v>98</v>
      </c>
    </row>
    <row r="376" spans="1:6">
      <c r="A376" s="8">
        <v>0.97433579999999997</v>
      </c>
      <c r="B376" s="8">
        <v>-77.475746099999995</v>
      </c>
      <c r="C376" s="8" t="s">
        <v>511</v>
      </c>
      <c r="D376" s="8" t="s">
        <v>512</v>
      </c>
      <c r="E376" s="9">
        <v>40884</v>
      </c>
      <c r="F376" s="8" t="s">
        <v>39</v>
      </c>
    </row>
    <row r="377" spans="1:6">
      <c r="A377" s="8">
        <v>1.0958627999999999</v>
      </c>
      <c r="B377" s="8">
        <v>-77.393146700000003</v>
      </c>
      <c r="C377" s="8" t="s">
        <v>513</v>
      </c>
      <c r="E377" s="9">
        <v>40884</v>
      </c>
      <c r="F377" s="8" t="s">
        <v>39</v>
      </c>
    </row>
    <row r="378" spans="1:6">
      <c r="A378" s="8">
        <v>1.61639</v>
      </c>
      <c r="B378" s="8">
        <v>-76.87715</v>
      </c>
      <c r="C378" s="8" t="s">
        <v>514</v>
      </c>
      <c r="D378" s="8" t="s">
        <v>515</v>
      </c>
      <c r="E378" s="9">
        <v>40889</v>
      </c>
      <c r="F378" s="8" t="s">
        <v>29</v>
      </c>
    </row>
    <row r="379" spans="1:6">
      <c r="A379" s="8">
        <v>1.2864348999999999</v>
      </c>
      <c r="B379" s="8">
        <v>-77.471487100000004</v>
      </c>
      <c r="C379" s="8" t="s">
        <v>516</v>
      </c>
      <c r="E379" s="9">
        <v>40892</v>
      </c>
      <c r="F379" s="8" t="s">
        <v>16</v>
      </c>
    </row>
    <row r="380" spans="1:6">
      <c r="A380" s="8">
        <v>1.5952299999999999</v>
      </c>
      <c r="B380" s="8">
        <v>-77.01343</v>
      </c>
      <c r="C380" s="8" t="s">
        <v>517</v>
      </c>
      <c r="D380" s="8" t="s">
        <v>518</v>
      </c>
      <c r="E380" s="9">
        <v>40894</v>
      </c>
      <c r="F380" s="8" t="s">
        <v>33</v>
      </c>
    </row>
    <row r="381" spans="1:6">
      <c r="A381" s="8">
        <v>1.9349818000000001</v>
      </c>
      <c r="B381" s="8">
        <v>-77.306206599999996</v>
      </c>
      <c r="C381" s="8" t="s">
        <v>519</v>
      </c>
      <c r="E381" s="9">
        <v>40894</v>
      </c>
      <c r="F381" s="8" t="s">
        <v>72</v>
      </c>
    </row>
    <row r="382" spans="1:6">
      <c r="A382" s="8">
        <v>1.0951405999999999</v>
      </c>
      <c r="B382" s="8">
        <v>-77.392054900000005</v>
      </c>
      <c r="C382" s="8" t="s">
        <v>520</v>
      </c>
      <c r="E382" s="9">
        <v>40896</v>
      </c>
      <c r="F382" s="8" t="s">
        <v>39</v>
      </c>
    </row>
    <row r="383" spans="1:6">
      <c r="A383" s="8">
        <v>0.97258199999999995</v>
      </c>
      <c r="B383" s="8">
        <v>-77.509970999999993</v>
      </c>
      <c r="C383" s="8" t="s">
        <v>521</v>
      </c>
      <c r="D383" s="8" t="s">
        <v>522</v>
      </c>
      <c r="E383" s="9">
        <v>40899</v>
      </c>
      <c r="F383" s="8" t="s">
        <v>66</v>
      </c>
    </row>
    <row r="384" spans="1:6">
      <c r="A384" s="8">
        <v>0.98428700000000002</v>
      </c>
      <c r="B384" s="8">
        <v>-77.513282000000004</v>
      </c>
      <c r="C384" s="8" t="s">
        <v>521</v>
      </c>
      <c r="D384" s="8" t="s">
        <v>523</v>
      </c>
      <c r="E384" s="9">
        <v>40899</v>
      </c>
      <c r="F384" s="8" t="s">
        <v>66</v>
      </c>
    </row>
    <row r="385" spans="1:6">
      <c r="A385" s="8">
        <v>1.0369345999999999</v>
      </c>
      <c r="B385" s="8">
        <v>-77.621925599999997</v>
      </c>
      <c r="C385" s="8" t="s">
        <v>524</v>
      </c>
      <c r="E385" s="9">
        <v>40899</v>
      </c>
      <c r="F385" s="8" t="s">
        <v>66</v>
      </c>
    </row>
    <row r="386" spans="1:6">
      <c r="A386" s="8">
        <v>0.95443800000000001</v>
      </c>
      <c r="B386" s="8">
        <v>-77.507000000000005</v>
      </c>
      <c r="C386" s="8" t="s">
        <v>521</v>
      </c>
      <c r="D386" s="8" t="s">
        <v>525</v>
      </c>
      <c r="E386" s="9">
        <v>40899</v>
      </c>
      <c r="F386" s="8" t="s">
        <v>98</v>
      </c>
    </row>
    <row r="387" spans="1:6">
      <c r="A387" s="8">
        <v>0.96214999999999995</v>
      </c>
      <c r="B387" s="8">
        <v>-77.524564999999996</v>
      </c>
      <c r="C387" s="8" t="s">
        <v>521</v>
      </c>
      <c r="D387" s="8" t="s">
        <v>526</v>
      </c>
      <c r="E387" s="9">
        <v>40899</v>
      </c>
      <c r="F387" s="8" t="s">
        <v>98</v>
      </c>
    </row>
    <row r="388" spans="1:6">
      <c r="A388" s="8">
        <v>0.99753000000000003</v>
      </c>
      <c r="B388" s="8">
        <v>-77.485290000000006</v>
      </c>
      <c r="C388" s="8" t="s">
        <v>521</v>
      </c>
      <c r="D388" s="8" t="s">
        <v>527</v>
      </c>
      <c r="E388" s="9">
        <v>40899</v>
      </c>
      <c r="F388" s="8" t="s">
        <v>39</v>
      </c>
    </row>
    <row r="389" spans="1:6">
      <c r="A389" s="8">
        <v>1.6018216000000001</v>
      </c>
      <c r="B389" s="8">
        <v>-77.132734499999998</v>
      </c>
      <c r="C389" s="8" t="s">
        <v>528</v>
      </c>
      <c r="E389" s="9">
        <v>40903</v>
      </c>
      <c r="F389" s="8" t="s">
        <v>33</v>
      </c>
    </row>
    <row r="390" spans="1:6">
      <c r="A390" s="8">
        <v>1.8676604999999999</v>
      </c>
      <c r="B390" s="8">
        <v>-77.389393999999996</v>
      </c>
      <c r="C390" s="8" t="s">
        <v>529</v>
      </c>
      <c r="D390" s="8" t="s">
        <v>530</v>
      </c>
      <c r="E390" s="9">
        <v>40903</v>
      </c>
      <c r="F390" s="8" t="s">
        <v>177</v>
      </c>
    </row>
    <row r="391" spans="1:6">
      <c r="A391" s="8">
        <v>1.057048</v>
      </c>
      <c r="B391" s="8">
        <v>-77.566980799999996</v>
      </c>
      <c r="C391" s="8" t="s">
        <v>531</v>
      </c>
      <c r="E391" s="9">
        <v>40910</v>
      </c>
      <c r="F391" s="8" t="s">
        <v>66</v>
      </c>
    </row>
    <row r="392" spans="1:6">
      <c r="A392" s="8">
        <v>1.6931700000000001</v>
      </c>
      <c r="B392" s="8">
        <v>-76.9993573</v>
      </c>
      <c r="C392" s="8" t="s">
        <v>532</v>
      </c>
      <c r="D392" s="8" t="s">
        <v>533</v>
      </c>
      <c r="E392" s="9">
        <v>40911</v>
      </c>
      <c r="F392" s="8" t="s">
        <v>29</v>
      </c>
    </row>
    <row r="393" spans="1:6">
      <c r="A393" s="8">
        <v>1.5349691999999999</v>
      </c>
      <c r="B393" s="8">
        <v>-76.949104000000005</v>
      </c>
      <c r="C393" s="8" t="s">
        <v>534</v>
      </c>
      <c r="D393" s="8" t="s">
        <v>535</v>
      </c>
      <c r="E393" s="9">
        <v>40912</v>
      </c>
      <c r="F393" s="8" t="s">
        <v>29</v>
      </c>
    </row>
    <row r="394" spans="1:6">
      <c r="A394" s="8">
        <v>1.5622370999999999</v>
      </c>
      <c r="B394" s="8">
        <v>-76.921464400000005</v>
      </c>
      <c r="C394" s="8" t="s">
        <v>534</v>
      </c>
      <c r="D394" s="8" t="s">
        <v>536</v>
      </c>
      <c r="E394" s="9">
        <v>40912</v>
      </c>
      <c r="F394" s="8" t="s">
        <v>29</v>
      </c>
    </row>
    <row r="395" spans="1:6">
      <c r="A395" s="8">
        <v>1.5703128</v>
      </c>
      <c r="B395" s="8">
        <v>-76.929025600000003</v>
      </c>
      <c r="C395" s="8" t="s">
        <v>534</v>
      </c>
      <c r="D395" s="8" t="s">
        <v>537</v>
      </c>
      <c r="E395" s="9">
        <v>40912</v>
      </c>
      <c r="F395" s="8" t="s">
        <v>29</v>
      </c>
    </row>
    <row r="396" spans="1:6">
      <c r="A396" s="8">
        <v>2.2740961999999998</v>
      </c>
      <c r="B396" s="8">
        <v>-78.315941100000003</v>
      </c>
      <c r="C396" s="8" t="s">
        <v>538</v>
      </c>
      <c r="E396" s="9">
        <v>40913</v>
      </c>
      <c r="F396" s="8" t="s">
        <v>105</v>
      </c>
    </row>
    <row r="397" spans="1:6">
      <c r="A397" s="8">
        <v>1.4470158</v>
      </c>
      <c r="B397" s="8">
        <v>-77.439174499999993</v>
      </c>
      <c r="C397" s="8" t="s">
        <v>539</v>
      </c>
      <c r="D397" s="8" t="s">
        <v>540</v>
      </c>
      <c r="E397" s="9">
        <v>40914</v>
      </c>
      <c r="F397" s="8" t="s">
        <v>16</v>
      </c>
    </row>
    <row r="398" spans="1:6">
      <c r="A398" s="8">
        <v>1.46438</v>
      </c>
      <c r="B398" s="8">
        <v>-77.478830000000002</v>
      </c>
      <c r="C398" s="8" t="s">
        <v>539</v>
      </c>
      <c r="D398" s="8" t="s">
        <v>541</v>
      </c>
      <c r="E398" s="9">
        <v>40914</v>
      </c>
      <c r="F398" s="8" t="s">
        <v>16</v>
      </c>
    </row>
    <row r="399" spans="1:6">
      <c r="A399" s="8">
        <v>1.2840214999999999</v>
      </c>
      <c r="B399" s="8">
        <v>-77.471454899999998</v>
      </c>
      <c r="C399" s="8" t="s">
        <v>542</v>
      </c>
      <c r="E399" s="9">
        <v>40917</v>
      </c>
      <c r="F399" s="8" t="s">
        <v>16</v>
      </c>
    </row>
    <row r="400" spans="1:6">
      <c r="A400" s="8">
        <v>1.2076562</v>
      </c>
      <c r="B400" s="8">
        <v>-77.466859600000006</v>
      </c>
      <c r="C400" s="8" t="s">
        <v>543</v>
      </c>
      <c r="E400" s="9">
        <v>40919</v>
      </c>
      <c r="F400" s="8" t="s">
        <v>16</v>
      </c>
    </row>
    <row r="401" spans="1:6">
      <c r="A401" s="8">
        <v>1.4278442</v>
      </c>
      <c r="B401" s="8">
        <v>-77.097492200000005</v>
      </c>
      <c r="C401" s="8" t="s">
        <v>544</v>
      </c>
      <c r="E401" s="9">
        <v>40921</v>
      </c>
      <c r="F401" s="8" t="s">
        <v>33</v>
      </c>
    </row>
    <row r="402" spans="1:6">
      <c r="A402" s="8">
        <v>0.85347700000000004</v>
      </c>
      <c r="B402" s="8">
        <v>-77.738923999999997</v>
      </c>
      <c r="C402" s="8" t="s">
        <v>545</v>
      </c>
      <c r="D402" s="8" t="s">
        <v>546</v>
      </c>
      <c r="E402" s="9">
        <v>40921</v>
      </c>
      <c r="F402" s="8" t="s">
        <v>231</v>
      </c>
    </row>
    <row r="403" spans="1:6">
      <c r="A403" s="8">
        <v>0.85782199999999997</v>
      </c>
      <c r="B403" s="8">
        <v>-77.732318000000006</v>
      </c>
      <c r="C403" s="8" t="s">
        <v>545</v>
      </c>
      <c r="D403" s="8" t="s">
        <v>547</v>
      </c>
      <c r="E403" s="9">
        <v>40921</v>
      </c>
      <c r="F403" s="8" t="s">
        <v>231</v>
      </c>
    </row>
    <row r="404" spans="1:6">
      <c r="A404" s="8">
        <v>0.862201</v>
      </c>
      <c r="B404" s="8">
        <v>-77.719764999999995</v>
      </c>
      <c r="C404" s="8" t="s">
        <v>545</v>
      </c>
      <c r="D404" s="8" t="s">
        <v>548</v>
      </c>
      <c r="E404" s="9">
        <v>40921</v>
      </c>
      <c r="F404" s="8" t="s">
        <v>231</v>
      </c>
    </row>
    <row r="405" spans="1:6">
      <c r="A405" s="8">
        <v>0.87287400000000004</v>
      </c>
      <c r="B405" s="8">
        <v>-77.725295000000003</v>
      </c>
      <c r="C405" s="8" t="s">
        <v>545</v>
      </c>
      <c r="D405" s="8" t="s">
        <v>549</v>
      </c>
      <c r="E405" s="9">
        <v>40921</v>
      </c>
      <c r="F405" s="8" t="s">
        <v>231</v>
      </c>
    </row>
    <row r="406" spans="1:6">
      <c r="A406" s="8">
        <v>0.87295100000000003</v>
      </c>
      <c r="B406" s="8">
        <v>-77.719337999999993</v>
      </c>
      <c r="C406" s="8" t="s">
        <v>545</v>
      </c>
      <c r="D406" s="8" t="s">
        <v>550</v>
      </c>
      <c r="E406" s="9">
        <v>40921</v>
      </c>
      <c r="F406" s="8" t="s">
        <v>231</v>
      </c>
    </row>
    <row r="407" spans="1:6">
      <c r="A407" s="8">
        <v>0.89182700000000004</v>
      </c>
      <c r="B407" s="8">
        <v>-77.737224999999995</v>
      </c>
      <c r="C407" s="8" t="s">
        <v>545</v>
      </c>
      <c r="D407" s="8" t="s">
        <v>551</v>
      </c>
      <c r="E407" s="9">
        <v>40921</v>
      </c>
      <c r="F407" s="8" t="s">
        <v>231</v>
      </c>
    </row>
    <row r="408" spans="1:6">
      <c r="A408" s="8">
        <v>1.54023</v>
      </c>
      <c r="B408" s="8">
        <v>-76.9638499</v>
      </c>
      <c r="C408" s="8" t="s">
        <v>552</v>
      </c>
      <c r="D408" s="8" t="s">
        <v>553</v>
      </c>
      <c r="E408" s="9">
        <v>40925</v>
      </c>
      <c r="F408" s="8" t="s">
        <v>29</v>
      </c>
    </row>
    <row r="409" spans="1:6">
      <c r="A409" s="8">
        <v>1.5443857000000001</v>
      </c>
      <c r="B409" s="8">
        <v>-76.925661500000004</v>
      </c>
      <c r="C409" s="8" t="s">
        <v>552</v>
      </c>
      <c r="D409" s="8" t="s">
        <v>535</v>
      </c>
      <c r="E409" s="9">
        <v>40925</v>
      </c>
      <c r="F409" s="8" t="s">
        <v>29</v>
      </c>
    </row>
    <row r="410" spans="1:6">
      <c r="A410" s="8">
        <v>1.5674600000000001</v>
      </c>
      <c r="B410" s="8">
        <v>-76.930449899999999</v>
      </c>
      <c r="C410" s="8" t="s">
        <v>552</v>
      </c>
      <c r="D410" s="8" t="s">
        <v>537</v>
      </c>
      <c r="E410" s="9">
        <v>40925</v>
      </c>
      <c r="F410" s="8" t="s">
        <v>29</v>
      </c>
    </row>
    <row r="411" spans="1:6">
      <c r="A411" s="8">
        <v>1.6137958999999999</v>
      </c>
      <c r="B411" s="8">
        <v>-76.895882599999993</v>
      </c>
      <c r="C411" s="8" t="s">
        <v>552</v>
      </c>
      <c r="D411" s="8" t="s">
        <v>554</v>
      </c>
      <c r="E411" s="9">
        <v>40925</v>
      </c>
      <c r="F411" s="8" t="s">
        <v>29</v>
      </c>
    </row>
    <row r="412" spans="1:6">
      <c r="A412" s="8">
        <v>1.6186050000000001</v>
      </c>
      <c r="B412" s="8">
        <v>-76.963279</v>
      </c>
      <c r="C412" s="8" t="s">
        <v>552</v>
      </c>
      <c r="D412" s="8" t="s">
        <v>555</v>
      </c>
      <c r="E412" s="9">
        <v>40925</v>
      </c>
      <c r="F412" s="8" t="s">
        <v>29</v>
      </c>
    </row>
    <row r="413" spans="1:6">
      <c r="A413" s="8">
        <v>1.6214622000000001</v>
      </c>
      <c r="B413" s="8">
        <v>-76.959316000000001</v>
      </c>
      <c r="C413" s="8" t="s">
        <v>552</v>
      </c>
      <c r="D413" s="8" t="s">
        <v>556</v>
      </c>
      <c r="E413" s="9">
        <v>40925</v>
      </c>
      <c r="F413" s="8" t="s">
        <v>29</v>
      </c>
    </row>
    <row r="414" spans="1:6">
      <c r="A414" s="8">
        <v>1.6290176999999999</v>
      </c>
      <c r="B414" s="8">
        <v>-76.944086299999995</v>
      </c>
      <c r="C414" s="8" t="s">
        <v>552</v>
      </c>
      <c r="D414" s="8" t="s">
        <v>557</v>
      </c>
      <c r="E414" s="9">
        <v>40925</v>
      </c>
      <c r="F414" s="8" t="s">
        <v>29</v>
      </c>
    </row>
    <row r="415" spans="1:6">
      <c r="A415" s="8">
        <v>1.2162549</v>
      </c>
      <c r="B415" s="8">
        <v>-77.285330099999996</v>
      </c>
      <c r="C415" s="8" t="s">
        <v>558</v>
      </c>
      <c r="E415" s="9">
        <v>40925</v>
      </c>
      <c r="F415" s="8" t="s">
        <v>25</v>
      </c>
    </row>
    <row r="416" spans="1:6">
      <c r="A416" s="8">
        <v>1.2545497000000001</v>
      </c>
      <c r="B416" s="8">
        <v>-77.300983200000005</v>
      </c>
      <c r="C416" s="8" t="s">
        <v>558</v>
      </c>
      <c r="E416" s="9">
        <v>40925</v>
      </c>
      <c r="F416" s="8" t="s">
        <v>25</v>
      </c>
    </row>
    <row r="417" spans="1:6">
      <c r="A417" s="8">
        <v>1.3996550000000001</v>
      </c>
      <c r="B417" s="8">
        <v>-77.023042000000004</v>
      </c>
      <c r="C417" s="8" t="s">
        <v>559</v>
      </c>
      <c r="D417" s="8" t="s">
        <v>560</v>
      </c>
      <c r="E417" s="9">
        <v>40928</v>
      </c>
      <c r="F417" s="8" t="s">
        <v>33</v>
      </c>
    </row>
    <row r="418" spans="1:6">
      <c r="A418" s="8">
        <v>1.4081239000000001</v>
      </c>
      <c r="B418" s="8">
        <v>-77.055638799999997</v>
      </c>
      <c r="C418" s="8" t="s">
        <v>559</v>
      </c>
      <c r="D418" s="8" t="s">
        <v>561</v>
      </c>
      <c r="E418" s="9">
        <v>40928</v>
      </c>
      <c r="F418" s="8" t="s">
        <v>33</v>
      </c>
    </row>
    <row r="419" spans="1:6">
      <c r="A419" s="8">
        <v>1.4157434</v>
      </c>
      <c r="B419" s="8">
        <v>-77.058612400000001</v>
      </c>
      <c r="C419" s="8" t="s">
        <v>559</v>
      </c>
      <c r="D419" s="8" t="s">
        <v>562</v>
      </c>
      <c r="E419" s="9">
        <v>40928</v>
      </c>
      <c r="F419" s="8" t="s">
        <v>33</v>
      </c>
    </row>
    <row r="420" spans="1:6">
      <c r="A420" s="8">
        <v>1.4451560000000001</v>
      </c>
      <c r="B420" s="8">
        <v>-77.048753000000005</v>
      </c>
      <c r="C420" s="8" t="s">
        <v>559</v>
      </c>
      <c r="D420" s="8" t="s">
        <v>563</v>
      </c>
      <c r="E420" s="9">
        <v>40928</v>
      </c>
      <c r="F420" s="8" t="s">
        <v>33</v>
      </c>
    </row>
    <row r="421" spans="1:6">
      <c r="A421" s="8">
        <v>1.6043248999999999</v>
      </c>
      <c r="B421" s="8">
        <v>-76.974227299999995</v>
      </c>
      <c r="C421" s="8" t="s">
        <v>564</v>
      </c>
      <c r="D421" s="8" t="s">
        <v>565</v>
      </c>
      <c r="E421" s="9">
        <v>40928</v>
      </c>
      <c r="F421" s="8" t="s">
        <v>29</v>
      </c>
    </row>
    <row r="422" spans="1:6">
      <c r="A422" s="8">
        <v>1.5770911999999999</v>
      </c>
      <c r="B422" s="8">
        <v>-76.980724300000006</v>
      </c>
      <c r="C422" s="8" t="s">
        <v>566</v>
      </c>
      <c r="D422" s="8" t="s">
        <v>567</v>
      </c>
      <c r="E422" s="9">
        <v>40928</v>
      </c>
      <c r="F422" s="8" t="s">
        <v>29</v>
      </c>
    </row>
    <row r="423" spans="1:6">
      <c r="A423" s="8">
        <v>1.6217406000000001</v>
      </c>
      <c r="B423" s="8">
        <v>-76.966203899999996</v>
      </c>
      <c r="C423" s="8" t="s">
        <v>566</v>
      </c>
      <c r="D423" s="8" t="s">
        <v>568</v>
      </c>
      <c r="E423" s="9">
        <v>40928</v>
      </c>
      <c r="F423" s="8" t="s">
        <v>29</v>
      </c>
    </row>
    <row r="424" spans="1:6">
      <c r="A424" s="8">
        <v>1.2043286</v>
      </c>
      <c r="B424" s="8">
        <v>-77.4566047</v>
      </c>
      <c r="C424" s="8" t="s">
        <v>569</v>
      </c>
      <c r="D424" s="8" t="s">
        <v>570</v>
      </c>
      <c r="E424" s="9">
        <v>40928</v>
      </c>
      <c r="F424" s="8" t="s">
        <v>16</v>
      </c>
    </row>
    <row r="425" spans="1:6">
      <c r="A425" s="8">
        <v>1.56963889</v>
      </c>
      <c r="B425" s="8">
        <v>-77.034777800000001</v>
      </c>
      <c r="C425" s="8" t="s">
        <v>571</v>
      </c>
      <c r="D425" s="8" t="s">
        <v>572</v>
      </c>
      <c r="E425" s="9">
        <v>40929</v>
      </c>
      <c r="F425" s="8" t="s">
        <v>33</v>
      </c>
    </row>
    <row r="426" spans="1:6">
      <c r="A426" s="8">
        <v>1.58233333</v>
      </c>
      <c r="B426" s="8">
        <v>-77.023444400000002</v>
      </c>
      <c r="C426" s="8" t="s">
        <v>571</v>
      </c>
      <c r="D426" s="8" t="s">
        <v>573</v>
      </c>
      <c r="E426" s="9">
        <v>40929</v>
      </c>
      <c r="F426" s="8" t="s">
        <v>33</v>
      </c>
    </row>
    <row r="427" spans="1:6">
      <c r="A427" s="8">
        <v>1.5896666699999999</v>
      </c>
      <c r="B427" s="8">
        <v>-77.035861100000005</v>
      </c>
      <c r="C427" s="8" t="s">
        <v>571</v>
      </c>
      <c r="D427" s="8" t="s">
        <v>574</v>
      </c>
      <c r="E427" s="9">
        <v>40929</v>
      </c>
      <c r="F427" s="8" t="s">
        <v>33</v>
      </c>
    </row>
    <row r="428" spans="1:6">
      <c r="A428" s="8">
        <v>1.6037777799999999</v>
      </c>
      <c r="B428" s="8">
        <v>-77.012861099999995</v>
      </c>
      <c r="C428" s="8" t="s">
        <v>571</v>
      </c>
      <c r="D428" s="8" t="s">
        <v>575</v>
      </c>
      <c r="E428" s="9">
        <v>40929</v>
      </c>
      <c r="F428" s="8" t="s">
        <v>33</v>
      </c>
    </row>
    <row r="429" spans="1:6">
      <c r="A429" s="8">
        <v>1.6062626</v>
      </c>
      <c r="B429" s="8">
        <v>-77.080247799999995</v>
      </c>
      <c r="C429" s="8" t="s">
        <v>576</v>
      </c>
      <c r="D429" s="8" t="s">
        <v>577</v>
      </c>
      <c r="E429" s="9">
        <v>40929</v>
      </c>
      <c r="F429" s="8" t="s">
        <v>33</v>
      </c>
    </row>
    <row r="430" spans="1:6">
      <c r="A430" s="8">
        <v>1.6150629999999999</v>
      </c>
      <c r="B430" s="8">
        <v>-77.081582999999995</v>
      </c>
      <c r="C430" s="8" t="s">
        <v>576</v>
      </c>
      <c r="D430" s="8" t="s">
        <v>578</v>
      </c>
      <c r="E430" s="9">
        <v>40929</v>
      </c>
      <c r="F430" s="8" t="s">
        <v>33</v>
      </c>
    </row>
    <row r="431" spans="1:6">
      <c r="A431" s="8">
        <v>1.6329331</v>
      </c>
      <c r="B431" s="8">
        <v>-77.049239999999998</v>
      </c>
      <c r="C431" s="8" t="s">
        <v>576</v>
      </c>
      <c r="D431" s="8" t="s">
        <v>579</v>
      </c>
      <c r="E431" s="9">
        <v>40929</v>
      </c>
      <c r="F431" s="8" t="s">
        <v>33</v>
      </c>
    </row>
    <row r="432" spans="1:6">
      <c r="A432" s="8">
        <v>1.6424664</v>
      </c>
      <c r="B432" s="8">
        <v>-77.016999499999997</v>
      </c>
      <c r="C432" s="8" t="s">
        <v>576</v>
      </c>
      <c r="D432" s="8" t="s">
        <v>580</v>
      </c>
      <c r="E432" s="9">
        <v>40929</v>
      </c>
      <c r="F432" s="8" t="s">
        <v>33</v>
      </c>
    </row>
    <row r="433" spans="1:6">
      <c r="A433" s="8">
        <v>1.6424745000000001</v>
      </c>
      <c r="B433" s="8">
        <v>-77.0242133</v>
      </c>
      <c r="C433" s="8" t="s">
        <v>576</v>
      </c>
      <c r="D433" s="8" t="s">
        <v>581</v>
      </c>
      <c r="E433" s="9">
        <v>40929</v>
      </c>
      <c r="F433" s="8" t="s">
        <v>33</v>
      </c>
    </row>
    <row r="434" spans="1:6">
      <c r="A434" s="8">
        <v>1.6466206000000001</v>
      </c>
      <c r="B434" s="8">
        <v>-77.019914200000002</v>
      </c>
      <c r="C434" s="8" t="s">
        <v>576</v>
      </c>
      <c r="D434" s="8" t="s">
        <v>582</v>
      </c>
      <c r="E434" s="9">
        <v>40929</v>
      </c>
      <c r="F434" s="8" t="s">
        <v>33</v>
      </c>
    </row>
    <row r="435" spans="1:6">
      <c r="A435" s="8">
        <v>1.6740189999999999</v>
      </c>
      <c r="B435" s="8">
        <v>-77.049566999999996</v>
      </c>
      <c r="C435" s="8" t="s">
        <v>576</v>
      </c>
      <c r="D435" s="8" t="s">
        <v>583</v>
      </c>
      <c r="E435" s="9">
        <v>40929</v>
      </c>
      <c r="F435" s="8" t="s">
        <v>33</v>
      </c>
    </row>
    <row r="436" spans="1:6">
      <c r="A436" s="8">
        <v>1.6640002</v>
      </c>
      <c r="B436" s="8">
        <v>-77.024922900000007</v>
      </c>
      <c r="C436" s="8" t="s">
        <v>584</v>
      </c>
      <c r="E436" s="9">
        <v>40929</v>
      </c>
      <c r="F436" s="8" t="s">
        <v>33</v>
      </c>
    </row>
    <row r="437" spans="1:6">
      <c r="A437" s="8">
        <v>1.0887644999999999</v>
      </c>
      <c r="B437" s="8">
        <v>-77.618641199999999</v>
      </c>
      <c r="C437" s="8" t="s">
        <v>585</v>
      </c>
      <c r="E437" s="9">
        <v>40929</v>
      </c>
      <c r="F437" s="8" t="s">
        <v>66</v>
      </c>
    </row>
    <row r="438" spans="1:6">
      <c r="A438" s="8">
        <v>1.6805984</v>
      </c>
      <c r="B438" s="8">
        <v>-76.9612154</v>
      </c>
      <c r="C438" s="8" t="s">
        <v>586</v>
      </c>
      <c r="D438" s="8" t="s">
        <v>587</v>
      </c>
      <c r="E438" s="9">
        <v>40929</v>
      </c>
      <c r="F438" s="8" t="s">
        <v>29</v>
      </c>
    </row>
    <row r="439" spans="1:6">
      <c r="A439" s="8">
        <v>1.2352472000000001</v>
      </c>
      <c r="B439" s="8">
        <v>-77.533595800000001</v>
      </c>
      <c r="C439" s="8" t="s">
        <v>588</v>
      </c>
      <c r="D439" s="8" t="s">
        <v>589</v>
      </c>
      <c r="E439" s="9">
        <v>40929</v>
      </c>
      <c r="F439" s="8" t="s">
        <v>16</v>
      </c>
    </row>
    <row r="440" spans="1:6">
      <c r="A440" s="8">
        <v>1.2779663999999999</v>
      </c>
      <c r="B440" s="8">
        <v>-77.490405699999997</v>
      </c>
      <c r="C440" s="8" t="s">
        <v>588</v>
      </c>
      <c r="D440" s="8" t="s">
        <v>590</v>
      </c>
      <c r="E440" s="9">
        <v>40929</v>
      </c>
      <c r="F440" s="8" t="s">
        <v>16</v>
      </c>
    </row>
    <row r="441" spans="1:6">
      <c r="A441" s="8">
        <v>1.0998931999999999</v>
      </c>
      <c r="B441" s="8">
        <v>-77.361264800000001</v>
      </c>
      <c r="C441" s="8" t="s">
        <v>591</v>
      </c>
      <c r="D441" s="8" t="s">
        <v>592</v>
      </c>
      <c r="E441" s="9">
        <v>40930</v>
      </c>
      <c r="F441" s="8" t="s">
        <v>39</v>
      </c>
    </row>
    <row r="442" spans="1:6">
      <c r="A442" s="8">
        <v>1.3761266999999999</v>
      </c>
      <c r="B442" s="8">
        <v>-77.276793299999994</v>
      </c>
      <c r="C442" s="8" t="s">
        <v>593</v>
      </c>
      <c r="D442" s="8" t="s">
        <v>594</v>
      </c>
      <c r="E442" s="9">
        <v>40931</v>
      </c>
      <c r="F442" s="8" t="s">
        <v>33</v>
      </c>
    </row>
    <row r="443" spans="1:6">
      <c r="A443" s="8">
        <v>0.99950329999999998</v>
      </c>
      <c r="B443" s="8">
        <v>-77.553063399999999</v>
      </c>
      <c r="C443" s="8" t="s">
        <v>595</v>
      </c>
      <c r="D443" s="8" t="s">
        <v>596</v>
      </c>
      <c r="E443" s="9">
        <v>40932</v>
      </c>
      <c r="F443" s="8" t="s">
        <v>66</v>
      </c>
    </row>
    <row r="444" spans="1:6">
      <c r="A444" s="8">
        <v>1.0107801000000001</v>
      </c>
      <c r="B444" s="8">
        <v>-77.552293399999996</v>
      </c>
      <c r="C444" s="8" t="s">
        <v>595</v>
      </c>
      <c r="D444" s="8" t="s">
        <v>597</v>
      </c>
      <c r="E444" s="9">
        <v>40932</v>
      </c>
      <c r="F444" s="8" t="s">
        <v>66</v>
      </c>
    </row>
    <row r="445" spans="1:6">
      <c r="A445" s="8">
        <v>1.0199332999999999</v>
      </c>
      <c r="B445" s="8">
        <v>-77.635198299999999</v>
      </c>
      <c r="C445" s="8" t="s">
        <v>598</v>
      </c>
      <c r="D445" s="8" t="s">
        <v>599</v>
      </c>
      <c r="E445" s="9">
        <v>40932</v>
      </c>
      <c r="F445" s="8" t="s">
        <v>66</v>
      </c>
    </row>
    <row r="446" spans="1:6">
      <c r="A446" s="8">
        <v>1.624816</v>
      </c>
      <c r="B446" s="8">
        <v>-77.506071000000006</v>
      </c>
      <c r="C446" s="8" t="s">
        <v>600</v>
      </c>
      <c r="D446" s="8" t="s">
        <v>601</v>
      </c>
      <c r="E446" s="9">
        <v>40932</v>
      </c>
      <c r="F446" s="8" t="s">
        <v>177</v>
      </c>
    </row>
    <row r="447" spans="1:6">
      <c r="A447" s="8">
        <v>1.6479737000000001</v>
      </c>
      <c r="B447" s="8">
        <v>-77.578505500000006</v>
      </c>
      <c r="C447" s="8" t="s">
        <v>600</v>
      </c>
      <c r="D447" s="8" t="s">
        <v>602</v>
      </c>
      <c r="E447" s="9">
        <v>40932</v>
      </c>
      <c r="F447" s="8" t="s">
        <v>177</v>
      </c>
    </row>
    <row r="448" spans="1:6">
      <c r="A448" s="8">
        <v>1.649524</v>
      </c>
      <c r="B448" s="8">
        <v>-77.572180399999993</v>
      </c>
      <c r="C448" s="8" t="s">
        <v>600</v>
      </c>
      <c r="D448" s="8" t="s">
        <v>603</v>
      </c>
      <c r="E448" s="9">
        <v>40932</v>
      </c>
      <c r="F448" s="8" t="s">
        <v>177</v>
      </c>
    </row>
    <row r="449" spans="1:6">
      <c r="A449" s="8">
        <v>1.654855</v>
      </c>
      <c r="B449" s="8">
        <v>-77.579446000000004</v>
      </c>
      <c r="C449" s="8" t="s">
        <v>600</v>
      </c>
      <c r="D449" s="8" t="s">
        <v>604</v>
      </c>
      <c r="E449" s="9">
        <v>40932</v>
      </c>
      <c r="F449" s="8" t="s">
        <v>177</v>
      </c>
    </row>
    <row r="450" spans="1:6">
      <c r="A450" s="8">
        <v>1.670768</v>
      </c>
      <c r="B450" s="8">
        <v>-77.558739000000003</v>
      </c>
      <c r="C450" s="8" t="s">
        <v>600</v>
      </c>
      <c r="D450" s="8" t="s">
        <v>605</v>
      </c>
      <c r="E450" s="9">
        <v>40932</v>
      </c>
      <c r="F450" s="8" t="s">
        <v>177</v>
      </c>
    </row>
    <row r="451" spans="1:6">
      <c r="A451" s="8">
        <v>1.8590452</v>
      </c>
      <c r="B451" s="8">
        <v>-77.392554899999993</v>
      </c>
      <c r="C451" s="8" t="s">
        <v>606</v>
      </c>
      <c r="D451" s="8" t="s">
        <v>607</v>
      </c>
      <c r="E451" s="9">
        <v>40932</v>
      </c>
      <c r="F451" s="8" t="s">
        <v>177</v>
      </c>
    </row>
    <row r="452" spans="1:6">
      <c r="A452" s="8">
        <v>1.2644013000000001</v>
      </c>
      <c r="B452" s="8">
        <v>-77.711313099999998</v>
      </c>
      <c r="C452" s="8" t="s">
        <v>608</v>
      </c>
      <c r="D452" s="8" t="s">
        <v>609</v>
      </c>
      <c r="E452" s="9">
        <v>40932</v>
      </c>
      <c r="F452" s="8" t="s">
        <v>135</v>
      </c>
    </row>
    <row r="453" spans="1:6">
      <c r="A453" s="8">
        <v>1.5227484</v>
      </c>
      <c r="B453" s="8">
        <v>-77.528123500000007</v>
      </c>
      <c r="C453" s="8" t="s">
        <v>610</v>
      </c>
      <c r="D453" s="8" t="s">
        <v>611</v>
      </c>
      <c r="E453" s="9">
        <v>40932</v>
      </c>
      <c r="F453" s="8" t="s">
        <v>19</v>
      </c>
    </row>
    <row r="454" spans="1:6">
      <c r="A454" s="8">
        <v>1.5227484</v>
      </c>
      <c r="B454" s="8">
        <v>-77.528123500000007</v>
      </c>
      <c r="C454" s="8" t="s">
        <v>610</v>
      </c>
      <c r="D454" s="8" t="s">
        <v>612</v>
      </c>
      <c r="E454" s="9">
        <v>40932</v>
      </c>
      <c r="F454" s="8" t="s">
        <v>19</v>
      </c>
    </row>
    <row r="455" spans="1:6">
      <c r="A455" s="8">
        <v>1.2033199999999999</v>
      </c>
      <c r="B455" s="8">
        <v>-77.225089999999994</v>
      </c>
      <c r="C455" s="8" t="s">
        <v>613</v>
      </c>
      <c r="E455" s="9">
        <v>40932</v>
      </c>
      <c r="F455" s="8" t="s">
        <v>25</v>
      </c>
    </row>
    <row r="456" spans="1:6">
      <c r="A456" s="8">
        <v>1.5148949</v>
      </c>
      <c r="B456" s="8">
        <v>-77.149888200000007</v>
      </c>
      <c r="C456" s="8" t="s">
        <v>614</v>
      </c>
      <c r="D456" s="8" t="s">
        <v>615</v>
      </c>
      <c r="E456" s="9">
        <v>40933</v>
      </c>
      <c r="F456" s="8" t="s">
        <v>33</v>
      </c>
    </row>
    <row r="457" spans="1:6">
      <c r="A457" s="8">
        <v>1.5318105</v>
      </c>
      <c r="B457" s="8">
        <v>-77.219044699999998</v>
      </c>
      <c r="C457" s="8" t="s">
        <v>614</v>
      </c>
      <c r="D457" s="8" t="s">
        <v>616</v>
      </c>
      <c r="E457" s="9">
        <v>40933</v>
      </c>
      <c r="F457" s="8" t="s">
        <v>33</v>
      </c>
    </row>
    <row r="458" spans="1:6">
      <c r="A458" s="8">
        <v>0.97939799999999999</v>
      </c>
      <c r="B458" s="8">
        <v>-77.557661999999993</v>
      </c>
      <c r="C458" s="8" t="s">
        <v>617</v>
      </c>
      <c r="D458" s="8" t="s">
        <v>618</v>
      </c>
      <c r="E458" s="9">
        <v>40933</v>
      </c>
      <c r="F458" s="8" t="s">
        <v>66</v>
      </c>
    </row>
    <row r="459" spans="1:6">
      <c r="A459" s="8">
        <v>1.6620497999999999</v>
      </c>
      <c r="B459" s="8">
        <v>-77.401020500000001</v>
      </c>
      <c r="C459" s="8" t="s">
        <v>619</v>
      </c>
      <c r="D459" s="8" t="s">
        <v>620</v>
      </c>
      <c r="E459" s="9">
        <v>40933</v>
      </c>
      <c r="F459" s="8" t="s">
        <v>177</v>
      </c>
    </row>
    <row r="460" spans="1:6">
      <c r="A460" s="8">
        <v>1.2802361</v>
      </c>
      <c r="B460" s="8">
        <v>-77.352897600000006</v>
      </c>
      <c r="C460" s="8" t="s">
        <v>621</v>
      </c>
      <c r="D460" s="8" t="s">
        <v>622</v>
      </c>
      <c r="E460" s="9">
        <v>40933</v>
      </c>
      <c r="F460" s="8" t="s">
        <v>16</v>
      </c>
    </row>
    <row r="461" spans="1:6">
      <c r="A461" s="8">
        <v>1.6311876000000001</v>
      </c>
      <c r="B461" s="8">
        <v>-77.469756700000005</v>
      </c>
      <c r="C461" s="8" t="s">
        <v>619</v>
      </c>
      <c r="D461" s="8" t="s">
        <v>623</v>
      </c>
      <c r="E461" s="9">
        <v>40933</v>
      </c>
      <c r="F461" s="8" t="s">
        <v>22</v>
      </c>
    </row>
    <row r="462" spans="1:6">
      <c r="A462" s="8">
        <v>1.3500300000000001</v>
      </c>
      <c r="B462" s="8">
        <v>-77.083250000000007</v>
      </c>
      <c r="C462" s="8" t="s">
        <v>624</v>
      </c>
      <c r="D462" s="8" t="s">
        <v>625</v>
      </c>
      <c r="E462" s="9">
        <v>40934</v>
      </c>
      <c r="F462" s="8" t="s">
        <v>33</v>
      </c>
    </row>
    <row r="463" spans="1:6">
      <c r="A463" s="8">
        <v>1.360123</v>
      </c>
      <c r="B463" s="8">
        <v>-77.042837700000007</v>
      </c>
      <c r="C463" s="8" t="s">
        <v>624</v>
      </c>
      <c r="D463" s="8" t="s">
        <v>626</v>
      </c>
      <c r="E463" s="9">
        <v>40934</v>
      </c>
      <c r="F463" s="8" t="s">
        <v>33</v>
      </c>
    </row>
    <row r="464" spans="1:6">
      <c r="A464" s="8">
        <v>1.3961619999999999</v>
      </c>
      <c r="B464" s="8">
        <v>-77.145015999999998</v>
      </c>
      <c r="C464" s="8" t="s">
        <v>624</v>
      </c>
      <c r="D464" s="8" t="s">
        <v>627</v>
      </c>
      <c r="E464" s="9">
        <v>40934</v>
      </c>
      <c r="F464" s="8" t="s">
        <v>33</v>
      </c>
    </row>
    <row r="465" spans="1:6">
      <c r="A465" s="8">
        <v>0.84106800000000004</v>
      </c>
      <c r="B465" s="8">
        <v>-77.497384999999994</v>
      </c>
      <c r="C465" s="8" t="s">
        <v>628</v>
      </c>
      <c r="D465" s="8" t="s">
        <v>629</v>
      </c>
      <c r="E465" s="9">
        <v>40934</v>
      </c>
      <c r="F465" s="8" t="s">
        <v>98</v>
      </c>
    </row>
    <row r="466" spans="1:6">
      <c r="A466" s="8">
        <v>1.8864344</v>
      </c>
      <c r="B466" s="8">
        <v>-77.373004399999999</v>
      </c>
      <c r="C466" s="8" t="s">
        <v>630</v>
      </c>
      <c r="D466" s="8" t="s">
        <v>631</v>
      </c>
      <c r="E466" s="9">
        <v>40935</v>
      </c>
      <c r="F466" s="8" t="s">
        <v>72</v>
      </c>
    </row>
    <row r="467" spans="1:6">
      <c r="A467" s="8">
        <v>1.9289133000000001</v>
      </c>
      <c r="B467" s="8">
        <v>-77.403712100000007</v>
      </c>
      <c r="C467" s="8" t="s">
        <v>630</v>
      </c>
      <c r="D467" s="8" t="s">
        <v>632</v>
      </c>
      <c r="E467" s="9">
        <v>40935</v>
      </c>
      <c r="F467" s="8" t="s">
        <v>72</v>
      </c>
    </row>
    <row r="468" spans="1:6">
      <c r="A468" s="8">
        <v>1.9354157000000001</v>
      </c>
      <c r="B468" s="8">
        <v>-77.303562299999996</v>
      </c>
      <c r="C468" s="8" t="s">
        <v>630</v>
      </c>
      <c r="D468" s="8" t="s">
        <v>633</v>
      </c>
      <c r="E468" s="9">
        <v>40935</v>
      </c>
      <c r="F468" s="8" t="s">
        <v>72</v>
      </c>
    </row>
    <row r="469" spans="1:6">
      <c r="A469" s="8">
        <v>1.1244236000000001</v>
      </c>
      <c r="B469" s="8">
        <v>-77.398562999999996</v>
      </c>
      <c r="C469" s="8" t="s">
        <v>634</v>
      </c>
      <c r="E469" s="9">
        <v>40935</v>
      </c>
      <c r="F469" s="8" t="s">
        <v>39</v>
      </c>
    </row>
    <row r="470" spans="1:6">
      <c r="A470" s="8">
        <v>0.88336999999999999</v>
      </c>
      <c r="B470" s="8">
        <v>-77.933319999999995</v>
      </c>
      <c r="C470" s="8" t="s">
        <v>635</v>
      </c>
      <c r="D470" s="8" t="s">
        <v>636</v>
      </c>
      <c r="E470" s="9">
        <v>40938</v>
      </c>
      <c r="F470" s="8" t="s">
        <v>229</v>
      </c>
    </row>
    <row r="471" spans="1:6">
      <c r="A471" s="8">
        <v>1.359869</v>
      </c>
      <c r="B471" s="8">
        <v>-77.282841000000005</v>
      </c>
      <c r="C471" s="8" t="s">
        <v>637</v>
      </c>
      <c r="D471" s="8" t="s">
        <v>297</v>
      </c>
      <c r="E471" s="9">
        <v>40938</v>
      </c>
      <c r="F471" s="8" t="s">
        <v>25</v>
      </c>
    </row>
    <row r="472" spans="1:6">
      <c r="A472" s="8">
        <v>1.4414324999999999</v>
      </c>
      <c r="B472" s="8">
        <v>-77.043913599999996</v>
      </c>
      <c r="C472" s="8" t="s">
        <v>638</v>
      </c>
      <c r="D472" s="8" t="s">
        <v>639</v>
      </c>
      <c r="E472" s="9">
        <v>40940</v>
      </c>
      <c r="F472" s="8" t="s">
        <v>33</v>
      </c>
    </row>
    <row r="473" spans="1:6">
      <c r="A473" s="8">
        <v>1.1415417999999999</v>
      </c>
      <c r="B473" s="8">
        <v>-77.864992400000006</v>
      </c>
      <c r="C473" s="8" t="s">
        <v>640</v>
      </c>
      <c r="D473" s="8" t="s">
        <v>641</v>
      </c>
      <c r="E473" s="9">
        <v>40940</v>
      </c>
      <c r="F473" s="8" t="s">
        <v>66</v>
      </c>
    </row>
    <row r="474" spans="1:6">
      <c r="A474" s="8">
        <v>1.1830425</v>
      </c>
      <c r="B474" s="8">
        <v>-77.8336848</v>
      </c>
      <c r="C474" s="8" t="s">
        <v>640</v>
      </c>
      <c r="D474" s="8" t="s">
        <v>642</v>
      </c>
      <c r="E474" s="9">
        <v>40940</v>
      </c>
      <c r="F474" s="8" t="s">
        <v>66</v>
      </c>
    </row>
    <row r="475" spans="1:6">
      <c r="A475" s="8">
        <v>1.168739</v>
      </c>
      <c r="B475" s="8">
        <v>-77.895263</v>
      </c>
      <c r="C475" s="8" t="s">
        <v>640</v>
      </c>
      <c r="D475" s="8" t="s">
        <v>643</v>
      </c>
      <c r="E475" s="9">
        <v>40940</v>
      </c>
      <c r="F475" s="8" t="s">
        <v>135</v>
      </c>
    </row>
    <row r="476" spans="1:6">
      <c r="A476" s="8">
        <v>1.1831799000000001</v>
      </c>
      <c r="B476" s="8">
        <v>-77.907600000000002</v>
      </c>
      <c r="C476" s="8" t="s">
        <v>640</v>
      </c>
      <c r="D476" s="8" t="s">
        <v>644</v>
      </c>
      <c r="E476" s="9">
        <v>40940</v>
      </c>
      <c r="F476" s="8" t="s">
        <v>135</v>
      </c>
    </row>
    <row r="477" spans="1:6">
      <c r="A477" s="8">
        <v>1.1973294999999999</v>
      </c>
      <c r="B477" s="8">
        <v>-77.464435899999998</v>
      </c>
      <c r="C477" s="8" t="s">
        <v>645</v>
      </c>
      <c r="D477" s="8" t="s">
        <v>646</v>
      </c>
      <c r="E477" s="9">
        <v>40942</v>
      </c>
      <c r="F477" s="8" t="s">
        <v>16</v>
      </c>
    </row>
    <row r="478" spans="1:6">
      <c r="A478" s="8">
        <v>0.84101079999999995</v>
      </c>
      <c r="B478" s="8">
        <v>-77.8194546</v>
      </c>
      <c r="C478" s="8" t="s">
        <v>647</v>
      </c>
      <c r="D478" s="8" t="s">
        <v>648</v>
      </c>
      <c r="E478" s="9">
        <v>40945</v>
      </c>
      <c r="F478" s="8" t="s">
        <v>229</v>
      </c>
    </row>
    <row r="479" spans="1:6">
      <c r="A479" s="8">
        <v>1.0995499</v>
      </c>
      <c r="B479" s="8">
        <v>-77.359505299999995</v>
      </c>
      <c r="C479" s="8" t="s">
        <v>649</v>
      </c>
      <c r="D479" s="8" t="s">
        <v>650</v>
      </c>
      <c r="E479" s="9">
        <v>40945</v>
      </c>
      <c r="F479" s="8" t="s">
        <v>39</v>
      </c>
    </row>
    <row r="480" spans="1:6">
      <c r="A480" s="8">
        <v>0.87392999999999998</v>
      </c>
      <c r="B480" s="8">
        <v>-77.547893000000002</v>
      </c>
      <c r="C480" s="8" t="s">
        <v>651</v>
      </c>
      <c r="D480" s="8" t="s">
        <v>652</v>
      </c>
      <c r="E480" s="9">
        <v>40946</v>
      </c>
      <c r="F480" s="8" t="s">
        <v>98</v>
      </c>
    </row>
    <row r="481" spans="1:6">
      <c r="A481" s="8">
        <v>0.8603963</v>
      </c>
      <c r="B481" s="8">
        <v>-77.499064000000004</v>
      </c>
      <c r="C481" s="8" t="s">
        <v>653</v>
      </c>
      <c r="D481" s="8" t="s">
        <v>654</v>
      </c>
      <c r="E481" s="9">
        <v>40946</v>
      </c>
      <c r="F481" s="8" t="s">
        <v>98</v>
      </c>
    </row>
    <row r="482" spans="1:6">
      <c r="A482" s="8">
        <v>0.86716349999999998</v>
      </c>
      <c r="B482" s="8">
        <v>-77.484030300000001</v>
      </c>
      <c r="C482" s="8" t="s">
        <v>653</v>
      </c>
      <c r="D482" s="8" t="s">
        <v>655</v>
      </c>
      <c r="E482" s="9">
        <v>40946</v>
      </c>
      <c r="F482" s="8" t="s">
        <v>98</v>
      </c>
    </row>
    <row r="483" spans="1:6">
      <c r="A483" s="8">
        <v>0.88226800000000005</v>
      </c>
      <c r="B483" s="8">
        <v>-77.474074000000002</v>
      </c>
      <c r="C483" s="8" t="s">
        <v>653</v>
      </c>
      <c r="D483" s="8" t="s">
        <v>656</v>
      </c>
      <c r="E483" s="9">
        <v>40946</v>
      </c>
      <c r="F483" s="8" t="s">
        <v>98</v>
      </c>
    </row>
    <row r="484" spans="1:6">
      <c r="A484" s="8">
        <v>1.473454</v>
      </c>
      <c r="B484" s="8">
        <v>-77.589264</v>
      </c>
      <c r="C484" s="8" t="s">
        <v>657</v>
      </c>
      <c r="D484" s="8" t="s">
        <v>658</v>
      </c>
      <c r="E484" s="9">
        <v>40946</v>
      </c>
      <c r="F484" s="8" t="s">
        <v>19</v>
      </c>
    </row>
    <row r="485" spans="1:6">
      <c r="A485" s="8">
        <v>1.21665</v>
      </c>
      <c r="B485" s="8">
        <v>-77.5167</v>
      </c>
      <c r="C485" s="8" t="s">
        <v>659</v>
      </c>
      <c r="D485" s="8" t="s">
        <v>660</v>
      </c>
      <c r="E485" s="9">
        <v>40947</v>
      </c>
      <c r="F485" s="8" t="s">
        <v>16</v>
      </c>
    </row>
    <row r="486" spans="1:6">
      <c r="A486" s="8">
        <v>1.25004</v>
      </c>
      <c r="B486" s="8">
        <v>-77.533349999999999</v>
      </c>
      <c r="C486" s="8" t="s">
        <v>659</v>
      </c>
      <c r="D486" s="8" t="s">
        <v>661</v>
      </c>
      <c r="E486" s="9">
        <v>40947</v>
      </c>
      <c r="F486" s="8" t="s">
        <v>16</v>
      </c>
    </row>
    <row r="487" spans="1:6">
      <c r="A487" s="8">
        <v>1.5529173000000001</v>
      </c>
      <c r="B487" s="8">
        <v>-77.120281199999994</v>
      </c>
      <c r="C487" s="8" t="s">
        <v>662</v>
      </c>
      <c r="E487" s="9">
        <v>40949</v>
      </c>
      <c r="F487" s="8" t="s">
        <v>33</v>
      </c>
    </row>
    <row r="488" spans="1:6">
      <c r="A488" s="8">
        <v>1.7574700000000001</v>
      </c>
      <c r="B488" s="8">
        <v>-77.377139999999997</v>
      </c>
      <c r="C488" s="8" t="s">
        <v>663</v>
      </c>
      <c r="D488" s="8" t="s">
        <v>664</v>
      </c>
      <c r="E488" s="9">
        <v>40951</v>
      </c>
      <c r="F488" s="8" t="s">
        <v>177</v>
      </c>
    </row>
    <row r="489" spans="1:6">
      <c r="A489" s="8">
        <v>1.7786644</v>
      </c>
      <c r="B489" s="8">
        <v>-77.368615500000004</v>
      </c>
      <c r="C489" s="8" t="s">
        <v>663</v>
      </c>
      <c r="D489" s="8" t="s">
        <v>665</v>
      </c>
      <c r="E489" s="9">
        <v>40951</v>
      </c>
      <c r="F489" s="8" t="s">
        <v>177</v>
      </c>
    </row>
    <row r="490" spans="1:6">
      <c r="A490" s="8">
        <v>1.8334675</v>
      </c>
      <c r="B490" s="8">
        <v>-77.362885800000001</v>
      </c>
      <c r="C490" s="8" t="s">
        <v>663</v>
      </c>
      <c r="D490" s="8" t="s">
        <v>666</v>
      </c>
      <c r="E490" s="9">
        <v>40951</v>
      </c>
      <c r="F490" s="8" t="s">
        <v>22</v>
      </c>
    </row>
    <row r="491" spans="1:6">
      <c r="A491" s="8">
        <v>1.8691614000000001</v>
      </c>
      <c r="B491" s="8">
        <v>-77.388662600000004</v>
      </c>
      <c r="C491" s="8" t="s">
        <v>663</v>
      </c>
      <c r="D491" s="8" t="s">
        <v>667</v>
      </c>
      <c r="E491" s="9">
        <v>40951</v>
      </c>
      <c r="F491" s="8" t="s">
        <v>22</v>
      </c>
    </row>
    <row r="492" spans="1:6">
      <c r="A492" s="8">
        <v>0.88336999999999999</v>
      </c>
      <c r="B492" s="8">
        <v>-77.933319999999995</v>
      </c>
      <c r="C492" s="8" t="s">
        <v>668</v>
      </c>
      <c r="D492" s="8" t="s">
        <v>669</v>
      </c>
      <c r="E492" s="9">
        <v>40952</v>
      </c>
      <c r="F492" s="8" t="s">
        <v>229</v>
      </c>
    </row>
    <row r="493" spans="1:6">
      <c r="A493" s="8">
        <v>0.88813140000000002</v>
      </c>
      <c r="B493" s="8">
        <v>-77.791231400000001</v>
      </c>
      <c r="C493" s="8" t="s">
        <v>668</v>
      </c>
      <c r="D493" s="8" t="s">
        <v>670</v>
      </c>
      <c r="E493" s="9">
        <v>40952</v>
      </c>
      <c r="F493" s="8" t="s">
        <v>231</v>
      </c>
    </row>
    <row r="494" spans="1:6">
      <c r="A494" s="8">
        <v>0.89221159999999999</v>
      </c>
      <c r="B494" s="8">
        <v>-77.799058900000006</v>
      </c>
      <c r="C494" s="8" t="s">
        <v>668</v>
      </c>
      <c r="D494" s="8" t="s">
        <v>671</v>
      </c>
      <c r="E494" s="9">
        <v>40952</v>
      </c>
      <c r="F494" s="8" t="s">
        <v>231</v>
      </c>
    </row>
    <row r="495" spans="1:6">
      <c r="A495" s="8">
        <v>0.91274</v>
      </c>
      <c r="B495" s="8">
        <v>-77.807125999999997</v>
      </c>
      <c r="C495" s="8" t="s">
        <v>668</v>
      </c>
      <c r="D495" s="8" t="s">
        <v>672</v>
      </c>
      <c r="E495" s="9">
        <v>40952</v>
      </c>
      <c r="F495" s="8" t="s">
        <v>231</v>
      </c>
    </row>
    <row r="496" spans="1:6">
      <c r="A496" s="8">
        <v>1.1610809</v>
      </c>
      <c r="B496" s="8">
        <v>-77.5546717</v>
      </c>
      <c r="C496" s="8" t="s">
        <v>673</v>
      </c>
      <c r="D496" s="8" t="s">
        <v>674</v>
      </c>
      <c r="E496" s="9">
        <v>40954</v>
      </c>
      <c r="F496" s="8" t="s">
        <v>66</v>
      </c>
    </row>
    <row r="497" spans="1:6">
      <c r="A497" s="8">
        <v>1.136547</v>
      </c>
      <c r="B497" s="8">
        <v>-77.537068000000005</v>
      </c>
      <c r="C497" s="8" t="s">
        <v>673</v>
      </c>
      <c r="D497" s="8" t="s">
        <v>234</v>
      </c>
      <c r="E497" s="9">
        <v>40954</v>
      </c>
      <c r="F497" s="8" t="s">
        <v>66</v>
      </c>
    </row>
    <row r="498" spans="1:6">
      <c r="A498" s="8">
        <v>1.0564902</v>
      </c>
      <c r="B498" s="8">
        <v>-77.570006300000003</v>
      </c>
      <c r="C498" s="8" t="s">
        <v>675</v>
      </c>
      <c r="D498" s="8" t="s">
        <v>676</v>
      </c>
      <c r="E498" s="9">
        <v>40955</v>
      </c>
      <c r="F498" s="8" t="s">
        <v>66</v>
      </c>
    </row>
    <row r="499" spans="1:6">
      <c r="A499" s="8">
        <v>1.3638218</v>
      </c>
      <c r="B499" s="8">
        <v>-77.522663699999995</v>
      </c>
      <c r="C499" s="8" t="s">
        <v>677</v>
      </c>
      <c r="D499" s="8" t="s">
        <v>678</v>
      </c>
      <c r="E499" s="9">
        <v>40956</v>
      </c>
      <c r="F499" s="8" t="s">
        <v>16</v>
      </c>
    </row>
    <row r="500" spans="1:6">
      <c r="A500" s="8">
        <v>1.3755591</v>
      </c>
      <c r="B500" s="8">
        <v>-77.498918799999998</v>
      </c>
      <c r="C500" s="8" t="s">
        <v>677</v>
      </c>
      <c r="D500" s="8" t="s">
        <v>679</v>
      </c>
      <c r="E500" s="9">
        <v>40956</v>
      </c>
      <c r="F500" s="8" t="s">
        <v>16</v>
      </c>
    </row>
    <row r="501" spans="1:6">
      <c r="A501" s="8">
        <v>1.3766917999999999</v>
      </c>
      <c r="B501" s="8">
        <v>-77.533577899999997</v>
      </c>
      <c r="C501" s="8" t="s">
        <v>677</v>
      </c>
      <c r="D501" s="8" t="s">
        <v>307</v>
      </c>
      <c r="E501" s="9">
        <v>40956</v>
      </c>
      <c r="F501" s="8" t="s">
        <v>16</v>
      </c>
    </row>
    <row r="502" spans="1:6">
      <c r="A502" s="8">
        <v>1.3654113000000001</v>
      </c>
      <c r="B502" s="8">
        <v>-77.620989800000004</v>
      </c>
      <c r="C502" s="8" t="s">
        <v>680</v>
      </c>
      <c r="E502" s="9">
        <v>40959</v>
      </c>
      <c r="F502" s="8" t="s">
        <v>16</v>
      </c>
    </row>
    <row r="503" spans="1:6">
      <c r="A503" s="8">
        <v>1.427208</v>
      </c>
      <c r="B503" s="8">
        <v>-77.0914152</v>
      </c>
      <c r="C503" s="8" t="s">
        <v>681</v>
      </c>
      <c r="D503" s="8" t="s">
        <v>682</v>
      </c>
      <c r="E503" s="9">
        <v>40961</v>
      </c>
      <c r="F503" s="8" t="s">
        <v>33</v>
      </c>
    </row>
    <row r="504" spans="1:6">
      <c r="A504" s="8">
        <v>1.4312091</v>
      </c>
      <c r="B504" s="8">
        <v>-76.998513599999995</v>
      </c>
      <c r="C504" s="8" t="s">
        <v>681</v>
      </c>
      <c r="D504" s="8" t="s">
        <v>683</v>
      </c>
      <c r="E504" s="9">
        <v>40961</v>
      </c>
      <c r="F504" s="8" t="s">
        <v>33</v>
      </c>
    </row>
    <row r="505" spans="1:6">
      <c r="A505" s="8">
        <v>0.86858599999999997</v>
      </c>
      <c r="B505" s="8">
        <v>-77.528540000000007</v>
      </c>
      <c r="C505" s="8" t="s">
        <v>684</v>
      </c>
      <c r="D505" s="8" t="s">
        <v>685</v>
      </c>
      <c r="E505" s="9">
        <v>40961</v>
      </c>
      <c r="F505" s="8" t="s">
        <v>98</v>
      </c>
    </row>
    <row r="506" spans="1:6">
      <c r="A506" s="8">
        <v>1.0002629000000001</v>
      </c>
      <c r="B506" s="8">
        <v>-77.449164600000003</v>
      </c>
      <c r="C506" s="8" t="s">
        <v>686</v>
      </c>
      <c r="D506" s="8" t="s">
        <v>687</v>
      </c>
      <c r="E506" s="9">
        <v>40961</v>
      </c>
      <c r="F506" s="8" t="s">
        <v>39</v>
      </c>
    </row>
    <row r="507" spans="1:6">
      <c r="A507" s="8">
        <v>1.6251059000000001</v>
      </c>
      <c r="B507" s="8">
        <v>-76.941972199999995</v>
      </c>
      <c r="C507" s="8" t="s">
        <v>688</v>
      </c>
      <c r="D507" s="8" t="s">
        <v>340</v>
      </c>
      <c r="E507" s="9">
        <v>40963</v>
      </c>
      <c r="F507" s="8" t="s">
        <v>29</v>
      </c>
    </row>
    <row r="508" spans="1:6">
      <c r="A508" s="8">
        <v>1.3851532</v>
      </c>
      <c r="B508" s="8">
        <v>-77.156316599999997</v>
      </c>
      <c r="C508" s="8" t="s">
        <v>689</v>
      </c>
      <c r="E508" s="9">
        <v>40966</v>
      </c>
      <c r="F508" s="8" t="s">
        <v>33</v>
      </c>
    </row>
    <row r="509" spans="1:6">
      <c r="A509" s="8">
        <v>1.5926830000000001</v>
      </c>
      <c r="B509" s="8">
        <v>-77.174887999999996</v>
      </c>
      <c r="C509" s="8" t="s">
        <v>690</v>
      </c>
      <c r="D509" s="8" t="s">
        <v>691</v>
      </c>
      <c r="E509" s="9">
        <v>40967</v>
      </c>
      <c r="F509" s="8" t="s">
        <v>33</v>
      </c>
    </row>
    <row r="510" spans="1:6">
      <c r="A510" s="8">
        <v>1.603218</v>
      </c>
      <c r="B510" s="8">
        <v>-77.165255200000004</v>
      </c>
      <c r="C510" s="8" t="s">
        <v>690</v>
      </c>
      <c r="D510" s="8" t="s">
        <v>692</v>
      </c>
      <c r="E510" s="9">
        <v>40967</v>
      </c>
      <c r="F510" s="8" t="s">
        <v>33</v>
      </c>
    </row>
    <row r="511" spans="1:6">
      <c r="A511" s="8">
        <v>1.609019</v>
      </c>
      <c r="B511" s="8">
        <v>-77.158274000000006</v>
      </c>
      <c r="C511" s="8" t="s">
        <v>690</v>
      </c>
      <c r="D511" s="8" t="s">
        <v>693</v>
      </c>
      <c r="E511" s="9">
        <v>40967</v>
      </c>
      <c r="F511" s="8" t="s">
        <v>33</v>
      </c>
    </row>
    <row r="512" spans="1:6">
      <c r="A512" s="8">
        <v>1.6130340999999999</v>
      </c>
      <c r="B512" s="8">
        <v>-77.107008300000004</v>
      </c>
      <c r="C512" s="8" t="s">
        <v>690</v>
      </c>
      <c r="D512" s="8" t="s">
        <v>48</v>
      </c>
      <c r="E512" s="9">
        <v>40967</v>
      </c>
      <c r="F512" s="8" t="s">
        <v>33</v>
      </c>
    </row>
    <row r="513" spans="1:6">
      <c r="A513" s="8">
        <v>1.62293</v>
      </c>
      <c r="B513" s="8">
        <v>-77.136430000000004</v>
      </c>
      <c r="C513" s="8" t="s">
        <v>690</v>
      </c>
      <c r="D513" s="8" t="s">
        <v>694</v>
      </c>
      <c r="E513" s="9">
        <v>40967</v>
      </c>
      <c r="F513" s="8" t="s">
        <v>33</v>
      </c>
    </row>
    <row r="514" spans="1:6">
      <c r="A514" s="8">
        <v>1.6373124999999999</v>
      </c>
      <c r="B514" s="8">
        <v>-77.133812500000005</v>
      </c>
      <c r="C514" s="8" t="s">
        <v>690</v>
      </c>
      <c r="D514" s="8" t="s">
        <v>695</v>
      </c>
      <c r="E514" s="9">
        <v>40967</v>
      </c>
      <c r="F514" s="8" t="s">
        <v>33</v>
      </c>
    </row>
    <row r="515" spans="1:6">
      <c r="A515" s="8">
        <v>1.65469</v>
      </c>
      <c r="B515" s="8">
        <v>-77.1329499</v>
      </c>
      <c r="C515" s="8" t="s">
        <v>690</v>
      </c>
      <c r="D515" s="8" t="s">
        <v>56</v>
      </c>
      <c r="E515" s="9">
        <v>40967</v>
      </c>
      <c r="F515" s="8" t="s">
        <v>33</v>
      </c>
    </row>
    <row r="516" spans="1:6">
      <c r="A516" s="8">
        <v>1.351051</v>
      </c>
      <c r="B516" s="8">
        <v>-77.523312599999997</v>
      </c>
      <c r="C516" s="8" t="s">
        <v>696</v>
      </c>
      <c r="E516" s="9">
        <v>40967</v>
      </c>
      <c r="F516" s="8" t="s">
        <v>16</v>
      </c>
    </row>
    <row r="517" spans="1:6">
      <c r="A517" s="8">
        <v>1.2941148</v>
      </c>
      <c r="B517" s="8">
        <v>-77.469577299999997</v>
      </c>
      <c r="C517" s="8" t="s">
        <v>697</v>
      </c>
      <c r="E517" s="9">
        <v>40983</v>
      </c>
      <c r="F517" s="8" t="s">
        <v>16</v>
      </c>
    </row>
    <row r="518" spans="1:6">
      <c r="A518" s="8">
        <v>0.82825510000000002</v>
      </c>
      <c r="B518" s="8">
        <v>-77.521896999999996</v>
      </c>
      <c r="C518" s="8" t="s">
        <v>698</v>
      </c>
      <c r="D518" s="8" t="s">
        <v>699</v>
      </c>
      <c r="E518" s="9">
        <v>40988</v>
      </c>
      <c r="F518" s="8" t="s">
        <v>98</v>
      </c>
    </row>
    <row r="519" spans="1:6">
      <c r="A519" s="8">
        <v>0.8324397</v>
      </c>
      <c r="B519" s="8">
        <v>-77.548141299999997</v>
      </c>
      <c r="C519" s="8" t="s">
        <v>698</v>
      </c>
      <c r="D519" s="8" t="s">
        <v>700</v>
      </c>
      <c r="E519" s="9">
        <v>40988</v>
      </c>
      <c r="F519" s="8" t="s">
        <v>98</v>
      </c>
    </row>
    <row r="520" spans="1:6">
      <c r="A520" s="8">
        <v>0.85288739999999996</v>
      </c>
      <c r="B520" s="8">
        <v>-77.497792700000005</v>
      </c>
      <c r="C520" s="8" t="s">
        <v>698</v>
      </c>
      <c r="D520" s="8" t="s">
        <v>701</v>
      </c>
      <c r="E520" s="9">
        <v>40988</v>
      </c>
      <c r="F520" s="8" t="s">
        <v>98</v>
      </c>
    </row>
    <row r="521" spans="1:6">
      <c r="A521" s="8">
        <v>0.86028000000000004</v>
      </c>
      <c r="B521" s="8">
        <v>-77.54383</v>
      </c>
      <c r="C521" s="8" t="s">
        <v>698</v>
      </c>
      <c r="D521" s="8" t="s">
        <v>702</v>
      </c>
      <c r="E521" s="9">
        <v>40988</v>
      </c>
      <c r="F521" s="8" t="s">
        <v>98</v>
      </c>
    </row>
    <row r="522" spans="1:6">
      <c r="A522" s="8">
        <v>1.5957469</v>
      </c>
      <c r="B522" s="8">
        <v>-77.170643900000002</v>
      </c>
      <c r="C522" s="8" t="s">
        <v>703</v>
      </c>
      <c r="D522" s="8" t="s">
        <v>704</v>
      </c>
      <c r="E522" s="9">
        <v>40990</v>
      </c>
      <c r="F522" s="8" t="s">
        <v>33</v>
      </c>
    </row>
    <row r="523" spans="1:6">
      <c r="A523" s="8">
        <v>1.60697</v>
      </c>
      <c r="B523" s="8">
        <v>-77.159040000000005</v>
      </c>
      <c r="C523" s="8" t="s">
        <v>703</v>
      </c>
      <c r="D523" s="8" t="s">
        <v>705</v>
      </c>
      <c r="E523" s="9">
        <v>40990</v>
      </c>
      <c r="F523" s="8" t="s">
        <v>33</v>
      </c>
    </row>
    <row r="524" spans="1:6">
      <c r="A524" s="8">
        <v>1.6148792999999999</v>
      </c>
      <c r="B524" s="8">
        <v>-77.120121499999996</v>
      </c>
      <c r="C524" s="8" t="s">
        <v>703</v>
      </c>
      <c r="D524" s="8" t="s">
        <v>706</v>
      </c>
      <c r="E524" s="9">
        <v>40990</v>
      </c>
      <c r="F524" s="8" t="s">
        <v>33</v>
      </c>
    </row>
    <row r="525" spans="1:6">
      <c r="A525" s="8">
        <v>1.6315139999999999</v>
      </c>
      <c r="B525" s="8">
        <v>-77.137787000000003</v>
      </c>
      <c r="C525" s="8" t="s">
        <v>703</v>
      </c>
      <c r="D525" s="8" t="s">
        <v>707</v>
      </c>
      <c r="E525" s="9">
        <v>40990</v>
      </c>
      <c r="F525" s="8" t="s">
        <v>33</v>
      </c>
    </row>
    <row r="526" spans="1:6">
      <c r="A526" s="8">
        <v>1.6318204000000001</v>
      </c>
      <c r="B526" s="8">
        <v>-77.158325899999994</v>
      </c>
      <c r="C526" s="8" t="s">
        <v>703</v>
      </c>
      <c r="D526" s="8" t="s">
        <v>708</v>
      </c>
      <c r="E526" s="9">
        <v>40990</v>
      </c>
      <c r="F526" s="8" t="s">
        <v>33</v>
      </c>
    </row>
    <row r="527" spans="1:6">
      <c r="A527" s="8">
        <v>1.6434219000000001</v>
      </c>
      <c r="B527" s="8">
        <v>-77.157022299999994</v>
      </c>
      <c r="C527" s="8" t="s">
        <v>703</v>
      </c>
      <c r="D527" s="8" t="s">
        <v>709</v>
      </c>
      <c r="E527" s="9">
        <v>40990</v>
      </c>
      <c r="F527" s="8" t="s">
        <v>33</v>
      </c>
    </row>
    <row r="528" spans="1:6">
      <c r="A528" s="8">
        <v>1.5028568</v>
      </c>
      <c r="B528" s="8">
        <v>-77.216113199999995</v>
      </c>
      <c r="C528" s="8" t="s">
        <v>710</v>
      </c>
      <c r="E528" s="9">
        <v>40992</v>
      </c>
      <c r="F528" s="8" t="s">
        <v>33</v>
      </c>
    </row>
    <row r="529" spans="1:6">
      <c r="A529" s="8">
        <v>1.3231455999999999</v>
      </c>
      <c r="B529" s="8">
        <v>-77.589993800000002</v>
      </c>
      <c r="C529" s="8" t="s">
        <v>711</v>
      </c>
      <c r="D529" s="8" t="s">
        <v>712</v>
      </c>
      <c r="E529" s="9">
        <v>40992</v>
      </c>
      <c r="F529" s="8" t="s">
        <v>16</v>
      </c>
    </row>
    <row r="530" spans="1:6">
      <c r="A530" s="8">
        <v>1.2284687000000001</v>
      </c>
      <c r="B530" s="8">
        <v>-77.504798199999996</v>
      </c>
      <c r="C530" s="8" t="s">
        <v>713</v>
      </c>
      <c r="D530" s="8" t="s">
        <v>714</v>
      </c>
      <c r="E530" s="9">
        <v>40994</v>
      </c>
      <c r="F530" s="8" t="s">
        <v>16</v>
      </c>
    </row>
    <row r="531" spans="1:6">
      <c r="A531" s="8">
        <v>1.262872</v>
      </c>
      <c r="B531" s="8">
        <v>-77.478943000000001</v>
      </c>
      <c r="C531" s="8" t="s">
        <v>713</v>
      </c>
      <c r="D531" s="8" t="s">
        <v>715</v>
      </c>
      <c r="E531" s="9">
        <v>40994</v>
      </c>
      <c r="F531" s="8" t="s">
        <v>16</v>
      </c>
    </row>
    <row r="532" spans="1:6">
      <c r="A532" s="8">
        <v>1.3876854999999999</v>
      </c>
      <c r="B532" s="8">
        <v>-77.256017400000005</v>
      </c>
      <c r="C532" s="8" t="s">
        <v>716</v>
      </c>
      <c r="D532" s="8" t="s">
        <v>717</v>
      </c>
      <c r="E532" s="9">
        <v>40995</v>
      </c>
      <c r="F532" s="8" t="s">
        <v>33</v>
      </c>
    </row>
    <row r="533" spans="1:6">
      <c r="A533" s="8">
        <v>1.3520700000000001</v>
      </c>
      <c r="B533" s="8">
        <v>-77.301479999999998</v>
      </c>
      <c r="C533" s="8" t="s">
        <v>716</v>
      </c>
      <c r="D533" s="8" t="s">
        <v>718</v>
      </c>
      <c r="E533" s="9">
        <v>40995</v>
      </c>
      <c r="F533" s="8" t="s">
        <v>16</v>
      </c>
    </row>
    <row r="534" spans="1:6">
      <c r="A534" s="8">
        <v>1.3324214999999999</v>
      </c>
      <c r="B534" s="8">
        <v>-77.588101100000003</v>
      </c>
      <c r="C534" s="8" t="s">
        <v>719</v>
      </c>
      <c r="D534" s="8" t="s">
        <v>720</v>
      </c>
      <c r="E534" s="9">
        <v>40995</v>
      </c>
      <c r="F534" s="8" t="s">
        <v>16</v>
      </c>
    </row>
    <row r="535" spans="1:6">
      <c r="A535" s="8">
        <v>1.33805</v>
      </c>
      <c r="B535" s="8">
        <v>-77.293200999999996</v>
      </c>
      <c r="C535" s="8" t="s">
        <v>716</v>
      </c>
      <c r="D535" s="8" t="s">
        <v>721</v>
      </c>
      <c r="E535" s="9">
        <v>40995</v>
      </c>
      <c r="F535" s="8" t="s">
        <v>25</v>
      </c>
    </row>
    <row r="536" spans="1:6">
      <c r="A536" s="8">
        <v>1.3416939999999999</v>
      </c>
      <c r="B536" s="8">
        <v>-77.282847000000004</v>
      </c>
      <c r="C536" s="8" t="s">
        <v>716</v>
      </c>
      <c r="D536" s="8" t="s">
        <v>722</v>
      </c>
      <c r="E536" s="9">
        <v>40995</v>
      </c>
      <c r="F536" s="8" t="s">
        <v>25</v>
      </c>
    </row>
    <row r="537" spans="1:6">
      <c r="A537" s="8">
        <v>1.118973</v>
      </c>
      <c r="B537" s="8">
        <v>-77.550111000000001</v>
      </c>
      <c r="C537" s="8" t="s">
        <v>723</v>
      </c>
      <c r="D537" s="8" t="s">
        <v>724</v>
      </c>
      <c r="E537" s="9">
        <v>40997</v>
      </c>
      <c r="F537" s="8" t="s">
        <v>66</v>
      </c>
    </row>
    <row r="538" spans="1:6">
      <c r="A538" s="8">
        <v>1.8219525999999999</v>
      </c>
      <c r="B538" s="8">
        <v>-77.353039199999998</v>
      </c>
      <c r="C538" s="8" t="s">
        <v>725</v>
      </c>
      <c r="D538" s="8" t="s">
        <v>726</v>
      </c>
      <c r="E538" s="9">
        <v>40997</v>
      </c>
      <c r="F538" s="8" t="s">
        <v>72</v>
      </c>
    </row>
    <row r="539" spans="1:6">
      <c r="A539" s="8">
        <v>1.8687320999999999</v>
      </c>
      <c r="B539" s="8">
        <v>-77.370360500000004</v>
      </c>
      <c r="C539" s="8" t="s">
        <v>725</v>
      </c>
      <c r="D539" s="8" t="s">
        <v>727</v>
      </c>
      <c r="E539" s="9">
        <v>40997</v>
      </c>
      <c r="F539" s="8" t="s">
        <v>72</v>
      </c>
    </row>
    <row r="540" spans="1:6">
      <c r="A540" s="8">
        <v>1.2862692</v>
      </c>
      <c r="B540" s="8">
        <v>-77.357739300000006</v>
      </c>
      <c r="C540" s="8" t="s">
        <v>728</v>
      </c>
      <c r="D540" s="8" t="s">
        <v>729</v>
      </c>
      <c r="E540" s="9">
        <v>40997</v>
      </c>
      <c r="F540" s="8" t="s">
        <v>16</v>
      </c>
    </row>
    <row r="541" spans="1:6">
      <c r="A541" s="8">
        <v>1.1055060000000001</v>
      </c>
      <c r="B541" s="8">
        <v>-77.509735000000006</v>
      </c>
      <c r="C541" s="8" t="s">
        <v>723</v>
      </c>
      <c r="D541" s="8" t="s">
        <v>730</v>
      </c>
      <c r="E541" s="9">
        <v>40997</v>
      </c>
      <c r="F541" s="8" t="s">
        <v>39</v>
      </c>
    </row>
    <row r="542" spans="1:6">
      <c r="A542" s="8">
        <v>1.7749714000000001</v>
      </c>
      <c r="B542" s="8">
        <v>-77.341532799999996</v>
      </c>
      <c r="C542" s="8" t="s">
        <v>725</v>
      </c>
      <c r="D542" s="8" t="s">
        <v>731</v>
      </c>
      <c r="E542" s="9">
        <v>40997</v>
      </c>
      <c r="F542" s="8" t="s">
        <v>22</v>
      </c>
    </row>
    <row r="543" spans="1:6">
      <c r="A543" s="8">
        <v>1.7440069</v>
      </c>
      <c r="B543" s="8">
        <v>-77.335802999999999</v>
      </c>
      <c r="C543" s="8" t="s">
        <v>732</v>
      </c>
      <c r="D543" s="8" t="s">
        <v>297</v>
      </c>
      <c r="E543" s="9">
        <v>41004</v>
      </c>
      <c r="F543" s="8" t="s">
        <v>22</v>
      </c>
    </row>
    <row r="544" spans="1:6">
      <c r="A544" s="8">
        <v>1.7915804</v>
      </c>
      <c r="B544" s="8">
        <v>-77.3467421</v>
      </c>
      <c r="C544" s="8" t="s">
        <v>732</v>
      </c>
      <c r="D544" s="8" t="s">
        <v>733</v>
      </c>
      <c r="E544" s="9">
        <v>41004</v>
      </c>
      <c r="F544" s="8" t="s">
        <v>22</v>
      </c>
    </row>
    <row r="545" spans="1:6">
      <c r="A545" s="8">
        <v>1.5411999000000001</v>
      </c>
      <c r="B545" s="8">
        <v>-77.035820000000001</v>
      </c>
      <c r="C545" s="8" t="s">
        <v>734</v>
      </c>
      <c r="E545" s="9">
        <v>41005</v>
      </c>
      <c r="F545" s="8" t="s">
        <v>33</v>
      </c>
    </row>
    <row r="546" spans="1:6">
      <c r="A546" s="8">
        <v>1.2198059999999999</v>
      </c>
      <c r="B546" s="8">
        <v>-77.489830999999995</v>
      </c>
      <c r="C546" s="8" t="s">
        <v>735</v>
      </c>
      <c r="D546" s="8" t="s">
        <v>736</v>
      </c>
      <c r="E546" s="9">
        <v>41005</v>
      </c>
      <c r="F546" s="8" t="s">
        <v>16</v>
      </c>
    </row>
    <row r="547" spans="1:6">
      <c r="A547" s="8">
        <v>1.2210160000000001</v>
      </c>
      <c r="B547" s="8">
        <v>-77.477363999999994</v>
      </c>
      <c r="C547" s="8" t="s">
        <v>735</v>
      </c>
      <c r="D547" s="8" t="s">
        <v>737</v>
      </c>
      <c r="E547" s="9">
        <v>41005</v>
      </c>
      <c r="F547" s="8" t="s">
        <v>16</v>
      </c>
    </row>
    <row r="548" spans="1:6">
      <c r="A548" s="8">
        <v>1.2212000000000001</v>
      </c>
      <c r="B548" s="8">
        <v>-77.404480000000007</v>
      </c>
      <c r="C548" s="8" t="s">
        <v>735</v>
      </c>
      <c r="D548" s="8" t="s">
        <v>738</v>
      </c>
      <c r="E548" s="9">
        <v>41005</v>
      </c>
      <c r="F548" s="8" t="s">
        <v>16</v>
      </c>
    </row>
    <row r="549" spans="1:6">
      <c r="A549" s="8">
        <v>1.2309114999999999</v>
      </c>
      <c r="B549" s="8">
        <v>-77.488732799999994</v>
      </c>
      <c r="C549" s="8" t="s">
        <v>735</v>
      </c>
      <c r="D549" s="8" t="s">
        <v>739</v>
      </c>
      <c r="E549" s="9">
        <v>41005</v>
      </c>
      <c r="F549" s="8" t="s">
        <v>16</v>
      </c>
    </row>
    <row r="550" spans="1:6">
      <c r="A550" s="8">
        <v>1.2494647999999999</v>
      </c>
      <c r="B550" s="8">
        <v>-77.494772400000002</v>
      </c>
      <c r="C550" s="8" t="s">
        <v>735</v>
      </c>
      <c r="D550" s="8" t="s">
        <v>740</v>
      </c>
      <c r="E550" s="9">
        <v>41005</v>
      </c>
      <c r="F550" s="8" t="s">
        <v>16</v>
      </c>
    </row>
    <row r="551" spans="1:6">
      <c r="A551" s="8">
        <v>1.1943813999999999</v>
      </c>
      <c r="B551" s="8">
        <v>-77.561729600000007</v>
      </c>
      <c r="C551" s="8" t="s">
        <v>741</v>
      </c>
      <c r="D551" s="8" t="s">
        <v>742</v>
      </c>
      <c r="E551" s="9">
        <v>41009</v>
      </c>
      <c r="F551" s="8" t="s">
        <v>66</v>
      </c>
    </row>
    <row r="552" spans="1:6">
      <c r="A552" s="8">
        <v>1.2309133000000001</v>
      </c>
      <c r="B552" s="8">
        <v>-77.5853951</v>
      </c>
      <c r="C552" s="8" t="s">
        <v>741</v>
      </c>
      <c r="D552" s="8" t="s">
        <v>743</v>
      </c>
      <c r="E552" s="9">
        <v>41009</v>
      </c>
      <c r="F552" s="8" t="s">
        <v>16</v>
      </c>
    </row>
    <row r="553" spans="1:6">
      <c r="A553" s="8">
        <v>1.2528001</v>
      </c>
      <c r="B553" s="8">
        <v>-77.609349199999997</v>
      </c>
      <c r="C553" s="8" t="s">
        <v>741</v>
      </c>
      <c r="D553" s="8" t="s">
        <v>744</v>
      </c>
      <c r="E553" s="9">
        <v>41009</v>
      </c>
      <c r="F553" s="8" t="s">
        <v>16</v>
      </c>
    </row>
    <row r="554" spans="1:6">
      <c r="A554" s="8">
        <v>1.5028568</v>
      </c>
      <c r="B554" s="8">
        <v>-77.216113199999995</v>
      </c>
      <c r="C554" s="8" t="s">
        <v>745</v>
      </c>
      <c r="D554" s="8" t="s">
        <v>746</v>
      </c>
      <c r="E554" s="9">
        <v>41010</v>
      </c>
      <c r="F554" s="8" t="s">
        <v>33</v>
      </c>
    </row>
    <row r="555" spans="1:6">
      <c r="A555" s="8">
        <v>1.2141993</v>
      </c>
      <c r="B555" s="8">
        <v>-77.7072103</v>
      </c>
      <c r="C555" s="8" t="s">
        <v>747</v>
      </c>
      <c r="D555" s="8" t="s">
        <v>748</v>
      </c>
      <c r="E555" s="9">
        <v>41010</v>
      </c>
      <c r="F555" s="8" t="s">
        <v>66</v>
      </c>
    </row>
    <row r="556" spans="1:6">
      <c r="A556" s="8">
        <v>1.2497243</v>
      </c>
      <c r="B556" s="8">
        <v>-77.519557500000005</v>
      </c>
      <c r="C556" s="8" t="s">
        <v>749</v>
      </c>
      <c r="D556" s="8" t="s">
        <v>750</v>
      </c>
      <c r="E556" s="9">
        <v>41010</v>
      </c>
      <c r="F556" s="8" t="s">
        <v>16</v>
      </c>
    </row>
    <row r="557" spans="1:6">
      <c r="A557" s="8">
        <v>1.2620499000000001</v>
      </c>
      <c r="B557" s="8">
        <v>-77.513270000000006</v>
      </c>
      <c r="C557" s="8" t="s">
        <v>749</v>
      </c>
      <c r="D557" s="8" t="s">
        <v>751</v>
      </c>
      <c r="E557" s="9">
        <v>41010</v>
      </c>
      <c r="F557" s="8" t="s">
        <v>16</v>
      </c>
    </row>
    <row r="558" spans="1:6">
      <c r="A558" s="8">
        <v>1.3326853999999999</v>
      </c>
      <c r="B558" s="8">
        <v>-77.588244099999997</v>
      </c>
      <c r="C558" s="8" t="s">
        <v>752</v>
      </c>
      <c r="D558" s="8" t="s">
        <v>753</v>
      </c>
      <c r="E558" s="9">
        <v>41011</v>
      </c>
      <c r="F558" s="8" t="s">
        <v>16</v>
      </c>
    </row>
    <row r="559" spans="1:6">
      <c r="A559" s="8">
        <v>1.3474444000000001</v>
      </c>
      <c r="B559" s="8">
        <v>-77.586194800000001</v>
      </c>
      <c r="C559" s="8" t="s">
        <v>752</v>
      </c>
      <c r="D559" s="8" t="s">
        <v>754</v>
      </c>
      <c r="E559" s="9">
        <v>41011</v>
      </c>
      <c r="F559" s="8" t="s">
        <v>16</v>
      </c>
    </row>
    <row r="560" spans="1:6">
      <c r="A560" s="8">
        <v>1.3539448999999999</v>
      </c>
      <c r="B560" s="8">
        <v>-77.610155899999995</v>
      </c>
      <c r="C560" s="8" t="s">
        <v>752</v>
      </c>
      <c r="D560" s="8" t="s">
        <v>755</v>
      </c>
      <c r="E560" s="9">
        <v>41011</v>
      </c>
      <c r="F560" s="8" t="s">
        <v>16</v>
      </c>
    </row>
    <row r="561" spans="1:6">
      <c r="A561" s="8">
        <v>1.0242329999999999</v>
      </c>
      <c r="B561" s="8">
        <v>-77.472082999999998</v>
      </c>
      <c r="C561" s="8" t="s">
        <v>756</v>
      </c>
      <c r="D561" s="8" t="s">
        <v>757</v>
      </c>
      <c r="E561" s="9">
        <v>41011</v>
      </c>
      <c r="F561" s="8" t="s">
        <v>39</v>
      </c>
    </row>
    <row r="562" spans="1:6">
      <c r="A562" s="8">
        <v>1.0004497000000001</v>
      </c>
      <c r="B562" s="8">
        <v>-77.4481684</v>
      </c>
      <c r="C562" s="8" t="s">
        <v>758</v>
      </c>
      <c r="D562" s="8" t="s">
        <v>759</v>
      </c>
      <c r="E562" s="9">
        <v>41014</v>
      </c>
      <c r="F562" s="8" t="s">
        <v>39</v>
      </c>
    </row>
    <row r="563" spans="1:6">
      <c r="A563" s="8">
        <v>1.01529</v>
      </c>
      <c r="B563" s="8">
        <v>-77.432590000000005</v>
      </c>
      <c r="C563" s="8" t="s">
        <v>758</v>
      </c>
      <c r="D563" s="8" t="s">
        <v>760</v>
      </c>
      <c r="E563" s="9">
        <v>41014</v>
      </c>
      <c r="F563" s="8" t="s">
        <v>39</v>
      </c>
    </row>
    <row r="564" spans="1:6">
      <c r="A564" s="8">
        <v>1.0191124</v>
      </c>
      <c r="B564" s="8">
        <v>-77.451589400000003</v>
      </c>
      <c r="C564" s="8" t="s">
        <v>758</v>
      </c>
      <c r="D564" s="8" t="s">
        <v>761</v>
      </c>
      <c r="E564" s="9">
        <v>41014</v>
      </c>
      <c r="F564" s="8" t="s">
        <v>39</v>
      </c>
    </row>
    <row r="565" spans="1:6">
      <c r="A565" s="8">
        <v>1.0348237</v>
      </c>
      <c r="B565" s="8">
        <v>-77.439420299999995</v>
      </c>
      <c r="C565" s="8" t="s">
        <v>758</v>
      </c>
      <c r="E565" s="9">
        <v>41014</v>
      </c>
      <c r="F565" s="8" t="s">
        <v>39</v>
      </c>
    </row>
    <row r="566" spans="1:6">
      <c r="A566" s="8">
        <v>1.5584032000000001</v>
      </c>
      <c r="B566" s="8">
        <v>-77.277920899999998</v>
      </c>
      <c r="C566" s="8" t="s">
        <v>762</v>
      </c>
      <c r="D566" s="8" t="s">
        <v>763</v>
      </c>
      <c r="E566" s="9">
        <v>41015</v>
      </c>
      <c r="F566" s="8" t="s">
        <v>22</v>
      </c>
    </row>
    <row r="567" spans="1:6">
      <c r="A567" s="8">
        <v>1.5707412999999999</v>
      </c>
      <c r="B567" s="8">
        <v>-77.278430299999997</v>
      </c>
      <c r="C567" s="8" t="s">
        <v>762</v>
      </c>
      <c r="D567" s="8" t="s">
        <v>764</v>
      </c>
      <c r="E567" s="9">
        <v>41015</v>
      </c>
      <c r="F567" s="8" t="s">
        <v>22</v>
      </c>
    </row>
    <row r="568" spans="1:6">
      <c r="A568" s="8">
        <v>1.46627778</v>
      </c>
      <c r="B568" s="8">
        <v>-77.086527799999999</v>
      </c>
      <c r="C568" s="8" t="s">
        <v>765</v>
      </c>
      <c r="D568" s="8" t="s">
        <v>766</v>
      </c>
      <c r="E568" s="9">
        <v>41017</v>
      </c>
      <c r="F568" s="8" t="s">
        <v>33</v>
      </c>
    </row>
    <row r="569" spans="1:6">
      <c r="A569" s="8">
        <v>1.4702222199999999</v>
      </c>
      <c r="B569" s="8">
        <v>-77.044111099999995</v>
      </c>
      <c r="C569" s="8" t="s">
        <v>765</v>
      </c>
      <c r="D569" s="8" t="s">
        <v>767</v>
      </c>
      <c r="E569" s="9">
        <v>41017</v>
      </c>
      <c r="F569" s="8" t="s">
        <v>33</v>
      </c>
    </row>
    <row r="570" spans="1:6">
      <c r="A570" s="8">
        <v>1.5075000000000001</v>
      </c>
      <c r="B570" s="8">
        <v>-77.051472200000006</v>
      </c>
      <c r="C570" s="8" t="s">
        <v>765</v>
      </c>
      <c r="D570" s="8" t="s">
        <v>768</v>
      </c>
      <c r="E570" s="9">
        <v>41017</v>
      </c>
      <c r="F570" s="8" t="s">
        <v>33</v>
      </c>
    </row>
    <row r="571" spans="1:6">
      <c r="A571" s="8">
        <v>1.3844668</v>
      </c>
      <c r="B571" s="8">
        <v>-77.154771699999998</v>
      </c>
      <c r="C571" s="8" t="s">
        <v>769</v>
      </c>
      <c r="D571" s="8" t="s">
        <v>770</v>
      </c>
      <c r="E571" s="9">
        <v>41017</v>
      </c>
      <c r="F571" s="8" t="s">
        <v>33</v>
      </c>
    </row>
    <row r="572" spans="1:6">
      <c r="A572" s="8">
        <v>1.126244</v>
      </c>
      <c r="B572" s="8">
        <v>-77.854121399999997</v>
      </c>
      <c r="C572" s="8" t="s">
        <v>771</v>
      </c>
      <c r="D572" s="8" t="s">
        <v>772</v>
      </c>
      <c r="E572" s="9">
        <v>41017</v>
      </c>
      <c r="F572" s="8" t="s">
        <v>66</v>
      </c>
    </row>
    <row r="573" spans="1:6">
      <c r="A573" s="8">
        <v>1.1405151</v>
      </c>
      <c r="B573" s="8">
        <v>-77.864741499999994</v>
      </c>
      <c r="C573" s="8" t="s">
        <v>771</v>
      </c>
      <c r="D573" s="8" t="s">
        <v>641</v>
      </c>
      <c r="E573" s="9">
        <v>41017</v>
      </c>
      <c r="F573" s="8" t="s">
        <v>66</v>
      </c>
    </row>
    <row r="574" spans="1:6">
      <c r="A574" s="8">
        <v>1.1830425</v>
      </c>
      <c r="B574" s="8">
        <v>-77.8336848</v>
      </c>
      <c r="C574" s="8" t="s">
        <v>771</v>
      </c>
      <c r="D574" s="8" t="s">
        <v>773</v>
      </c>
      <c r="E574" s="9">
        <v>41017</v>
      </c>
      <c r="F574" s="8" t="s">
        <v>66</v>
      </c>
    </row>
    <row r="575" spans="1:6">
      <c r="A575" s="8">
        <v>1.1831799000000001</v>
      </c>
      <c r="B575" s="8">
        <v>-77.907600000000002</v>
      </c>
      <c r="C575" s="8" t="s">
        <v>771</v>
      </c>
      <c r="D575" s="8" t="s">
        <v>644</v>
      </c>
      <c r="E575" s="9">
        <v>41017</v>
      </c>
      <c r="F575" s="8" t="s">
        <v>135</v>
      </c>
    </row>
    <row r="576" spans="1:6">
      <c r="A576" s="8">
        <v>1.454013</v>
      </c>
      <c r="B576" s="8">
        <v>-77.437482700000004</v>
      </c>
      <c r="C576" s="8" t="s">
        <v>774</v>
      </c>
      <c r="D576" s="8" t="s">
        <v>775</v>
      </c>
      <c r="E576" s="9">
        <v>41017</v>
      </c>
      <c r="F576" s="8" t="s">
        <v>16</v>
      </c>
    </row>
    <row r="577" spans="1:6">
      <c r="A577" s="8">
        <v>1.502475</v>
      </c>
      <c r="B577" s="8">
        <v>-77.443770000000001</v>
      </c>
      <c r="C577" s="8" t="s">
        <v>774</v>
      </c>
      <c r="D577" s="8" t="s">
        <v>776</v>
      </c>
      <c r="E577" s="9">
        <v>41017</v>
      </c>
      <c r="F577" s="8" t="s">
        <v>22</v>
      </c>
    </row>
    <row r="578" spans="1:6">
      <c r="A578" s="8">
        <v>1.6355029999999999</v>
      </c>
      <c r="B578" s="8">
        <v>-77.029734000000005</v>
      </c>
      <c r="C578" s="8" t="s">
        <v>777</v>
      </c>
      <c r="D578" s="8" t="s">
        <v>778</v>
      </c>
      <c r="E578" s="9">
        <v>41019</v>
      </c>
      <c r="F578" s="8" t="s">
        <v>33</v>
      </c>
    </row>
    <row r="579" spans="1:6">
      <c r="A579" s="8">
        <v>1.641845</v>
      </c>
      <c r="B579" s="8">
        <v>-77.027544000000006</v>
      </c>
      <c r="C579" s="8" t="s">
        <v>777</v>
      </c>
      <c r="D579" s="8" t="s">
        <v>779</v>
      </c>
      <c r="E579" s="9">
        <v>41019</v>
      </c>
      <c r="F579" s="8" t="s">
        <v>33</v>
      </c>
    </row>
    <row r="580" spans="1:6">
      <c r="A580" s="8">
        <v>1.6501999000000001</v>
      </c>
      <c r="B580" s="8">
        <v>-77.039069999999995</v>
      </c>
      <c r="C580" s="8" t="s">
        <v>777</v>
      </c>
      <c r="D580" s="8" t="s">
        <v>780</v>
      </c>
      <c r="E580" s="9">
        <v>41019</v>
      </c>
      <c r="F580" s="8" t="s">
        <v>33</v>
      </c>
    </row>
    <row r="581" spans="1:6">
      <c r="A581" s="8">
        <v>1.650604</v>
      </c>
      <c r="B581" s="8">
        <v>-77.022742500000007</v>
      </c>
      <c r="C581" s="8" t="s">
        <v>777</v>
      </c>
      <c r="D581" s="8" t="s">
        <v>781</v>
      </c>
      <c r="E581" s="9">
        <v>41019</v>
      </c>
      <c r="F581" s="8" t="s">
        <v>33</v>
      </c>
    </row>
    <row r="582" spans="1:6">
      <c r="A582" s="8">
        <v>1.6524810000000001</v>
      </c>
      <c r="B582" s="8">
        <v>-77.024263000000005</v>
      </c>
      <c r="C582" s="8" t="s">
        <v>777</v>
      </c>
      <c r="D582" s="8" t="s">
        <v>782</v>
      </c>
      <c r="E582" s="9">
        <v>41019</v>
      </c>
      <c r="F582" s="8" t="s">
        <v>33</v>
      </c>
    </row>
    <row r="583" spans="1:6">
      <c r="A583" s="8">
        <v>1.6641417000000001</v>
      </c>
      <c r="B583" s="8">
        <v>-77.062344999999993</v>
      </c>
      <c r="C583" s="8" t="s">
        <v>777</v>
      </c>
      <c r="D583" s="8" t="s">
        <v>783</v>
      </c>
      <c r="E583" s="9">
        <v>41019</v>
      </c>
      <c r="F583" s="8" t="s">
        <v>33</v>
      </c>
    </row>
    <row r="584" spans="1:6">
      <c r="A584" s="8">
        <v>0.82116719999999999</v>
      </c>
      <c r="B584" s="8">
        <v>-77.641139899999999</v>
      </c>
      <c r="C584" s="8" t="s">
        <v>784</v>
      </c>
      <c r="D584" s="8" t="s">
        <v>785</v>
      </c>
      <c r="E584" s="9">
        <v>41019</v>
      </c>
      <c r="F584" s="8" t="s">
        <v>98</v>
      </c>
    </row>
    <row r="585" spans="1:6">
      <c r="A585" s="8">
        <v>1.0636060000000001</v>
      </c>
      <c r="B585" s="8">
        <v>-77.487560299999998</v>
      </c>
      <c r="C585" s="8" t="s">
        <v>786</v>
      </c>
      <c r="D585" s="8" t="s">
        <v>787</v>
      </c>
      <c r="E585" s="9">
        <v>41019</v>
      </c>
      <c r="F585" s="8" t="s">
        <v>39</v>
      </c>
    </row>
    <row r="586" spans="1:6">
      <c r="A586" s="8">
        <v>1.2417064</v>
      </c>
      <c r="B586" s="8">
        <v>-77.5099673</v>
      </c>
      <c r="C586" s="8" t="s">
        <v>788</v>
      </c>
      <c r="D586" s="8" t="s">
        <v>789</v>
      </c>
      <c r="E586" s="9">
        <v>41020</v>
      </c>
      <c r="F586" s="8" t="s">
        <v>16</v>
      </c>
    </row>
    <row r="587" spans="1:6">
      <c r="A587" s="8">
        <v>1.2601074000000001</v>
      </c>
      <c r="B587" s="8">
        <v>-77.520780799999997</v>
      </c>
      <c r="C587" s="8" t="s">
        <v>788</v>
      </c>
      <c r="D587" s="8" t="s">
        <v>790</v>
      </c>
      <c r="E587" s="9">
        <v>41020</v>
      </c>
      <c r="F587" s="8" t="s">
        <v>16</v>
      </c>
    </row>
    <row r="588" spans="1:6">
      <c r="A588" s="8">
        <v>1.2779663999999999</v>
      </c>
      <c r="B588" s="8">
        <v>-77.490405699999997</v>
      </c>
      <c r="C588" s="8" t="s">
        <v>788</v>
      </c>
      <c r="D588" s="8" t="s">
        <v>239</v>
      </c>
      <c r="E588" s="9">
        <v>41020</v>
      </c>
      <c r="F588" s="8" t="s">
        <v>16</v>
      </c>
    </row>
    <row r="589" spans="1:6">
      <c r="A589" s="8">
        <v>1.3838543999999999</v>
      </c>
      <c r="B589" s="8">
        <v>-77.536444299999999</v>
      </c>
      <c r="C589" s="8" t="s">
        <v>788</v>
      </c>
      <c r="D589" s="8" t="s">
        <v>791</v>
      </c>
      <c r="E589" s="9">
        <v>41020</v>
      </c>
      <c r="F589" s="8" t="s">
        <v>16</v>
      </c>
    </row>
    <row r="590" spans="1:6">
      <c r="A590" s="8">
        <v>1.3358699000000001</v>
      </c>
      <c r="B590" s="8">
        <v>-77.536460000000005</v>
      </c>
      <c r="C590" s="8" t="s">
        <v>792</v>
      </c>
      <c r="D590" s="8" t="s">
        <v>793</v>
      </c>
      <c r="E590" s="9">
        <v>41022</v>
      </c>
      <c r="F590" s="8" t="s">
        <v>16</v>
      </c>
    </row>
    <row r="591" spans="1:6">
      <c r="A591" s="8">
        <v>1.3690363000000001</v>
      </c>
      <c r="B591" s="8">
        <v>-77.518721999999997</v>
      </c>
      <c r="C591" s="8" t="s">
        <v>792</v>
      </c>
      <c r="D591" s="8" t="s">
        <v>794</v>
      </c>
      <c r="E591" s="9">
        <v>41022</v>
      </c>
      <c r="F591" s="8" t="s">
        <v>16</v>
      </c>
    </row>
    <row r="592" spans="1:6">
      <c r="A592" s="8">
        <v>1.3710074000000001</v>
      </c>
      <c r="B592" s="8">
        <v>-77.526448900000005</v>
      </c>
      <c r="C592" s="8" t="s">
        <v>792</v>
      </c>
      <c r="D592" s="8" t="s">
        <v>795</v>
      </c>
      <c r="E592" s="9">
        <v>41022</v>
      </c>
      <c r="F592" s="8" t="s">
        <v>16</v>
      </c>
    </row>
    <row r="593" spans="1:6">
      <c r="A593" s="8">
        <v>1.3834200000000001</v>
      </c>
      <c r="B593" s="8">
        <v>-77.549909999999997</v>
      </c>
      <c r="C593" s="8" t="s">
        <v>792</v>
      </c>
      <c r="D593" s="8" t="s">
        <v>796</v>
      </c>
      <c r="E593" s="9">
        <v>41022</v>
      </c>
      <c r="F593" s="8" t="s">
        <v>16</v>
      </c>
    </row>
    <row r="594" spans="1:6">
      <c r="A594" s="8">
        <v>1.1887764000000001</v>
      </c>
      <c r="B594" s="8">
        <v>-77.55686</v>
      </c>
      <c r="C594" s="8" t="s">
        <v>797</v>
      </c>
      <c r="D594" s="8" t="s">
        <v>798</v>
      </c>
      <c r="E594" s="9">
        <v>41023</v>
      </c>
      <c r="F594" s="8" t="s">
        <v>66</v>
      </c>
    </row>
    <row r="595" spans="1:6">
      <c r="A595" s="8">
        <v>1.181125</v>
      </c>
      <c r="B595" s="8">
        <v>-77.551654999999997</v>
      </c>
      <c r="C595" s="8" t="s">
        <v>797</v>
      </c>
      <c r="D595" s="8" t="s">
        <v>799</v>
      </c>
      <c r="E595" s="9">
        <v>41023</v>
      </c>
      <c r="F595" s="8" t="s">
        <v>66</v>
      </c>
    </row>
    <row r="596" spans="1:6">
      <c r="A596" s="8">
        <v>1.1442699999999999</v>
      </c>
      <c r="B596" s="8">
        <v>-77.524023</v>
      </c>
      <c r="C596" s="8" t="s">
        <v>797</v>
      </c>
      <c r="D596" s="8" t="s">
        <v>234</v>
      </c>
      <c r="E596" s="9">
        <v>41023</v>
      </c>
      <c r="F596" s="8" t="s">
        <v>66</v>
      </c>
    </row>
    <row r="597" spans="1:6">
      <c r="A597" s="8">
        <v>1.178121</v>
      </c>
      <c r="B597" s="8">
        <v>-77.493651</v>
      </c>
      <c r="C597" s="8" t="s">
        <v>797</v>
      </c>
      <c r="D597" s="8" t="s">
        <v>800</v>
      </c>
      <c r="E597" s="9">
        <v>41023</v>
      </c>
      <c r="F597" s="8" t="s">
        <v>39</v>
      </c>
    </row>
    <row r="598" spans="1:6">
      <c r="A598" s="8">
        <v>1.0577131</v>
      </c>
      <c r="B598" s="8">
        <v>-77.566916399999997</v>
      </c>
      <c r="C598" s="8" t="s">
        <v>801</v>
      </c>
      <c r="E598" s="9">
        <v>41025</v>
      </c>
      <c r="F598" s="8" t="s">
        <v>66</v>
      </c>
    </row>
    <row r="599" spans="1:6">
      <c r="A599" s="8">
        <v>1.2584325999999999</v>
      </c>
      <c r="B599" s="8">
        <v>-77.519585699999993</v>
      </c>
      <c r="C599" s="8" t="s">
        <v>802</v>
      </c>
      <c r="D599" s="8" t="s">
        <v>803</v>
      </c>
      <c r="E599" s="9">
        <v>41026</v>
      </c>
      <c r="F599" s="8" t="s">
        <v>16</v>
      </c>
    </row>
    <row r="600" spans="1:6">
      <c r="A600" s="8">
        <v>1.207624</v>
      </c>
      <c r="B600" s="8">
        <v>-77.465658000000005</v>
      </c>
      <c r="C600" s="8" t="s">
        <v>804</v>
      </c>
      <c r="E600" s="9">
        <v>41026</v>
      </c>
      <c r="F600" s="8" t="s">
        <v>16</v>
      </c>
    </row>
    <row r="601" spans="1:6">
      <c r="A601" s="8">
        <v>1.4500200000000001</v>
      </c>
      <c r="B601" s="8">
        <v>-77.383340000000004</v>
      </c>
      <c r="C601" s="8" t="s">
        <v>805</v>
      </c>
      <c r="D601" s="8" t="s">
        <v>806</v>
      </c>
      <c r="E601" s="9">
        <v>41028</v>
      </c>
      <c r="F601" s="8" t="s">
        <v>16</v>
      </c>
    </row>
    <row r="602" spans="1:6">
      <c r="A602" s="8">
        <v>0.97253999999999996</v>
      </c>
      <c r="B602" s="8">
        <v>-77.441826000000006</v>
      </c>
      <c r="C602" s="8" t="s">
        <v>807</v>
      </c>
      <c r="D602" s="8" t="s">
        <v>808</v>
      </c>
      <c r="E602" s="9">
        <v>41031</v>
      </c>
      <c r="F602" s="8" t="s">
        <v>39</v>
      </c>
    </row>
    <row r="603" spans="1:6">
      <c r="A603" s="8">
        <v>1.007822</v>
      </c>
      <c r="B603" s="8">
        <v>-77.416387999999998</v>
      </c>
      <c r="C603" s="8" t="s">
        <v>807</v>
      </c>
      <c r="D603" s="8" t="s">
        <v>809</v>
      </c>
      <c r="E603" s="9">
        <v>41031</v>
      </c>
      <c r="F603" s="8" t="s">
        <v>39</v>
      </c>
    </row>
    <row r="604" spans="1:6">
      <c r="A604" s="8">
        <v>1.0348237</v>
      </c>
      <c r="B604" s="8">
        <v>-77.439420299999995</v>
      </c>
      <c r="C604" s="8" t="s">
        <v>807</v>
      </c>
      <c r="D604" s="8" t="s">
        <v>810</v>
      </c>
      <c r="E604" s="9">
        <v>41031</v>
      </c>
      <c r="F604" s="8" t="s">
        <v>39</v>
      </c>
    </row>
    <row r="605" spans="1:6">
      <c r="A605" s="8">
        <v>1.4944444400000001</v>
      </c>
      <c r="B605" s="8">
        <v>-77.085222200000004</v>
      </c>
      <c r="C605" s="8" t="s">
        <v>811</v>
      </c>
      <c r="D605" s="8" t="s">
        <v>812</v>
      </c>
      <c r="E605" s="9">
        <v>41033</v>
      </c>
      <c r="F605" s="8" t="s">
        <v>33</v>
      </c>
    </row>
    <row r="606" spans="1:6">
      <c r="A606" s="8">
        <v>1.1405293000000001</v>
      </c>
      <c r="B606" s="8">
        <v>-77.864019900000002</v>
      </c>
      <c r="C606" s="8" t="s">
        <v>813</v>
      </c>
      <c r="E606" s="9">
        <v>41033</v>
      </c>
      <c r="F606" s="8" t="s">
        <v>66</v>
      </c>
    </row>
    <row r="607" spans="1:6">
      <c r="A607" s="8">
        <v>0.76964779999999999</v>
      </c>
      <c r="B607" s="8">
        <v>-77.585000699999995</v>
      </c>
      <c r="C607" s="8" t="s">
        <v>814</v>
      </c>
      <c r="D607" s="8" t="s">
        <v>815</v>
      </c>
      <c r="E607" s="9">
        <v>41038</v>
      </c>
      <c r="F607" s="8" t="s">
        <v>98</v>
      </c>
    </row>
    <row r="608" spans="1:6">
      <c r="A608" s="8">
        <v>1.6692444</v>
      </c>
      <c r="B608" s="8">
        <v>-77.007350500000001</v>
      </c>
      <c r="C608" s="8" t="s">
        <v>816</v>
      </c>
      <c r="D608" s="8" t="s">
        <v>817</v>
      </c>
      <c r="E608" s="9">
        <v>41041</v>
      </c>
      <c r="F608" s="8" t="s">
        <v>29</v>
      </c>
    </row>
    <row r="609" spans="1:6">
      <c r="A609" s="8">
        <v>0.90602899999999997</v>
      </c>
      <c r="B609" s="8">
        <v>-77.579479000000006</v>
      </c>
      <c r="C609" s="8" t="s">
        <v>818</v>
      </c>
      <c r="D609" s="8" t="s">
        <v>819</v>
      </c>
      <c r="E609" s="9">
        <v>41054</v>
      </c>
      <c r="F609" s="8" t="s">
        <v>98</v>
      </c>
    </row>
    <row r="610" spans="1:6">
      <c r="A610" s="8">
        <v>0.92901599999999995</v>
      </c>
      <c r="B610" s="8">
        <v>-77.567497000000003</v>
      </c>
      <c r="C610" s="8" t="s">
        <v>818</v>
      </c>
      <c r="D610" s="8" t="s">
        <v>820</v>
      </c>
      <c r="E610" s="9">
        <v>41054</v>
      </c>
      <c r="F610" s="8" t="s">
        <v>98</v>
      </c>
    </row>
    <row r="611" spans="1:6">
      <c r="A611" s="8">
        <v>0.93738299999999997</v>
      </c>
      <c r="B611" s="8">
        <v>-77.560664000000003</v>
      </c>
      <c r="C611" s="8" t="s">
        <v>818</v>
      </c>
      <c r="D611" s="8" t="s">
        <v>821</v>
      </c>
      <c r="E611" s="9">
        <v>41054</v>
      </c>
      <c r="F611" s="8" t="s">
        <v>98</v>
      </c>
    </row>
    <row r="612" spans="1:6">
      <c r="A612" s="8">
        <v>0.8901831</v>
      </c>
      <c r="B612" s="8">
        <v>-77.5285765</v>
      </c>
      <c r="C612" s="8" t="s">
        <v>822</v>
      </c>
      <c r="E612" s="9">
        <v>41054</v>
      </c>
      <c r="F612" s="8" t="s">
        <v>98</v>
      </c>
    </row>
    <row r="613" spans="1:6">
      <c r="A613" s="8">
        <v>1.3624324999999999</v>
      </c>
      <c r="B613" s="8">
        <v>-77.435232600000006</v>
      </c>
      <c r="C613" s="8" t="s">
        <v>823</v>
      </c>
      <c r="D613" s="8" t="s">
        <v>824</v>
      </c>
      <c r="E613" s="9">
        <v>41060</v>
      </c>
      <c r="F613" s="8" t="s">
        <v>16</v>
      </c>
    </row>
    <row r="614" spans="1:6">
      <c r="A614" s="8">
        <v>1.576506</v>
      </c>
      <c r="B614" s="8">
        <v>-77.139537000000004</v>
      </c>
      <c r="C614" s="8" t="s">
        <v>825</v>
      </c>
      <c r="D614" s="8" t="s">
        <v>826</v>
      </c>
      <c r="E614" s="9">
        <v>41061</v>
      </c>
      <c r="F614" s="8" t="s">
        <v>33</v>
      </c>
    </row>
    <row r="615" spans="1:6">
      <c r="A615" s="8">
        <v>1.6130420000000001</v>
      </c>
      <c r="B615" s="8">
        <v>-77.117198000000002</v>
      </c>
      <c r="C615" s="8" t="s">
        <v>825</v>
      </c>
      <c r="D615" s="8" t="s">
        <v>827</v>
      </c>
      <c r="E615" s="9">
        <v>41061</v>
      </c>
      <c r="F615" s="8" t="s">
        <v>33</v>
      </c>
    </row>
    <row r="616" spans="1:6">
      <c r="A616" s="8">
        <v>0.8907467</v>
      </c>
      <c r="B616" s="8">
        <v>-77.505358700000002</v>
      </c>
      <c r="C616" s="8" t="s">
        <v>653</v>
      </c>
      <c r="D616" s="8" t="s">
        <v>828</v>
      </c>
      <c r="E616" s="9">
        <v>41097</v>
      </c>
      <c r="F616" s="8" t="s">
        <v>98</v>
      </c>
    </row>
    <row r="617" spans="1:6">
      <c r="A617" s="8">
        <v>1.23691</v>
      </c>
      <c r="B617" s="8">
        <v>-77.281530000000004</v>
      </c>
      <c r="C617" s="8" t="s">
        <v>829</v>
      </c>
      <c r="E617" s="9">
        <v>41242</v>
      </c>
      <c r="F617" s="8" t="s">
        <v>25</v>
      </c>
    </row>
    <row r="618" spans="1:6">
      <c r="A618" s="8">
        <v>1.5069394</v>
      </c>
      <c r="B618" s="8">
        <v>-77.068827200000001</v>
      </c>
      <c r="C618" s="8" t="s">
        <v>830</v>
      </c>
      <c r="E618" s="9">
        <v>41250</v>
      </c>
      <c r="F618" s="8" t="s">
        <v>33</v>
      </c>
    </row>
    <row r="619" spans="1:6">
      <c r="A619" s="8">
        <v>1.2786820999999999</v>
      </c>
      <c r="B619" s="8">
        <v>-77.4819684</v>
      </c>
      <c r="C619" s="8" t="s">
        <v>831</v>
      </c>
      <c r="D619" s="8" t="s">
        <v>832</v>
      </c>
      <c r="E619" s="9">
        <v>41264</v>
      </c>
      <c r="F619" s="8" t="s">
        <v>16</v>
      </c>
    </row>
    <row r="620" spans="1:6">
      <c r="A620" s="8">
        <v>0.86433910000000003</v>
      </c>
      <c r="B620" s="8">
        <v>-77.731091800000002</v>
      </c>
      <c r="C620" s="8" t="s">
        <v>833</v>
      </c>
      <c r="D620" s="8" t="s">
        <v>834</v>
      </c>
      <c r="E620" s="9">
        <v>41270</v>
      </c>
      <c r="F620" s="8" t="s">
        <v>231</v>
      </c>
    </row>
    <row r="621" spans="1:6">
      <c r="A621" s="8">
        <v>1.6637553</v>
      </c>
      <c r="B621" s="8">
        <v>-77.569459499999994</v>
      </c>
      <c r="C621" s="8" t="s">
        <v>835</v>
      </c>
      <c r="D621" s="8" t="s">
        <v>836</v>
      </c>
      <c r="E621" s="9">
        <v>41312</v>
      </c>
      <c r="F621" s="8" t="s">
        <v>177</v>
      </c>
    </row>
    <row r="622" spans="1:6">
      <c r="A622" s="8">
        <v>1.4482396</v>
      </c>
      <c r="B622" s="8">
        <v>-77.372933000000003</v>
      </c>
      <c r="C622" s="8" t="s">
        <v>837</v>
      </c>
      <c r="D622" s="8" t="s">
        <v>806</v>
      </c>
      <c r="E622" s="9">
        <v>41354</v>
      </c>
      <c r="F622" s="8" t="s">
        <v>16</v>
      </c>
    </row>
    <row r="623" spans="1:6">
      <c r="A623" s="8">
        <v>0.97019</v>
      </c>
      <c r="B623" s="8">
        <v>-77.466239999999999</v>
      </c>
      <c r="C623" s="8" t="s">
        <v>838</v>
      </c>
      <c r="D623" s="8" t="s">
        <v>839</v>
      </c>
      <c r="E623" s="9">
        <v>41354</v>
      </c>
      <c r="F623" s="8" t="s">
        <v>39</v>
      </c>
    </row>
    <row r="624" spans="1:6">
      <c r="A624" s="8">
        <v>1.2417064</v>
      </c>
      <c r="B624" s="8">
        <v>-77.5099673</v>
      </c>
      <c r="C624" s="8" t="s">
        <v>840</v>
      </c>
      <c r="D624" s="8" t="s">
        <v>841</v>
      </c>
      <c r="E624" s="9">
        <v>41355</v>
      </c>
      <c r="F624" s="8" t="s">
        <v>16</v>
      </c>
    </row>
    <row r="625" spans="1:6">
      <c r="A625" s="8">
        <v>1.4908600000000001</v>
      </c>
      <c r="B625" s="8">
        <v>-77.061239999999998</v>
      </c>
      <c r="C625" s="8" t="s">
        <v>842</v>
      </c>
      <c r="D625" s="8" t="s">
        <v>843</v>
      </c>
      <c r="E625" s="9">
        <v>41356</v>
      </c>
      <c r="F625" s="8" t="s">
        <v>33</v>
      </c>
    </row>
    <row r="626" spans="1:6">
      <c r="A626" s="8">
        <v>1.4824706999999999</v>
      </c>
      <c r="B626" s="8">
        <v>-77.0768293</v>
      </c>
      <c r="C626" s="8" t="s">
        <v>844</v>
      </c>
      <c r="D626" s="8" t="s">
        <v>845</v>
      </c>
      <c r="E626" s="9">
        <v>41358</v>
      </c>
      <c r="F626" s="8" t="s">
        <v>33</v>
      </c>
    </row>
    <row r="627" spans="1:6">
      <c r="A627" s="8">
        <v>1.6411</v>
      </c>
      <c r="B627" s="8">
        <v>-77.501620000000003</v>
      </c>
      <c r="C627" s="8" t="s">
        <v>846</v>
      </c>
      <c r="D627" s="8" t="s">
        <v>847</v>
      </c>
      <c r="E627" s="9">
        <v>41358</v>
      </c>
      <c r="F627" s="8" t="s">
        <v>177</v>
      </c>
    </row>
    <row r="628" spans="1:6">
      <c r="A628" s="8">
        <v>1.4478850000000001</v>
      </c>
      <c r="B628" s="8">
        <v>-77.776015999999998</v>
      </c>
      <c r="C628" s="8" t="s">
        <v>848</v>
      </c>
      <c r="E628" s="9">
        <v>41358</v>
      </c>
      <c r="F628" s="8" t="s">
        <v>135</v>
      </c>
    </row>
    <row r="629" spans="1:6">
      <c r="A629" s="8">
        <v>1.2869284000000001</v>
      </c>
      <c r="B629" s="8">
        <v>-77.366353000000004</v>
      </c>
      <c r="C629" s="8" t="s">
        <v>849</v>
      </c>
      <c r="D629" s="8" t="s">
        <v>850</v>
      </c>
      <c r="E629" s="9">
        <v>41358</v>
      </c>
      <c r="F629" s="8" t="s">
        <v>16</v>
      </c>
    </row>
    <row r="630" spans="1:6">
      <c r="A630" s="8">
        <v>1.2228011999999999</v>
      </c>
      <c r="B630" s="8">
        <v>-78.066942299999994</v>
      </c>
      <c r="C630" s="8" t="s">
        <v>851</v>
      </c>
      <c r="E630" s="9">
        <v>41384</v>
      </c>
      <c r="F630" s="8" t="s">
        <v>36</v>
      </c>
    </row>
    <row r="631" spans="1:6">
      <c r="A631" s="8">
        <v>1.3880106000000001</v>
      </c>
      <c r="B631" s="8">
        <v>-77.547764200000003</v>
      </c>
      <c r="C631" s="8" t="s">
        <v>852</v>
      </c>
      <c r="D631" s="8" t="s">
        <v>853</v>
      </c>
      <c r="E631" s="9">
        <v>41384</v>
      </c>
      <c r="F631" s="8" t="s">
        <v>16</v>
      </c>
    </row>
    <row r="632" spans="1:6">
      <c r="A632" s="8">
        <v>1.6456189999999999</v>
      </c>
      <c r="B632" s="8">
        <v>-77.574228000000005</v>
      </c>
      <c r="C632" s="8" t="s">
        <v>854</v>
      </c>
      <c r="D632" s="8" t="s">
        <v>855</v>
      </c>
      <c r="E632" s="9">
        <v>41387</v>
      </c>
      <c r="F632" s="8" t="s">
        <v>177</v>
      </c>
    </row>
    <row r="633" spans="1:6">
      <c r="A633" s="8">
        <v>1.0648333000000001</v>
      </c>
      <c r="B633" s="8">
        <v>-77.449456100000006</v>
      </c>
      <c r="C633" s="8" t="s">
        <v>856</v>
      </c>
      <c r="E633" s="9">
        <v>41387</v>
      </c>
      <c r="F633" s="8" t="s">
        <v>39</v>
      </c>
    </row>
    <row r="634" spans="1:6">
      <c r="A634" s="8">
        <v>1.0988161999999999</v>
      </c>
      <c r="B634" s="8">
        <v>-77.422076099999998</v>
      </c>
      <c r="C634" s="8" t="s">
        <v>856</v>
      </c>
      <c r="E634" s="9">
        <v>41387</v>
      </c>
      <c r="F634" s="8" t="s">
        <v>39</v>
      </c>
    </row>
    <row r="635" spans="1:6">
      <c r="A635" s="8">
        <v>1.6748742999999999</v>
      </c>
      <c r="B635" s="8">
        <v>-76.978454400000004</v>
      </c>
      <c r="C635" s="8" t="s">
        <v>857</v>
      </c>
      <c r="D635" s="8" t="s">
        <v>858</v>
      </c>
      <c r="E635" s="9">
        <v>41405</v>
      </c>
      <c r="F635" s="8" t="s">
        <v>29</v>
      </c>
    </row>
    <row r="636" spans="1:6">
      <c r="A636" s="8">
        <v>1.7056100000000001</v>
      </c>
      <c r="B636" s="8">
        <v>-76.992919999999998</v>
      </c>
      <c r="C636" s="8" t="s">
        <v>859</v>
      </c>
      <c r="E636" s="9">
        <v>41416</v>
      </c>
      <c r="F636" s="8" t="s">
        <v>29</v>
      </c>
    </row>
    <row r="637" spans="1:6">
      <c r="A637" s="8">
        <v>0.91813</v>
      </c>
      <c r="B637" s="8">
        <v>-77.5419299</v>
      </c>
      <c r="C637" s="8" t="s">
        <v>860</v>
      </c>
      <c r="D637" s="8" t="s">
        <v>861</v>
      </c>
      <c r="E637" s="9">
        <v>41416</v>
      </c>
      <c r="F637" s="8" t="s">
        <v>98</v>
      </c>
    </row>
    <row r="638" spans="1:6">
      <c r="A638" s="8">
        <v>0.92225000000000001</v>
      </c>
      <c r="B638" s="8">
        <v>-77.511030000000005</v>
      </c>
      <c r="C638" s="8" t="s">
        <v>860</v>
      </c>
      <c r="D638" s="8" t="s">
        <v>862</v>
      </c>
      <c r="E638" s="9">
        <v>41416</v>
      </c>
      <c r="F638" s="8" t="s">
        <v>98</v>
      </c>
    </row>
    <row r="639" spans="1:6">
      <c r="A639" s="8">
        <v>0.90824150000000003</v>
      </c>
      <c r="B639" s="8">
        <v>-77.546456800000001</v>
      </c>
      <c r="C639" s="8" t="s">
        <v>863</v>
      </c>
      <c r="D639" s="8" t="s">
        <v>864</v>
      </c>
      <c r="E639" s="9">
        <v>41421</v>
      </c>
      <c r="F639" s="8" t="s">
        <v>98</v>
      </c>
    </row>
    <row r="640" spans="1:6">
      <c r="A640" s="8">
        <v>1.3316317</v>
      </c>
      <c r="B640" s="8">
        <v>-77.009320700000004</v>
      </c>
      <c r="C640" s="8" t="s">
        <v>865</v>
      </c>
      <c r="D640" s="8" t="s">
        <v>866</v>
      </c>
      <c r="E640" s="9">
        <v>41422</v>
      </c>
      <c r="F640" s="8" t="s">
        <v>33</v>
      </c>
    </row>
    <row r="641" spans="1:6">
      <c r="A641" s="8">
        <v>1.4698091</v>
      </c>
      <c r="B641" s="8">
        <v>-77.039964600000005</v>
      </c>
      <c r="C641" s="8" t="s">
        <v>865</v>
      </c>
      <c r="D641" s="8" t="s">
        <v>867</v>
      </c>
      <c r="E641" s="9">
        <v>41422</v>
      </c>
      <c r="F641" s="8" t="s">
        <v>33</v>
      </c>
    </row>
    <row r="642" spans="1:6">
      <c r="A642" s="8">
        <v>1.2921737</v>
      </c>
      <c r="B642" s="8">
        <v>-77.439052700000005</v>
      </c>
      <c r="C642" s="8" t="s">
        <v>868</v>
      </c>
      <c r="D642" s="8" t="s">
        <v>869</v>
      </c>
      <c r="E642" s="9">
        <v>41422</v>
      </c>
      <c r="F642" s="8" t="s">
        <v>16</v>
      </c>
    </row>
    <row r="643" spans="1:6">
      <c r="A643" s="8">
        <v>1.0952728</v>
      </c>
      <c r="B643" s="8">
        <v>-77.396258099999997</v>
      </c>
      <c r="C643" s="8" t="s">
        <v>870</v>
      </c>
      <c r="D643" s="8" t="s">
        <v>871</v>
      </c>
      <c r="E643" s="9">
        <v>41422</v>
      </c>
      <c r="F643" s="8" t="s">
        <v>39</v>
      </c>
    </row>
    <row r="644" spans="1:6">
      <c r="A644" s="8">
        <v>1.0960558</v>
      </c>
      <c r="B644" s="8">
        <v>-77.392663900000002</v>
      </c>
      <c r="C644" s="8" t="s">
        <v>870</v>
      </c>
      <c r="D644" s="8" t="s">
        <v>872</v>
      </c>
      <c r="E644" s="9">
        <v>41422</v>
      </c>
      <c r="F644" s="8" t="s">
        <v>39</v>
      </c>
    </row>
    <row r="645" spans="1:6">
      <c r="A645" s="8">
        <v>1.1497843999999999</v>
      </c>
      <c r="B645" s="8">
        <v>-77.901736999999997</v>
      </c>
      <c r="C645" s="8" t="s">
        <v>873</v>
      </c>
      <c r="D645" s="8" t="s">
        <v>874</v>
      </c>
      <c r="E645" s="9">
        <v>41425</v>
      </c>
      <c r="F645" s="8" t="s">
        <v>231</v>
      </c>
    </row>
    <row r="646" spans="1:6">
      <c r="A646" s="8">
        <v>1.2001284999999999</v>
      </c>
      <c r="B646" s="8">
        <v>-77.533954100000003</v>
      </c>
      <c r="C646" s="8" t="s">
        <v>875</v>
      </c>
      <c r="D646" s="8" t="s">
        <v>876</v>
      </c>
      <c r="E646" s="9">
        <v>41425</v>
      </c>
      <c r="F646" s="8" t="s">
        <v>16</v>
      </c>
    </row>
    <row r="647" spans="1:6">
      <c r="A647" s="8">
        <v>1.21227</v>
      </c>
      <c r="B647" s="8">
        <v>-77.53425</v>
      </c>
      <c r="C647" s="8" t="s">
        <v>875</v>
      </c>
      <c r="D647" s="8" t="s">
        <v>877</v>
      </c>
      <c r="E647" s="9">
        <v>41425</v>
      </c>
      <c r="F647" s="8" t="s">
        <v>16</v>
      </c>
    </row>
    <row r="648" spans="1:6">
      <c r="A648" s="8">
        <v>1.2124881999999999</v>
      </c>
      <c r="B648" s="8">
        <v>-77.542200199999996</v>
      </c>
      <c r="C648" s="8" t="s">
        <v>875</v>
      </c>
      <c r="D648" s="8" t="s">
        <v>878</v>
      </c>
      <c r="E648" s="9">
        <v>41425</v>
      </c>
      <c r="F648" s="8" t="s">
        <v>16</v>
      </c>
    </row>
    <row r="649" spans="1:6">
      <c r="A649" s="8">
        <v>1.6331</v>
      </c>
      <c r="B649" s="8">
        <v>-77.126599999999996</v>
      </c>
      <c r="C649" s="8" t="s">
        <v>879</v>
      </c>
      <c r="D649" s="8" t="s">
        <v>54</v>
      </c>
      <c r="E649" s="9">
        <v>41426</v>
      </c>
      <c r="F649" s="8" t="s">
        <v>33</v>
      </c>
    </row>
    <row r="650" spans="1:6">
      <c r="A650" s="8">
        <v>1.6482321</v>
      </c>
      <c r="B650" s="8">
        <v>-77.105150699999996</v>
      </c>
      <c r="C650" s="8" t="s">
        <v>879</v>
      </c>
      <c r="D650" s="8" t="s">
        <v>880</v>
      </c>
      <c r="E650" s="9">
        <v>41426</v>
      </c>
      <c r="F650" s="8" t="s">
        <v>33</v>
      </c>
    </row>
    <row r="651" spans="1:6">
      <c r="A651" s="8">
        <v>1.2474810999999999</v>
      </c>
      <c r="B651" s="8">
        <v>-78.091818200000006</v>
      </c>
      <c r="C651" s="8" t="s">
        <v>881</v>
      </c>
      <c r="D651" s="8" t="s">
        <v>882</v>
      </c>
      <c r="E651" s="9">
        <v>41426</v>
      </c>
      <c r="F651" s="8" t="s">
        <v>36</v>
      </c>
    </row>
    <row r="652" spans="1:6">
      <c r="A652" s="8">
        <v>1.2074594000000001</v>
      </c>
      <c r="B652" s="8">
        <v>-77.988993300000004</v>
      </c>
      <c r="C652" s="8" t="s">
        <v>883</v>
      </c>
      <c r="E652" s="9">
        <v>41426</v>
      </c>
      <c r="F652" s="8" t="s">
        <v>36</v>
      </c>
    </row>
    <row r="653" spans="1:6">
      <c r="A653" s="8">
        <v>1.18268</v>
      </c>
      <c r="B653" s="8">
        <v>-77.147970000000001</v>
      </c>
      <c r="C653" s="8" t="s">
        <v>884</v>
      </c>
      <c r="E653" s="9">
        <v>41473</v>
      </c>
      <c r="F653" s="8" t="s">
        <v>25</v>
      </c>
    </row>
    <row r="654" spans="1:6">
      <c r="A654" s="8">
        <v>0.81361439999999996</v>
      </c>
      <c r="B654" s="8">
        <v>-77.339847399999996</v>
      </c>
      <c r="C654" s="8" t="s">
        <v>885</v>
      </c>
      <c r="D654" s="8" t="s">
        <v>886</v>
      </c>
      <c r="E654" s="9">
        <v>41479</v>
      </c>
      <c r="F654" s="8" t="s">
        <v>350</v>
      </c>
    </row>
    <row r="655" spans="1:6">
      <c r="A655" s="8">
        <v>0.87451670000000004</v>
      </c>
      <c r="B655" s="8">
        <v>-77.489071600000003</v>
      </c>
      <c r="C655" s="8" t="s">
        <v>885</v>
      </c>
      <c r="D655" s="8" t="s">
        <v>887</v>
      </c>
      <c r="E655" s="9">
        <v>41479</v>
      </c>
      <c r="F655" s="8" t="s">
        <v>98</v>
      </c>
    </row>
    <row r="656" spans="1:6">
      <c r="A656" s="8">
        <v>0.91534669999999996</v>
      </c>
      <c r="B656" s="8">
        <v>-77.4855728</v>
      </c>
      <c r="C656" s="8" t="s">
        <v>885</v>
      </c>
      <c r="D656" s="8" t="s">
        <v>888</v>
      </c>
      <c r="E656" s="9">
        <v>41479</v>
      </c>
      <c r="F656" s="8" t="s">
        <v>98</v>
      </c>
    </row>
    <row r="657" spans="1:6">
      <c r="A657" s="8">
        <v>1.1499600000000001</v>
      </c>
      <c r="B657" s="8">
        <v>-77.216719999999995</v>
      </c>
      <c r="C657" s="8" t="s">
        <v>889</v>
      </c>
      <c r="E657" s="9">
        <v>41481</v>
      </c>
      <c r="F657" s="8" t="s">
        <v>25</v>
      </c>
    </row>
    <row r="658" spans="1:6">
      <c r="A658" s="8">
        <v>0.81361439999999996</v>
      </c>
      <c r="B658" s="8">
        <v>-77.339847399999996</v>
      </c>
      <c r="C658" s="8" t="s">
        <v>890</v>
      </c>
      <c r="E658" s="9">
        <v>41489</v>
      </c>
      <c r="F658" s="8" t="s">
        <v>350</v>
      </c>
    </row>
    <row r="659" spans="1:6">
      <c r="A659" s="8">
        <v>0.77883000000000002</v>
      </c>
      <c r="B659" s="8">
        <v>-77.364009899999999</v>
      </c>
      <c r="C659" s="8" t="s">
        <v>891</v>
      </c>
      <c r="D659" s="8" t="s">
        <v>892</v>
      </c>
      <c r="E659" s="9">
        <v>41502</v>
      </c>
      <c r="F659" s="8" t="s">
        <v>350</v>
      </c>
    </row>
    <row r="660" spans="1:6">
      <c r="A660" s="8">
        <v>0.83781099999999997</v>
      </c>
      <c r="B660" s="8">
        <v>-77.476204999999993</v>
      </c>
      <c r="C660" s="8" t="s">
        <v>891</v>
      </c>
      <c r="D660" s="8" t="s">
        <v>893</v>
      </c>
      <c r="E660" s="9">
        <v>41502</v>
      </c>
      <c r="F660" s="8" t="s">
        <v>98</v>
      </c>
    </row>
    <row r="661" spans="1:6">
      <c r="A661" s="8">
        <v>1.2005844999999999</v>
      </c>
      <c r="B661" s="8">
        <v>-77.2843333</v>
      </c>
      <c r="C661" s="8" t="s">
        <v>894</v>
      </c>
      <c r="E661" s="9">
        <v>41518</v>
      </c>
      <c r="F661" s="8" t="s">
        <v>25</v>
      </c>
    </row>
    <row r="662" spans="1:6">
      <c r="A662" s="8">
        <v>1.6289529</v>
      </c>
      <c r="B662" s="8">
        <v>-77.459206100000003</v>
      </c>
      <c r="C662" s="8" t="s">
        <v>895</v>
      </c>
      <c r="E662" s="9">
        <v>41580</v>
      </c>
      <c r="F662" s="8" t="s">
        <v>22</v>
      </c>
    </row>
    <row r="663" spans="1:6">
      <c r="A663" s="8">
        <v>1.5834927999999999</v>
      </c>
      <c r="B663" s="8">
        <v>-77.117710200000005</v>
      </c>
      <c r="C663" s="8" t="s">
        <v>896</v>
      </c>
      <c r="D663" s="8" t="s">
        <v>897</v>
      </c>
      <c r="E663" s="9">
        <v>41587</v>
      </c>
      <c r="F663" s="8" t="s">
        <v>33</v>
      </c>
    </row>
    <row r="664" spans="1:6">
      <c r="A664" s="8">
        <v>1.5904791</v>
      </c>
      <c r="B664" s="8">
        <v>-77.128939599999995</v>
      </c>
      <c r="C664" s="8" t="s">
        <v>896</v>
      </c>
      <c r="D664" s="8" t="s">
        <v>898</v>
      </c>
      <c r="E664" s="9">
        <v>41587</v>
      </c>
      <c r="F664" s="8" t="s">
        <v>33</v>
      </c>
    </row>
    <row r="665" spans="1:6">
      <c r="A665" s="8">
        <v>1.6087199999999999</v>
      </c>
      <c r="B665" s="8">
        <v>-77.089479999999995</v>
      </c>
      <c r="C665" s="8" t="s">
        <v>896</v>
      </c>
      <c r="D665" s="8" t="s">
        <v>899</v>
      </c>
      <c r="E665" s="9">
        <v>41587</v>
      </c>
      <c r="F665" s="8" t="s">
        <v>33</v>
      </c>
    </row>
    <row r="666" spans="1:6">
      <c r="A666" s="8">
        <v>1.61954</v>
      </c>
      <c r="B666" s="8">
        <v>-77.144239999999996</v>
      </c>
      <c r="C666" s="8" t="s">
        <v>896</v>
      </c>
      <c r="D666" s="8" t="s">
        <v>900</v>
      </c>
      <c r="E666" s="9">
        <v>41587</v>
      </c>
      <c r="F666" s="8" t="s">
        <v>33</v>
      </c>
    </row>
    <row r="667" spans="1:6">
      <c r="A667" s="8">
        <v>1.6483983</v>
      </c>
      <c r="B667" s="8">
        <v>-77.104603499999996</v>
      </c>
      <c r="C667" s="8" t="s">
        <v>896</v>
      </c>
      <c r="D667" s="8" t="s">
        <v>901</v>
      </c>
      <c r="E667" s="9">
        <v>41587</v>
      </c>
      <c r="F667" s="8" t="s">
        <v>33</v>
      </c>
    </row>
    <row r="668" spans="1:6">
      <c r="A668" s="8">
        <v>1.5454964</v>
      </c>
      <c r="B668" s="8">
        <v>-77.110223700000006</v>
      </c>
      <c r="C668" s="8" t="s">
        <v>902</v>
      </c>
      <c r="D668" s="8" t="s">
        <v>903</v>
      </c>
      <c r="E668" s="9">
        <v>41593</v>
      </c>
      <c r="F668" s="8" t="s">
        <v>33</v>
      </c>
    </row>
    <row r="669" spans="1:6">
      <c r="A669" s="8">
        <v>1.6761699999999999</v>
      </c>
      <c r="B669" s="8">
        <v>-77.0402299</v>
      </c>
      <c r="C669" s="8" t="s">
        <v>904</v>
      </c>
      <c r="E669" s="9">
        <v>41596</v>
      </c>
      <c r="F669" s="8" t="s">
        <v>33</v>
      </c>
    </row>
    <row r="670" spans="1:6">
      <c r="A670" s="8">
        <v>1.6010207999999999</v>
      </c>
      <c r="B670" s="8">
        <v>-76.969178799999995</v>
      </c>
      <c r="C670" s="8" t="s">
        <v>905</v>
      </c>
      <c r="D670" s="8" t="s">
        <v>402</v>
      </c>
      <c r="E670" s="9">
        <v>41596</v>
      </c>
      <c r="F670" s="8" t="s">
        <v>29</v>
      </c>
    </row>
    <row r="671" spans="1:6">
      <c r="A671" s="8">
        <v>1.1460953</v>
      </c>
      <c r="B671" s="8">
        <v>-77.867589899999999</v>
      </c>
      <c r="C671" s="8" t="s">
        <v>906</v>
      </c>
      <c r="E671" s="9">
        <v>41616</v>
      </c>
      <c r="F671" s="8" t="s">
        <v>66</v>
      </c>
    </row>
    <row r="672" spans="1:6">
      <c r="A672" s="8">
        <v>1.4997905</v>
      </c>
      <c r="B672" s="8">
        <v>-77.077502300000006</v>
      </c>
      <c r="C672" s="8" t="s">
        <v>907</v>
      </c>
      <c r="D672" s="8" t="s">
        <v>908</v>
      </c>
      <c r="E672" s="9">
        <v>41628</v>
      </c>
      <c r="F672" s="8" t="s">
        <v>33</v>
      </c>
    </row>
    <row r="673" spans="1:6">
      <c r="A673" s="8">
        <v>1.5101526000000001</v>
      </c>
      <c r="B673" s="8">
        <v>-77.224466500000005</v>
      </c>
      <c r="C673" s="8" t="s">
        <v>909</v>
      </c>
      <c r="D673" s="8" t="s">
        <v>910</v>
      </c>
      <c r="E673" s="9">
        <v>41628</v>
      </c>
      <c r="F673" s="8" t="s">
        <v>33</v>
      </c>
    </row>
    <row r="674" spans="1:6">
      <c r="A674" s="8">
        <v>1.5931569000000001</v>
      </c>
      <c r="B674" s="8">
        <v>-77.189237399999996</v>
      </c>
      <c r="C674" s="8" t="s">
        <v>909</v>
      </c>
      <c r="D674" s="8" t="s">
        <v>911</v>
      </c>
      <c r="E674" s="9">
        <v>41628</v>
      </c>
      <c r="F674" s="8" t="s">
        <v>33</v>
      </c>
    </row>
    <row r="675" spans="1:6">
      <c r="A675" s="8">
        <v>1.0604441</v>
      </c>
      <c r="B675" s="8">
        <v>-77.385554200000001</v>
      </c>
      <c r="C675" s="8" t="s">
        <v>912</v>
      </c>
      <c r="E675" s="9">
        <v>41628</v>
      </c>
      <c r="F675" s="8" t="s">
        <v>39</v>
      </c>
    </row>
    <row r="676" spans="1:6">
      <c r="A676" s="8">
        <v>1.1846527</v>
      </c>
      <c r="B676" s="8">
        <v>-77.288153100000002</v>
      </c>
      <c r="C676" s="8" t="s">
        <v>913</v>
      </c>
      <c r="E676" s="9">
        <v>41631</v>
      </c>
      <c r="F676" s="8" t="s">
        <v>25</v>
      </c>
    </row>
    <row r="677" spans="1:6">
      <c r="A677" s="8">
        <v>1.7700122</v>
      </c>
      <c r="B677" s="8">
        <v>-77.315024600000001</v>
      </c>
      <c r="C677" s="8" t="s">
        <v>914</v>
      </c>
      <c r="D677" s="8" t="s">
        <v>915</v>
      </c>
      <c r="E677" s="9">
        <v>41634</v>
      </c>
      <c r="F677" s="8" t="s">
        <v>22</v>
      </c>
    </row>
    <row r="678" spans="1:6">
      <c r="A678" s="8">
        <v>1.1949851</v>
      </c>
      <c r="B678" s="8">
        <v>-77.560148699999999</v>
      </c>
      <c r="C678" s="8" t="s">
        <v>916</v>
      </c>
      <c r="D678" s="8" t="s">
        <v>742</v>
      </c>
      <c r="E678" s="9">
        <v>41647</v>
      </c>
      <c r="F678" s="8" t="s">
        <v>66</v>
      </c>
    </row>
    <row r="679" spans="1:6">
      <c r="A679" s="8">
        <v>1.2276792999999999</v>
      </c>
      <c r="B679" s="8">
        <v>-77.582979600000002</v>
      </c>
      <c r="C679" s="8" t="s">
        <v>916</v>
      </c>
      <c r="D679" s="8" t="s">
        <v>917</v>
      </c>
      <c r="E679" s="9">
        <v>41647</v>
      </c>
      <c r="F679" s="8" t="s">
        <v>16</v>
      </c>
    </row>
    <row r="680" spans="1:6">
      <c r="A680" s="8">
        <v>1.2630652</v>
      </c>
      <c r="B680" s="8">
        <v>-77.602870699999997</v>
      </c>
      <c r="C680" s="8" t="s">
        <v>916</v>
      </c>
      <c r="D680" s="8" t="s">
        <v>918</v>
      </c>
      <c r="E680" s="9">
        <v>41647</v>
      </c>
      <c r="F680" s="8" t="s">
        <v>16</v>
      </c>
    </row>
    <row r="681" spans="1:6">
      <c r="A681" s="8">
        <v>1.2691512</v>
      </c>
      <c r="B681" s="8">
        <v>-77.611226200000004</v>
      </c>
      <c r="C681" s="8" t="s">
        <v>916</v>
      </c>
      <c r="D681" s="8" t="s">
        <v>919</v>
      </c>
      <c r="E681" s="9">
        <v>41647</v>
      </c>
      <c r="F681" s="8" t="s">
        <v>16</v>
      </c>
    </row>
    <row r="682" spans="1:6">
      <c r="A682" s="8">
        <v>1.45451</v>
      </c>
      <c r="B682" s="8">
        <v>-77.162130000000005</v>
      </c>
      <c r="C682" s="8" t="s">
        <v>920</v>
      </c>
      <c r="D682" s="8" t="s">
        <v>921</v>
      </c>
      <c r="E682" s="9">
        <v>41650</v>
      </c>
      <c r="F682" s="8" t="s">
        <v>33</v>
      </c>
    </row>
    <row r="683" spans="1:6">
      <c r="A683" s="8">
        <v>1.4668888899999999</v>
      </c>
      <c r="B683" s="8">
        <v>-77.115944400000004</v>
      </c>
      <c r="C683" s="8" t="s">
        <v>920</v>
      </c>
      <c r="D683" s="8" t="s">
        <v>922</v>
      </c>
      <c r="E683" s="9">
        <v>41650</v>
      </c>
      <c r="F683" s="8" t="s">
        <v>33</v>
      </c>
    </row>
    <row r="684" spans="1:6">
      <c r="A684" s="8">
        <v>1.46974</v>
      </c>
      <c r="B684" s="8">
        <v>-77.130610000000004</v>
      </c>
      <c r="C684" s="8" t="s">
        <v>920</v>
      </c>
      <c r="D684" s="8" t="s">
        <v>923</v>
      </c>
      <c r="E684" s="9">
        <v>41650</v>
      </c>
      <c r="F684" s="8" t="s">
        <v>33</v>
      </c>
    </row>
    <row r="685" spans="1:6">
      <c r="A685" s="8">
        <v>1.4769633</v>
      </c>
      <c r="B685" s="8">
        <v>-77.096731599999998</v>
      </c>
      <c r="C685" s="8" t="s">
        <v>920</v>
      </c>
      <c r="D685" s="8" t="s">
        <v>924</v>
      </c>
      <c r="E685" s="9">
        <v>41650</v>
      </c>
      <c r="F685" s="8" t="s">
        <v>33</v>
      </c>
    </row>
    <row r="686" spans="1:6">
      <c r="A686" s="8">
        <v>1.4773400000000001</v>
      </c>
      <c r="B686" s="8">
        <v>-77.105530000000002</v>
      </c>
      <c r="C686" s="8" t="s">
        <v>920</v>
      </c>
      <c r="D686" s="8" t="s">
        <v>925</v>
      </c>
      <c r="E686" s="9">
        <v>41650</v>
      </c>
      <c r="F686" s="8" t="s">
        <v>33</v>
      </c>
    </row>
    <row r="687" spans="1:6">
      <c r="A687" s="8">
        <v>1.4825999999999999</v>
      </c>
      <c r="B687" s="8">
        <v>-77.125249999999994</v>
      </c>
      <c r="C687" s="8" t="s">
        <v>920</v>
      </c>
      <c r="D687" s="8" t="s">
        <v>926</v>
      </c>
      <c r="E687" s="9">
        <v>41650</v>
      </c>
      <c r="F687" s="8" t="s">
        <v>33</v>
      </c>
    </row>
    <row r="688" spans="1:6">
      <c r="A688" s="8">
        <v>1.5000599999999999</v>
      </c>
      <c r="B688" s="8">
        <v>-77.099990000000005</v>
      </c>
      <c r="C688" s="8" t="s">
        <v>920</v>
      </c>
      <c r="D688" s="8" t="s">
        <v>927</v>
      </c>
      <c r="E688" s="9">
        <v>41650</v>
      </c>
      <c r="F688" s="8" t="s">
        <v>33</v>
      </c>
    </row>
    <row r="689" spans="1:6">
      <c r="A689" s="8">
        <v>1.5023594</v>
      </c>
      <c r="B689" s="8">
        <v>-77.136686100000006</v>
      </c>
      <c r="C689" s="8" t="s">
        <v>920</v>
      </c>
      <c r="D689" s="8" t="s">
        <v>928</v>
      </c>
      <c r="E689" s="9">
        <v>41650</v>
      </c>
      <c r="F689" s="8" t="s">
        <v>33</v>
      </c>
    </row>
    <row r="690" spans="1:6">
      <c r="A690" s="8">
        <v>1.5059722200000001</v>
      </c>
      <c r="B690" s="8">
        <v>-77.135000000000005</v>
      </c>
      <c r="C690" s="8" t="s">
        <v>920</v>
      </c>
      <c r="D690" s="8" t="s">
        <v>929</v>
      </c>
      <c r="E690" s="9">
        <v>41650</v>
      </c>
      <c r="F690" s="8" t="s">
        <v>33</v>
      </c>
    </row>
    <row r="691" spans="1:6">
      <c r="A691" s="8">
        <v>1.3753483</v>
      </c>
      <c r="B691" s="8">
        <v>-77.158330199999995</v>
      </c>
      <c r="C691" s="8" t="s">
        <v>930</v>
      </c>
      <c r="D691" s="8" t="s">
        <v>931</v>
      </c>
      <c r="E691" s="9">
        <v>41651</v>
      </c>
      <c r="F691" s="8" t="s">
        <v>33</v>
      </c>
    </row>
    <row r="692" spans="1:6">
      <c r="A692" s="8">
        <v>1.3827936000000001</v>
      </c>
      <c r="B692" s="8">
        <v>-77.157947399999998</v>
      </c>
      <c r="C692" s="8" t="s">
        <v>930</v>
      </c>
      <c r="D692" s="8" t="s">
        <v>932</v>
      </c>
      <c r="E692" s="9">
        <v>41651</v>
      </c>
      <c r="F692" s="8" t="s">
        <v>33</v>
      </c>
    </row>
    <row r="693" spans="1:6">
      <c r="A693" s="8">
        <v>1.4005110999999999</v>
      </c>
      <c r="B693" s="8">
        <v>-77.124242300000006</v>
      </c>
      <c r="C693" s="8" t="s">
        <v>930</v>
      </c>
      <c r="D693" s="8" t="s">
        <v>933</v>
      </c>
      <c r="E693" s="9">
        <v>41651</v>
      </c>
      <c r="F693" s="8" t="s">
        <v>33</v>
      </c>
    </row>
    <row r="694" spans="1:6">
      <c r="A694" s="8">
        <v>1.4017558999999999</v>
      </c>
      <c r="B694" s="8">
        <v>-77.156135500000005</v>
      </c>
      <c r="C694" s="8" t="s">
        <v>930</v>
      </c>
      <c r="D694" s="8" t="s">
        <v>934</v>
      </c>
      <c r="E694" s="9">
        <v>41651</v>
      </c>
      <c r="F694" s="8" t="s">
        <v>33</v>
      </c>
    </row>
    <row r="695" spans="1:6">
      <c r="A695" s="8">
        <v>1.3000559</v>
      </c>
      <c r="B695" s="8">
        <v>-77.138559200000003</v>
      </c>
      <c r="C695" s="8" t="s">
        <v>930</v>
      </c>
      <c r="D695" s="8" t="s">
        <v>935</v>
      </c>
      <c r="E695" s="9">
        <v>41651</v>
      </c>
      <c r="F695" s="8" t="s">
        <v>25</v>
      </c>
    </row>
    <row r="696" spans="1:6">
      <c r="A696" s="8">
        <v>1.3035011000000001</v>
      </c>
      <c r="B696" s="8">
        <v>-77.148279000000002</v>
      </c>
      <c r="C696" s="8" t="s">
        <v>930</v>
      </c>
      <c r="D696" s="8" t="s">
        <v>936</v>
      </c>
      <c r="E696" s="9">
        <v>41651</v>
      </c>
      <c r="F696" s="8" t="s">
        <v>25</v>
      </c>
    </row>
    <row r="697" spans="1:6">
      <c r="A697" s="8">
        <v>1.3066</v>
      </c>
      <c r="B697" s="8">
        <v>-77.120230000000006</v>
      </c>
      <c r="C697" s="8" t="s">
        <v>930</v>
      </c>
      <c r="D697" s="8" t="s">
        <v>937</v>
      </c>
      <c r="E697" s="9">
        <v>41651</v>
      </c>
      <c r="F697" s="8" t="s">
        <v>25</v>
      </c>
    </row>
    <row r="698" spans="1:6">
      <c r="A698" s="8">
        <v>1.3097799999999999</v>
      </c>
      <c r="B698" s="8">
        <v>-77.137799999999999</v>
      </c>
      <c r="C698" s="8" t="s">
        <v>930</v>
      </c>
      <c r="D698" s="8" t="s">
        <v>938</v>
      </c>
      <c r="E698" s="9">
        <v>41651</v>
      </c>
      <c r="F698" s="8" t="s">
        <v>25</v>
      </c>
    </row>
    <row r="699" spans="1:6">
      <c r="A699" s="8">
        <v>1.3180965</v>
      </c>
      <c r="B699" s="8">
        <v>-77.144830999999996</v>
      </c>
      <c r="C699" s="8" t="s">
        <v>930</v>
      </c>
      <c r="D699" s="8" t="s">
        <v>939</v>
      </c>
      <c r="E699" s="9">
        <v>41651</v>
      </c>
      <c r="F699" s="8" t="s">
        <v>25</v>
      </c>
    </row>
    <row r="700" spans="1:6">
      <c r="A700" s="8">
        <v>1.2219032000000001</v>
      </c>
      <c r="B700" s="8">
        <v>-77.986315399999995</v>
      </c>
      <c r="C700" s="8" t="s">
        <v>940</v>
      </c>
      <c r="E700" s="9">
        <v>41668</v>
      </c>
      <c r="F700" s="8" t="s">
        <v>36</v>
      </c>
    </row>
    <row r="701" spans="1:6">
      <c r="A701" s="8">
        <v>1.2054039999999999</v>
      </c>
      <c r="B701" s="8">
        <v>-77.457825999999997</v>
      </c>
      <c r="C701" s="8" t="s">
        <v>941</v>
      </c>
      <c r="D701" s="8" t="s">
        <v>942</v>
      </c>
      <c r="E701" s="9">
        <v>41669</v>
      </c>
      <c r="F701" s="8" t="s">
        <v>16</v>
      </c>
    </row>
    <row r="702" spans="1:6">
      <c r="A702" s="8">
        <v>1.5065</v>
      </c>
      <c r="B702" s="8">
        <v>-78.079722200000006</v>
      </c>
      <c r="C702" s="8" t="s">
        <v>943</v>
      </c>
      <c r="D702" s="8" t="s">
        <v>944</v>
      </c>
      <c r="E702" s="9">
        <v>41681</v>
      </c>
      <c r="F702" s="8" t="s">
        <v>110</v>
      </c>
    </row>
    <row r="703" spans="1:6">
      <c r="A703" s="8">
        <v>1.5826388899999999</v>
      </c>
      <c r="B703" s="8">
        <v>-78.106527799999995</v>
      </c>
      <c r="C703" s="8" t="s">
        <v>943</v>
      </c>
      <c r="D703" s="8" t="s">
        <v>945</v>
      </c>
      <c r="E703" s="9">
        <v>41681</v>
      </c>
      <c r="F703" s="8" t="s">
        <v>36</v>
      </c>
    </row>
    <row r="704" spans="1:6">
      <c r="A704" s="8">
        <v>2.4503857999999998</v>
      </c>
      <c r="B704" s="8">
        <v>-77.979669700000002</v>
      </c>
      <c r="C704" s="8" t="s">
        <v>946</v>
      </c>
      <c r="E704" s="9">
        <v>41685</v>
      </c>
      <c r="F704" s="8" t="s">
        <v>138</v>
      </c>
    </row>
    <row r="705" spans="1:6">
      <c r="A705" s="8">
        <v>0.82031600000000005</v>
      </c>
      <c r="B705" s="8">
        <v>-77.618425000000002</v>
      </c>
      <c r="C705" s="8" t="s">
        <v>947</v>
      </c>
      <c r="D705" s="8" t="s">
        <v>948</v>
      </c>
      <c r="E705" s="9">
        <v>41706</v>
      </c>
      <c r="F705" s="8" t="s">
        <v>98</v>
      </c>
    </row>
    <row r="706" spans="1:6">
      <c r="A706" s="8">
        <v>1.7266702</v>
      </c>
      <c r="B706" s="8">
        <v>-78.779997499999993</v>
      </c>
      <c r="C706" s="8" t="s">
        <v>949</v>
      </c>
      <c r="E706" s="9">
        <v>41713</v>
      </c>
      <c r="F706" s="8" t="s">
        <v>950</v>
      </c>
    </row>
    <row r="707" spans="1:6">
      <c r="A707" s="8">
        <v>1.2420580999999999</v>
      </c>
      <c r="B707" s="8">
        <v>-78.093132800000006</v>
      </c>
      <c r="C707" s="8" t="s">
        <v>951</v>
      </c>
      <c r="E707" s="9">
        <v>41713</v>
      </c>
      <c r="F707" s="8" t="s">
        <v>36</v>
      </c>
    </row>
    <row r="708" spans="1:6">
      <c r="A708" s="8">
        <v>1.2642195000000001</v>
      </c>
      <c r="B708" s="8">
        <v>-77.517136100000002</v>
      </c>
      <c r="C708" s="8" t="s">
        <v>952</v>
      </c>
      <c r="D708" s="8" t="s">
        <v>953</v>
      </c>
      <c r="E708" s="9">
        <v>41762</v>
      </c>
      <c r="F708" s="8" t="s">
        <v>16</v>
      </c>
    </row>
    <row r="709" spans="1:6">
      <c r="A709" s="8">
        <v>0.81757069999999998</v>
      </c>
      <c r="B709" s="8">
        <v>-77.636062600000002</v>
      </c>
      <c r="C709" s="8" t="s">
        <v>954</v>
      </c>
      <c r="D709" s="8" t="s">
        <v>955</v>
      </c>
      <c r="E709" s="9">
        <v>41764</v>
      </c>
      <c r="F709" s="8" t="s">
        <v>98</v>
      </c>
    </row>
    <row r="710" spans="1:6">
      <c r="A710" s="8">
        <v>1.5956353999999999</v>
      </c>
      <c r="B710" s="8">
        <v>-77.1681995</v>
      </c>
      <c r="C710" s="8" t="s">
        <v>956</v>
      </c>
      <c r="E710" s="9">
        <v>41766</v>
      </c>
      <c r="F710" s="8" t="s">
        <v>33</v>
      </c>
    </row>
    <row r="711" spans="1:6">
      <c r="A711" s="8">
        <v>1.5091410000000001</v>
      </c>
      <c r="B711" s="8">
        <v>-77.204054400000004</v>
      </c>
      <c r="C711" s="8" t="s">
        <v>957</v>
      </c>
      <c r="E711" s="9">
        <v>41766</v>
      </c>
      <c r="F711" s="8" t="s">
        <v>33</v>
      </c>
    </row>
    <row r="712" spans="1:6">
      <c r="A712" s="8">
        <v>0.98146299999999997</v>
      </c>
      <c r="B712" s="8">
        <v>-77.550820000000002</v>
      </c>
      <c r="C712" s="8" t="s">
        <v>958</v>
      </c>
      <c r="D712" s="8" t="s">
        <v>959</v>
      </c>
      <c r="E712" s="9">
        <v>41767</v>
      </c>
      <c r="F712" s="8" t="s">
        <v>66</v>
      </c>
    </row>
    <row r="713" spans="1:6">
      <c r="A713" s="8">
        <v>0.90768139999999997</v>
      </c>
      <c r="B713" s="8">
        <v>-77.510003999999995</v>
      </c>
      <c r="C713" s="8" t="s">
        <v>960</v>
      </c>
      <c r="D713" s="8" t="s">
        <v>961</v>
      </c>
      <c r="E713" s="9">
        <v>41767</v>
      </c>
      <c r="F713" s="8" t="s">
        <v>98</v>
      </c>
    </row>
    <row r="714" spans="1:6">
      <c r="A714" s="8">
        <v>1.0031086</v>
      </c>
      <c r="B714" s="8">
        <v>-77.417017999999999</v>
      </c>
      <c r="C714" s="8" t="s">
        <v>962</v>
      </c>
      <c r="D714" s="8" t="s">
        <v>963</v>
      </c>
      <c r="E714" s="9">
        <v>41767</v>
      </c>
      <c r="F714" s="8" t="s">
        <v>39</v>
      </c>
    </row>
    <row r="715" spans="1:6">
      <c r="A715" s="8">
        <v>1.006715</v>
      </c>
      <c r="B715" s="8">
        <v>-77.438587999999996</v>
      </c>
      <c r="C715" s="8" t="s">
        <v>962</v>
      </c>
      <c r="D715" s="8" t="s">
        <v>964</v>
      </c>
      <c r="E715" s="9">
        <v>41767</v>
      </c>
      <c r="F715" s="8" t="s">
        <v>39</v>
      </c>
    </row>
    <row r="716" spans="1:6">
      <c r="A716" s="8">
        <v>1.01318</v>
      </c>
      <c r="B716" s="8">
        <v>-77.450366000000002</v>
      </c>
      <c r="C716" s="8" t="s">
        <v>962</v>
      </c>
      <c r="D716" s="8" t="s">
        <v>965</v>
      </c>
      <c r="E716" s="9">
        <v>41767</v>
      </c>
      <c r="F716" s="8" t="s">
        <v>39</v>
      </c>
    </row>
    <row r="717" spans="1:6">
      <c r="A717" s="8">
        <v>1.0157</v>
      </c>
      <c r="B717" s="8">
        <v>-77.382080000000002</v>
      </c>
      <c r="C717" s="8" t="s">
        <v>962</v>
      </c>
      <c r="D717" s="8" t="s">
        <v>318</v>
      </c>
      <c r="E717" s="9">
        <v>41767</v>
      </c>
      <c r="F717" s="8" t="s">
        <v>39</v>
      </c>
    </row>
    <row r="718" spans="1:6">
      <c r="A718" s="8">
        <v>1.030516</v>
      </c>
      <c r="B718" s="8">
        <v>-77.432811999999998</v>
      </c>
      <c r="C718" s="8" t="s">
        <v>962</v>
      </c>
      <c r="D718" s="8" t="s">
        <v>966</v>
      </c>
      <c r="E718" s="9">
        <v>41767</v>
      </c>
      <c r="F718" s="8" t="s">
        <v>39</v>
      </c>
    </row>
    <row r="719" spans="1:6">
      <c r="A719" s="8">
        <v>1.200931</v>
      </c>
      <c r="B719" s="8">
        <v>-77.459671599999993</v>
      </c>
      <c r="C719" s="8" t="s">
        <v>967</v>
      </c>
      <c r="D719" s="8" t="s">
        <v>968</v>
      </c>
      <c r="E719" s="9">
        <v>41768</v>
      </c>
      <c r="F719" s="8" t="s">
        <v>16</v>
      </c>
    </row>
    <row r="720" spans="1:6">
      <c r="A720" s="8">
        <v>1.2703515000000001</v>
      </c>
      <c r="B720" s="8">
        <v>-77.505438999999996</v>
      </c>
      <c r="C720" s="8" t="s">
        <v>969</v>
      </c>
      <c r="D720" s="8" t="s">
        <v>970</v>
      </c>
      <c r="E720" s="9">
        <v>41770</v>
      </c>
      <c r="F720" s="8" t="s">
        <v>16</v>
      </c>
    </row>
    <row r="721" spans="1:6">
      <c r="A721" s="8">
        <v>1.2870322000000001</v>
      </c>
      <c r="B721" s="8">
        <v>-77.419720699999999</v>
      </c>
      <c r="C721" s="8" t="s">
        <v>971</v>
      </c>
      <c r="D721" s="8" t="s">
        <v>972</v>
      </c>
      <c r="E721" s="9">
        <v>41770</v>
      </c>
      <c r="F721" s="8" t="s">
        <v>16</v>
      </c>
    </row>
    <row r="722" spans="1:6">
      <c r="A722" s="8">
        <v>0.97747700000000004</v>
      </c>
      <c r="B722" s="8">
        <v>-77.445618199999998</v>
      </c>
      <c r="C722" s="8" t="s">
        <v>973</v>
      </c>
      <c r="D722" s="8" t="s">
        <v>974</v>
      </c>
      <c r="E722" s="9">
        <v>41770</v>
      </c>
      <c r="F722" s="8" t="s">
        <v>39</v>
      </c>
    </row>
    <row r="723" spans="1:6">
      <c r="A723" s="8">
        <v>1.0190440000000001</v>
      </c>
      <c r="B723" s="8">
        <v>-77.470461999999998</v>
      </c>
      <c r="C723" s="8" t="s">
        <v>973</v>
      </c>
      <c r="D723" s="8" t="s">
        <v>975</v>
      </c>
      <c r="E723" s="9">
        <v>41770</v>
      </c>
      <c r="F723" s="8" t="s">
        <v>39</v>
      </c>
    </row>
    <row r="724" spans="1:6">
      <c r="A724" s="8">
        <v>1.2582679999999999</v>
      </c>
      <c r="B724" s="8">
        <v>-77.326023899999996</v>
      </c>
      <c r="C724" s="8" t="s">
        <v>976</v>
      </c>
      <c r="E724" s="9">
        <v>41773</v>
      </c>
      <c r="F724" s="8" t="s">
        <v>25</v>
      </c>
    </row>
    <row r="725" spans="1:6">
      <c r="A725" s="8">
        <v>1.9088225000000001</v>
      </c>
      <c r="B725" s="8">
        <v>-78.338706599999995</v>
      </c>
      <c r="C725" s="8" t="s">
        <v>977</v>
      </c>
      <c r="E725" s="9">
        <v>41792</v>
      </c>
      <c r="F725" s="8" t="s">
        <v>978</v>
      </c>
    </row>
    <row r="726" spans="1:6">
      <c r="A726" s="8">
        <v>1.1390049</v>
      </c>
      <c r="B726" s="8">
        <v>-77.033535400000005</v>
      </c>
      <c r="C726" s="8" t="s">
        <v>979</v>
      </c>
      <c r="D726" s="8" t="s">
        <v>980</v>
      </c>
      <c r="E726" s="9">
        <v>41796</v>
      </c>
      <c r="F726" s="8" t="s">
        <v>25</v>
      </c>
    </row>
    <row r="727" spans="1:6">
      <c r="A727" s="8">
        <v>1.6773784</v>
      </c>
      <c r="B727" s="8">
        <v>-78.1298776</v>
      </c>
      <c r="C727" s="8" t="s">
        <v>981</v>
      </c>
      <c r="D727" s="8" t="s">
        <v>982</v>
      </c>
      <c r="E727" s="9">
        <v>41852</v>
      </c>
      <c r="F727" s="8" t="s">
        <v>110</v>
      </c>
    </row>
    <row r="728" spans="1:6">
      <c r="A728" s="8">
        <v>1.1135794000000001</v>
      </c>
      <c r="B728" s="8">
        <v>-77.382430400000004</v>
      </c>
      <c r="C728" s="8" t="s">
        <v>983</v>
      </c>
      <c r="D728" s="8" t="s">
        <v>984</v>
      </c>
      <c r="E728" s="9">
        <v>41948</v>
      </c>
      <c r="F728" s="8" t="s">
        <v>39</v>
      </c>
    </row>
    <row r="729" spans="1:6">
      <c r="A729" s="8">
        <v>1.6685417</v>
      </c>
      <c r="B729" s="8">
        <v>-77.012097600000004</v>
      </c>
      <c r="C729" s="8" t="s">
        <v>985</v>
      </c>
      <c r="E729" s="9">
        <v>41951</v>
      </c>
      <c r="F729" s="8" t="s">
        <v>29</v>
      </c>
    </row>
    <row r="730" spans="1:6">
      <c r="A730" s="8">
        <v>1.2858594999999999</v>
      </c>
      <c r="B730" s="8">
        <v>-77.247112599999994</v>
      </c>
      <c r="C730" s="8" t="s">
        <v>986</v>
      </c>
      <c r="D730" s="8" t="s">
        <v>987</v>
      </c>
      <c r="E730" s="9">
        <v>41989</v>
      </c>
      <c r="F730" s="8" t="s">
        <v>25</v>
      </c>
    </row>
    <row r="731" spans="1:6">
      <c r="A731" s="8">
        <v>0.96908099999999997</v>
      </c>
      <c r="B731" s="8">
        <v>-77.534807000000001</v>
      </c>
      <c r="C731" s="8" t="s">
        <v>988</v>
      </c>
      <c r="D731" s="8" t="s">
        <v>989</v>
      </c>
      <c r="E731" s="9">
        <v>42044</v>
      </c>
      <c r="F731" s="8" t="s">
        <v>66</v>
      </c>
    </row>
    <row r="732" spans="1:6">
      <c r="A732" s="8">
        <v>0.98309999999999997</v>
      </c>
      <c r="B732" s="8">
        <v>-77.529359999999997</v>
      </c>
      <c r="C732" s="8" t="s">
        <v>988</v>
      </c>
      <c r="D732" s="8" t="s">
        <v>990</v>
      </c>
      <c r="E732" s="9">
        <v>42044</v>
      </c>
      <c r="F732" s="8" t="s">
        <v>66</v>
      </c>
    </row>
    <row r="733" spans="1:6">
      <c r="A733" s="8">
        <v>0.98641299999999998</v>
      </c>
      <c r="B733" s="8">
        <v>-77.531603000000004</v>
      </c>
      <c r="C733" s="8" t="s">
        <v>988</v>
      </c>
      <c r="D733" s="8" t="s">
        <v>991</v>
      </c>
      <c r="E733" s="9">
        <v>42044</v>
      </c>
      <c r="F733" s="8" t="s">
        <v>66</v>
      </c>
    </row>
    <row r="734" spans="1:6">
      <c r="A734" s="8">
        <v>0.99704999999999999</v>
      </c>
      <c r="B734" s="8">
        <v>-77.52355</v>
      </c>
      <c r="C734" s="8" t="s">
        <v>988</v>
      </c>
      <c r="D734" s="8" t="s">
        <v>992</v>
      </c>
      <c r="E734" s="9">
        <v>42044</v>
      </c>
      <c r="F734" s="8" t="s">
        <v>66</v>
      </c>
    </row>
    <row r="735" spans="1:6">
      <c r="A735" s="8">
        <v>1.3933453</v>
      </c>
      <c r="B735" s="8">
        <v>-77.6087737</v>
      </c>
      <c r="C735" s="8" t="s">
        <v>993</v>
      </c>
      <c r="E735" s="9">
        <v>42044</v>
      </c>
      <c r="F735" s="8" t="s">
        <v>19</v>
      </c>
    </row>
    <row r="736" spans="1:6">
      <c r="A736" s="8">
        <v>1.4665276</v>
      </c>
      <c r="B736" s="8">
        <v>-77.042974900000004</v>
      </c>
      <c r="C736" s="8" t="s">
        <v>994</v>
      </c>
      <c r="D736" s="8" t="s">
        <v>995</v>
      </c>
      <c r="E736" s="9">
        <v>42104</v>
      </c>
      <c r="F736" s="8" t="s">
        <v>33</v>
      </c>
    </row>
    <row r="737" spans="1:6">
      <c r="A737" s="8">
        <v>1.2863137</v>
      </c>
      <c r="B737" s="8">
        <v>-77.415879700000005</v>
      </c>
      <c r="C737" s="8" t="s">
        <v>996</v>
      </c>
      <c r="D737" s="8" t="s">
        <v>972</v>
      </c>
      <c r="E737" s="9">
        <v>42109</v>
      </c>
      <c r="F737" s="8" t="s">
        <v>16</v>
      </c>
    </row>
    <row r="738" spans="1:6">
      <c r="A738" s="8">
        <v>1.6041380999999999</v>
      </c>
      <c r="B738" s="8">
        <v>-77.132476999999994</v>
      </c>
      <c r="C738" s="8" t="s">
        <v>997</v>
      </c>
      <c r="E738" s="9">
        <v>42111</v>
      </c>
      <c r="F738" s="8" t="s">
        <v>33</v>
      </c>
    </row>
    <row r="739" spans="1:6">
      <c r="A739" s="8">
        <v>1.4958023</v>
      </c>
      <c r="B739" s="8">
        <v>-77.307313899999997</v>
      </c>
      <c r="C739" s="8" t="s">
        <v>998</v>
      </c>
      <c r="D739" s="8" t="s">
        <v>999</v>
      </c>
      <c r="E739" s="9">
        <v>42113</v>
      </c>
      <c r="F739" s="8" t="s">
        <v>22</v>
      </c>
    </row>
    <row r="740" spans="1:6">
      <c r="A740" s="8">
        <v>1.3355273999999999</v>
      </c>
      <c r="B740" s="8">
        <v>-77.483857700000002</v>
      </c>
      <c r="C740" s="8" t="s">
        <v>1000</v>
      </c>
      <c r="D740" s="8" t="s">
        <v>1001</v>
      </c>
      <c r="E740" s="9">
        <v>42114</v>
      </c>
      <c r="F740" s="8" t="s">
        <v>16</v>
      </c>
    </row>
    <row r="741" spans="1:6">
      <c r="A741" s="8">
        <v>1.67374</v>
      </c>
      <c r="B741" s="8">
        <v>-76.994380000000007</v>
      </c>
      <c r="C741" s="8" t="s">
        <v>1002</v>
      </c>
      <c r="E741" s="9">
        <v>42125</v>
      </c>
      <c r="F741" s="8" t="s">
        <v>29</v>
      </c>
    </row>
    <row r="742" spans="1:6">
      <c r="A742" s="8">
        <v>1.6670947</v>
      </c>
      <c r="B742" s="8">
        <v>-77.000129799999996</v>
      </c>
      <c r="C742" s="8" t="s">
        <v>1003</v>
      </c>
      <c r="E742" s="9">
        <v>42154</v>
      </c>
      <c r="F742" s="8" t="s">
        <v>29</v>
      </c>
    </row>
    <row r="743" spans="1:6">
      <c r="A743" s="8">
        <v>0.95125099999999996</v>
      </c>
      <c r="B743" s="8">
        <v>-77.348768399999997</v>
      </c>
      <c r="C743" s="8" t="s">
        <v>1004</v>
      </c>
      <c r="E743" s="9">
        <v>42185</v>
      </c>
      <c r="F743" s="8" t="s">
        <v>39</v>
      </c>
    </row>
    <row r="744" spans="1:6">
      <c r="A744" s="8">
        <v>1.3949009999999999</v>
      </c>
      <c r="B744" s="8">
        <v>-77.026015000000001</v>
      </c>
      <c r="C744" s="8" t="s">
        <v>1005</v>
      </c>
      <c r="D744" s="8" t="s">
        <v>1006</v>
      </c>
      <c r="E744" s="9">
        <v>42202</v>
      </c>
      <c r="F744" s="8" t="s">
        <v>33</v>
      </c>
    </row>
    <row r="745" spans="1:6">
      <c r="A745" s="8">
        <v>1.6711084</v>
      </c>
      <c r="B745" s="8">
        <v>-78.139392999999998</v>
      </c>
      <c r="C745" s="8" t="s">
        <v>1007</v>
      </c>
      <c r="D745" s="8" t="s">
        <v>1008</v>
      </c>
      <c r="E745" s="9">
        <v>42334</v>
      </c>
      <c r="F745" s="8" t="s">
        <v>110</v>
      </c>
    </row>
    <row r="746" spans="1:6">
      <c r="A746" s="8">
        <v>1.7658465999999999</v>
      </c>
      <c r="B746" s="8">
        <v>-78.183823899999993</v>
      </c>
      <c r="C746" s="8" t="s">
        <v>1009</v>
      </c>
      <c r="D746" s="8" t="s">
        <v>1010</v>
      </c>
      <c r="E746" s="9">
        <v>42336</v>
      </c>
      <c r="F746" s="8" t="s">
        <v>978</v>
      </c>
    </row>
    <row r="747" spans="1:6">
      <c r="E747" s="9"/>
    </row>
    <row r="748" spans="1:6">
      <c r="E748" s="9"/>
    </row>
    <row r="749" spans="1:6">
      <c r="E749" s="9"/>
    </row>
    <row r="750" spans="1:6">
      <c r="E750" s="9"/>
    </row>
    <row r="751" spans="1:6">
      <c r="E751" s="9"/>
    </row>
    <row r="752" spans="1:6">
      <c r="E752" s="9"/>
    </row>
    <row r="753" spans="5:5">
      <c r="E753" s="9"/>
    </row>
    <row r="754" spans="5:5">
      <c r="E754" s="9"/>
    </row>
    <row r="755" spans="5:5">
      <c r="E755" s="9"/>
    </row>
    <row r="756" spans="5:5">
      <c r="E756" s="9"/>
    </row>
    <row r="757" spans="5:5">
      <c r="E757" s="9"/>
    </row>
    <row r="758" spans="5:5">
      <c r="E758" s="9"/>
    </row>
    <row r="759" spans="5:5">
      <c r="E759" s="9"/>
    </row>
    <row r="760" spans="5:5">
      <c r="E760" s="9"/>
    </row>
    <row r="761" spans="5:5">
      <c r="E761" s="9"/>
    </row>
    <row r="762" spans="5:5">
      <c r="E762" s="9"/>
    </row>
    <row r="763" spans="5:5">
      <c r="E763" s="9"/>
    </row>
    <row r="764" spans="5:5">
      <c r="E764" s="9"/>
    </row>
    <row r="765" spans="5:5">
      <c r="E765" s="9"/>
    </row>
    <row r="766" spans="5:5">
      <c r="E766" s="9"/>
    </row>
    <row r="767" spans="5:5">
      <c r="E767" s="9"/>
    </row>
    <row r="768" spans="5:5">
      <c r="E768" s="9"/>
    </row>
    <row r="769" spans="5:5">
      <c r="E769" s="9"/>
    </row>
    <row r="770" spans="5:5">
      <c r="E770" s="9"/>
    </row>
    <row r="771" spans="5:5">
      <c r="E771" s="9"/>
    </row>
    <row r="772" spans="5:5">
      <c r="E772" s="9"/>
    </row>
    <row r="773" spans="5:5">
      <c r="E773" s="9"/>
    </row>
    <row r="774" spans="5:5">
      <c r="E774" s="9"/>
    </row>
    <row r="775" spans="5:5">
      <c r="E775" s="9"/>
    </row>
    <row r="776" spans="5:5">
      <c r="E776" s="9"/>
    </row>
    <row r="777" spans="5:5">
      <c r="E777" s="9"/>
    </row>
    <row r="778" spans="5:5">
      <c r="E778" s="9"/>
    </row>
    <row r="779" spans="5:5">
      <c r="E779" s="9"/>
    </row>
    <row r="780" spans="5:5">
      <c r="E780" s="9"/>
    </row>
    <row r="781" spans="5:5">
      <c r="E781" s="9"/>
    </row>
    <row r="782" spans="5:5">
      <c r="E782" s="9"/>
    </row>
    <row r="783" spans="5:5">
      <c r="E783" s="9"/>
    </row>
    <row r="784" spans="5:5">
      <c r="E784" s="9"/>
    </row>
    <row r="785" spans="5:5">
      <c r="E785" s="9"/>
    </row>
    <row r="786" spans="5:5">
      <c r="E786" s="9"/>
    </row>
    <row r="787" spans="5:5">
      <c r="E787" s="9"/>
    </row>
    <row r="788" spans="5:5">
      <c r="E788" s="9"/>
    </row>
    <row r="789" spans="5:5">
      <c r="E789" s="9"/>
    </row>
    <row r="790" spans="5:5">
      <c r="E790" s="9"/>
    </row>
    <row r="791" spans="5:5">
      <c r="E791" s="9"/>
    </row>
    <row r="792" spans="5:5">
      <c r="E792" s="9"/>
    </row>
    <row r="793" spans="5:5">
      <c r="E793" s="9"/>
    </row>
    <row r="794" spans="5:5">
      <c r="E794" s="9"/>
    </row>
    <row r="795" spans="5:5">
      <c r="E795" s="9"/>
    </row>
    <row r="796" spans="5:5">
      <c r="E796" s="9"/>
    </row>
    <row r="797" spans="5:5">
      <c r="E797" s="9"/>
    </row>
    <row r="798" spans="5:5">
      <c r="E798" s="9"/>
    </row>
    <row r="799" spans="5:5">
      <c r="E799" s="9"/>
    </row>
    <row r="800" spans="5:5">
      <c r="E800" s="9"/>
    </row>
    <row r="801" spans="5:5">
      <c r="E801" s="9"/>
    </row>
    <row r="802" spans="5:5">
      <c r="E802" s="9"/>
    </row>
    <row r="803" spans="5:5">
      <c r="E803" s="9"/>
    </row>
    <row r="804" spans="5:5">
      <c r="E804" s="9"/>
    </row>
    <row r="805" spans="5:5">
      <c r="E805" s="9"/>
    </row>
    <row r="806" spans="5:5">
      <c r="E806" s="9"/>
    </row>
    <row r="807" spans="5:5">
      <c r="E807" s="9"/>
    </row>
    <row r="808" spans="5:5">
      <c r="E808" s="9"/>
    </row>
    <row r="809" spans="5:5">
      <c r="E809" s="9"/>
    </row>
    <row r="810" spans="5:5">
      <c r="E810" s="9"/>
    </row>
    <row r="811" spans="5:5">
      <c r="E811" s="9"/>
    </row>
    <row r="812" spans="5:5">
      <c r="E812" s="9"/>
    </row>
    <row r="813" spans="5:5">
      <c r="E813" s="9"/>
    </row>
    <row r="814" spans="5:5">
      <c r="E814" s="9"/>
    </row>
    <row r="815" spans="5:5">
      <c r="E815" s="9"/>
    </row>
    <row r="816" spans="5:5">
      <c r="E816" s="9"/>
    </row>
    <row r="817" spans="5:5">
      <c r="E817" s="9"/>
    </row>
    <row r="818" spans="5:5">
      <c r="E818" s="9"/>
    </row>
    <row r="819" spans="5:5">
      <c r="E819" s="9"/>
    </row>
    <row r="820" spans="5:5">
      <c r="E820" s="9"/>
    </row>
    <row r="821" spans="5:5">
      <c r="E821" s="9"/>
    </row>
    <row r="822" spans="5:5">
      <c r="E822" s="9"/>
    </row>
    <row r="823" spans="5:5">
      <c r="E823" s="9"/>
    </row>
    <row r="824" spans="5:5">
      <c r="E824" s="9"/>
    </row>
    <row r="825" spans="5:5">
      <c r="E825" s="9"/>
    </row>
    <row r="826" spans="5:5">
      <c r="E826" s="9"/>
    </row>
    <row r="827" spans="5:5">
      <c r="E827" s="9"/>
    </row>
    <row r="828" spans="5:5">
      <c r="E828" s="9"/>
    </row>
    <row r="829" spans="5:5">
      <c r="E829" s="9"/>
    </row>
    <row r="830" spans="5:5">
      <c r="E830" s="9"/>
    </row>
    <row r="831" spans="5:5">
      <c r="E831" s="9"/>
    </row>
    <row r="832" spans="5:5">
      <c r="E832" s="9"/>
    </row>
    <row r="833" spans="5:5">
      <c r="E833" s="9"/>
    </row>
    <row r="834" spans="5:5">
      <c r="E834" s="9"/>
    </row>
    <row r="835" spans="5:5">
      <c r="E835" s="9"/>
    </row>
    <row r="836" spans="5:5">
      <c r="E836" s="9"/>
    </row>
    <row r="837" spans="5:5">
      <c r="E837" s="9"/>
    </row>
    <row r="838" spans="5:5">
      <c r="E838" s="9"/>
    </row>
    <row r="839" spans="5:5">
      <c r="E839" s="9"/>
    </row>
    <row r="840" spans="5:5">
      <c r="E840" s="9"/>
    </row>
    <row r="841" spans="5:5">
      <c r="E841" s="9"/>
    </row>
    <row r="842" spans="5:5">
      <c r="E842" s="9"/>
    </row>
    <row r="843" spans="5:5">
      <c r="E843" s="9"/>
    </row>
    <row r="844" spans="5:5">
      <c r="E844" s="9"/>
    </row>
    <row r="845" spans="5:5">
      <c r="E845" s="9"/>
    </row>
    <row r="846" spans="5:5">
      <c r="E846" s="9"/>
    </row>
    <row r="847" spans="5:5">
      <c r="E847" s="9"/>
    </row>
    <row r="848" spans="5:5">
      <c r="E848" s="9"/>
    </row>
    <row r="849" spans="5:5">
      <c r="E849" s="9"/>
    </row>
    <row r="850" spans="5:5">
      <c r="E850" s="9"/>
    </row>
    <row r="851" spans="5:5">
      <c r="E851" s="9"/>
    </row>
    <row r="852" spans="5:5">
      <c r="E852" s="9"/>
    </row>
    <row r="853" spans="5:5">
      <c r="E853" s="9"/>
    </row>
    <row r="854" spans="5:5">
      <c r="E854" s="9"/>
    </row>
    <row r="855" spans="5:5">
      <c r="E855" s="9"/>
    </row>
    <row r="856" spans="5:5">
      <c r="E856" s="9"/>
    </row>
    <row r="857" spans="5:5">
      <c r="E857" s="9"/>
    </row>
    <row r="858" spans="5:5">
      <c r="E858" s="9"/>
    </row>
    <row r="859" spans="5:5">
      <c r="E859" s="9"/>
    </row>
    <row r="860" spans="5:5">
      <c r="E860" s="9"/>
    </row>
    <row r="861" spans="5:5">
      <c r="E861" s="9"/>
    </row>
    <row r="862" spans="5:5">
      <c r="E862" s="9"/>
    </row>
    <row r="863" spans="5:5">
      <c r="E863" s="9"/>
    </row>
    <row r="864" spans="5:5">
      <c r="E864" s="9"/>
    </row>
    <row r="865" spans="5:5">
      <c r="E865" s="9"/>
    </row>
    <row r="866" spans="5:5">
      <c r="E866" s="9"/>
    </row>
    <row r="867" spans="5:5">
      <c r="E867" s="9"/>
    </row>
    <row r="868" spans="5:5">
      <c r="E868" s="9"/>
    </row>
    <row r="869" spans="5:5">
      <c r="E869" s="9"/>
    </row>
    <row r="870" spans="5:5">
      <c r="E870" s="9"/>
    </row>
    <row r="871" spans="5:5">
      <c r="E871" s="9"/>
    </row>
    <row r="872" spans="5:5">
      <c r="E872" s="9"/>
    </row>
    <row r="873" spans="5:5">
      <c r="E873" s="9"/>
    </row>
    <row r="874" spans="5:5">
      <c r="E874" s="9"/>
    </row>
    <row r="875" spans="5:5">
      <c r="E875" s="9"/>
    </row>
    <row r="876" spans="5:5">
      <c r="E876" s="9"/>
    </row>
    <row r="877" spans="5:5">
      <c r="E877" s="9"/>
    </row>
    <row r="878" spans="5:5">
      <c r="E878" s="9"/>
    </row>
    <row r="879" spans="5:5">
      <c r="E879" s="9"/>
    </row>
    <row r="880" spans="5:5">
      <c r="E880" s="9"/>
    </row>
    <row r="881" spans="5:5">
      <c r="E881" s="9"/>
    </row>
    <row r="882" spans="5:5">
      <c r="E882" s="9"/>
    </row>
    <row r="883" spans="5:5">
      <c r="E883" s="9"/>
    </row>
    <row r="884" spans="5:5">
      <c r="E884" s="9"/>
    </row>
    <row r="885" spans="5:5">
      <c r="E885" s="9"/>
    </row>
    <row r="886" spans="5:5">
      <c r="E886" s="9"/>
    </row>
    <row r="887" spans="5:5">
      <c r="E887" s="9"/>
    </row>
    <row r="888" spans="5:5">
      <c r="E888" s="9"/>
    </row>
    <row r="889" spans="5:5">
      <c r="E889" s="9"/>
    </row>
    <row r="890" spans="5:5">
      <c r="E890" s="9"/>
    </row>
    <row r="891" spans="5:5">
      <c r="E891" s="9"/>
    </row>
    <row r="892" spans="5:5">
      <c r="E892" s="9"/>
    </row>
    <row r="893" spans="5:5">
      <c r="E893" s="9"/>
    </row>
    <row r="894" spans="5:5">
      <c r="E894" s="9"/>
    </row>
    <row r="895" spans="5:5">
      <c r="E895" s="9"/>
    </row>
    <row r="896" spans="5:5">
      <c r="E896" s="9"/>
    </row>
    <row r="897" spans="5:5">
      <c r="E897" s="9"/>
    </row>
    <row r="898" spans="5:5">
      <c r="E898" s="9"/>
    </row>
    <row r="899" spans="5:5">
      <c r="E899" s="9"/>
    </row>
    <row r="900" spans="5:5">
      <c r="E900" s="9"/>
    </row>
    <row r="901" spans="5:5">
      <c r="E901" s="9"/>
    </row>
    <row r="902" spans="5:5">
      <c r="E902" s="9"/>
    </row>
    <row r="903" spans="5:5">
      <c r="E903" s="9"/>
    </row>
    <row r="904" spans="5:5">
      <c r="E904" s="9"/>
    </row>
    <row r="905" spans="5:5">
      <c r="E905" s="9"/>
    </row>
    <row r="906" spans="5:5">
      <c r="E906" s="9"/>
    </row>
    <row r="907" spans="5:5">
      <c r="E907" s="9"/>
    </row>
    <row r="908" spans="5:5">
      <c r="E908" s="9"/>
    </row>
    <row r="909" spans="5:5">
      <c r="E909" s="9"/>
    </row>
    <row r="910" spans="5:5">
      <c r="E910" s="9"/>
    </row>
    <row r="911" spans="5:5">
      <c r="E911" s="9"/>
    </row>
    <row r="912" spans="5:5">
      <c r="E912" s="9"/>
    </row>
    <row r="913" spans="5:5">
      <c r="E913" s="9"/>
    </row>
    <row r="914" spans="5:5">
      <c r="E914" s="9"/>
    </row>
    <row r="915" spans="5:5">
      <c r="E915" s="9"/>
    </row>
    <row r="916" spans="5:5">
      <c r="E916" s="9"/>
    </row>
    <row r="917" spans="5:5">
      <c r="E917" s="9"/>
    </row>
    <row r="918" spans="5:5">
      <c r="E918" s="9"/>
    </row>
    <row r="919" spans="5:5">
      <c r="E919" s="9"/>
    </row>
    <row r="920" spans="5:5">
      <c r="E920" s="9"/>
    </row>
    <row r="921" spans="5:5">
      <c r="E921" s="9"/>
    </row>
    <row r="922" spans="5:5">
      <c r="E922" s="9"/>
    </row>
    <row r="923" spans="5:5">
      <c r="E923" s="9"/>
    </row>
    <row r="924" spans="5:5">
      <c r="E924" s="9"/>
    </row>
    <row r="925" spans="5:5">
      <c r="E925" s="9"/>
    </row>
    <row r="926" spans="5:5">
      <c r="E926" s="9"/>
    </row>
    <row r="927" spans="5:5">
      <c r="E927" s="9"/>
    </row>
    <row r="928" spans="5:5">
      <c r="E928" s="9"/>
    </row>
    <row r="929" spans="5:5">
      <c r="E929" s="9"/>
    </row>
    <row r="930" spans="5:5">
      <c r="E930" s="9"/>
    </row>
    <row r="931" spans="5:5">
      <c r="E931" s="9"/>
    </row>
    <row r="932" spans="5:5">
      <c r="E932" s="9"/>
    </row>
    <row r="933" spans="5:5">
      <c r="E933" s="9"/>
    </row>
    <row r="934" spans="5:5">
      <c r="E934" s="9"/>
    </row>
    <row r="935" spans="5:5">
      <c r="E935" s="9"/>
    </row>
    <row r="936" spans="5:5">
      <c r="E936" s="9"/>
    </row>
    <row r="937" spans="5:5">
      <c r="E937" s="9"/>
    </row>
    <row r="938" spans="5:5">
      <c r="E938" s="9"/>
    </row>
    <row r="939" spans="5:5">
      <c r="E939" s="9"/>
    </row>
    <row r="940" spans="5:5">
      <c r="E940" s="9"/>
    </row>
    <row r="941" spans="5:5">
      <c r="E941" s="9"/>
    </row>
    <row r="942" spans="5:5">
      <c r="E942" s="9"/>
    </row>
    <row r="943" spans="5:5">
      <c r="E943" s="9"/>
    </row>
    <row r="944" spans="5:5">
      <c r="E944" s="9"/>
    </row>
    <row r="945" spans="5:5">
      <c r="E945" s="9"/>
    </row>
    <row r="946" spans="5:5">
      <c r="E946" s="9"/>
    </row>
    <row r="947" spans="5:5">
      <c r="E947" s="9"/>
    </row>
    <row r="948" spans="5:5">
      <c r="E948" s="9"/>
    </row>
    <row r="949" spans="5:5">
      <c r="E949" s="9"/>
    </row>
    <row r="950" spans="5:5">
      <c r="E950" s="9"/>
    </row>
    <row r="951" spans="5:5">
      <c r="E951" s="9"/>
    </row>
    <row r="952" spans="5:5">
      <c r="E952" s="9"/>
    </row>
    <row r="953" spans="5:5">
      <c r="E953" s="9"/>
    </row>
    <row r="954" spans="5:5">
      <c r="E954" s="9"/>
    </row>
    <row r="955" spans="5:5">
      <c r="E955" s="9"/>
    </row>
    <row r="956" spans="5:5">
      <c r="E956" s="9"/>
    </row>
    <row r="957" spans="5:5">
      <c r="E957" s="9"/>
    </row>
    <row r="958" spans="5:5">
      <c r="E958" s="9"/>
    </row>
    <row r="959" spans="5:5">
      <c r="E959" s="9"/>
    </row>
    <row r="960" spans="5:5">
      <c r="E960" s="9"/>
    </row>
    <row r="961" spans="5:5">
      <c r="E961" s="9"/>
    </row>
    <row r="962" spans="5:5">
      <c r="E962" s="9"/>
    </row>
    <row r="963" spans="5:5">
      <c r="E963" s="9"/>
    </row>
    <row r="964" spans="5:5">
      <c r="E964" s="9"/>
    </row>
    <row r="965" spans="5:5">
      <c r="E965" s="9"/>
    </row>
    <row r="966" spans="5:5">
      <c r="E966" s="9"/>
    </row>
    <row r="967" spans="5:5">
      <c r="E967" s="9"/>
    </row>
    <row r="968" spans="5:5">
      <c r="E968" s="9"/>
    </row>
    <row r="969" spans="5:5">
      <c r="E969" s="9"/>
    </row>
    <row r="970" spans="5:5">
      <c r="E970" s="9"/>
    </row>
    <row r="971" spans="5:5">
      <c r="E971" s="9"/>
    </row>
    <row r="972" spans="5:5">
      <c r="E972" s="9"/>
    </row>
    <row r="973" spans="5:5">
      <c r="E973" s="9"/>
    </row>
    <row r="974" spans="5:5">
      <c r="E974" s="9"/>
    </row>
    <row r="975" spans="5:5">
      <c r="E975" s="9"/>
    </row>
    <row r="976" spans="5:5">
      <c r="E976" s="9"/>
    </row>
    <row r="977" spans="5:5">
      <c r="E977" s="9"/>
    </row>
    <row r="978" spans="5:5">
      <c r="E978" s="9"/>
    </row>
    <row r="979" spans="5:5">
      <c r="E979" s="9"/>
    </row>
    <row r="980" spans="5:5">
      <c r="E980" s="9"/>
    </row>
    <row r="981" spans="5:5">
      <c r="E981" s="9"/>
    </row>
    <row r="982" spans="5:5">
      <c r="E982" s="9"/>
    </row>
    <row r="983" spans="5:5">
      <c r="E983" s="9"/>
    </row>
    <row r="984" spans="5:5">
      <c r="E984" s="9"/>
    </row>
    <row r="985" spans="5:5">
      <c r="E985" s="9"/>
    </row>
    <row r="986" spans="5:5">
      <c r="E986" s="9"/>
    </row>
    <row r="987" spans="5:5">
      <c r="E987" s="9"/>
    </row>
    <row r="988" spans="5:5">
      <c r="E988" s="9"/>
    </row>
    <row r="989" spans="5:5">
      <c r="E989" s="9"/>
    </row>
    <row r="990" spans="5:5">
      <c r="E990" s="9"/>
    </row>
    <row r="991" spans="5:5">
      <c r="E991" s="9"/>
    </row>
    <row r="992" spans="5:5">
      <c r="E992" s="9"/>
    </row>
    <row r="993" spans="5:5">
      <c r="E993" s="9"/>
    </row>
    <row r="994" spans="5:5">
      <c r="E994" s="9"/>
    </row>
    <row r="995" spans="5:5">
      <c r="E995" s="9"/>
    </row>
    <row r="996" spans="5:5">
      <c r="E996" s="9"/>
    </row>
    <row r="997" spans="5:5">
      <c r="E997" s="9"/>
    </row>
    <row r="998" spans="5:5">
      <c r="E998" s="9"/>
    </row>
    <row r="999" spans="5:5">
      <c r="E999" s="9"/>
    </row>
    <row r="1000" spans="5:5">
      <c r="E1000" s="9"/>
    </row>
  </sheetData>
  <autoFilter ref="A1:F746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4"/>
  <sheetViews>
    <sheetView showGridLines="0" workbookViewId="0"/>
  </sheetViews>
  <sheetFormatPr baseColWidth="10" defaultColWidth="12.6640625" defaultRowHeight="15.75" customHeight="1"/>
  <sheetData>
    <row r="1" spans="1:2">
      <c r="A1" s="41" t="s">
        <v>0</v>
      </c>
      <c r="B1" s="42" t="s">
        <v>3005</v>
      </c>
    </row>
    <row r="2" spans="1:2">
      <c r="A2" s="46">
        <v>42336</v>
      </c>
      <c r="B2" s="50">
        <v>1</v>
      </c>
    </row>
    <row r="3" spans="1:2">
      <c r="A3" s="47" t="s">
        <v>3006</v>
      </c>
      <c r="B3" s="51">
        <v>1</v>
      </c>
    </row>
    <row r="4" spans="1: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195"/>
  <sheetViews>
    <sheetView workbookViewId="0"/>
  </sheetViews>
  <sheetFormatPr baseColWidth="10" defaultColWidth="12.6640625" defaultRowHeight="15.75" customHeight="1"/>
  <sheetData>
    <row r="1" spans="1:10">
      <c r="A1" s="12"/>
      <c r="B1" s="8"/>
      <c r="D1" s="8" t="s">
        <v>1011</v>
      </c>
      <c r="E1" s="8" t="s">
        <v>1012</v>
      </c>
    </row>
    <row r="2" spans="1:10">
      <c r="A2" s="12">
        <v>38736</v>
      </c>
      <c r="B2" s="8" t="s">
        <v>33</v>
      </c>
      <c r="D2" s="8">
        <f t="shared" ref="D2:D195" si="0">YEAR(A2)</f>
        <v>2006</v>
      </c>
      <c r="E2" s="8">
        <f t="shared" ref="E2:E195" si="1">MONTH(A2)</f>
        <v>1</v>
      </c>
      <c r="J2" s="12">
        <v>41250</v>
      </c>
    </row>
    <row r="3" spans="1:10">
      <c r="A3" s="12">
        <v>38791</v>
      </c>
      <c r="B3" s="8" t="s">
        <v>33</v>
      </c>
      <c r="D3" s="8">
        <f t="shared" si="0"/>
        <v>2006</v>
      </c>
      <c r="E3" s="8">
        <f t="shared" si="1"/>
        <v>3</v>
      </c>
      <c r="I3" s="8">
        <f>COUNTIFS(D2:D195,D1,E2:E195,E1)</f>
        <v>0</v>
      </c>
    </row>
    <row r="4" spans="1:10">
      <c r="A4" s="12">
        <v>38791</v>
      </c>
      <c r="B4" s="8" t="s">
        <v>33</v>
      </c>
      <c r="D4" s="8">
        <f t="shared" si="0"/>
        <v>2006</v>
      </c>
      <c r="E4" s="8">
        <f t="shared" si="1"/>
        <v>3</v>
      </c>
    </row>
    <row r="5" spans="1:10">
      <c r="A5" s="12">
        <v>38791</v>
      </c>
      <c r="B5" s="8" t="s">
        <v>33</v>
      </c>
      <c r="D5" s="8">
        <f t="shared" si="0"/>
        <v>2006</v>
      </c>
      <c r="E5" s="8">
        <f t="shared" si="1"/>
        <v>3</v>
      </c>
    </row>
    <row r="6" spans="1:10">
      <c r="A6" s="12">
        <v>38791</v>
      </c>
      <c r="B6" s="8" t="s">
        <v>33</v>
      </c>
      <c r="D6" s="8">
        <f t="shared" si="0"/>
        <v>2006</v>
      </c>
      <c r="E6" s="8">
        <f t="shared" si="1"/>
        <v>3</v>
      </c>
    </row>
    <row r="7" spans="1:10">
      <c r="A7" s="12">
        <v>38791</v>
      </c>
      <c r="B7" s="8" t="s">
        <v>33</v>
      </c>
      <c r="D7" s="8">
        <f t="shared" si="0"/>
        <v>2006</v>
      </c>
      <c r="E7" s="8">
        <f t="shared" si="1"/>
        <v>3</v>
      </c>
    </row>
    <row r="8" spans="1:10">
      <c r="A8" s="12">
        <v>38791</v>
      </c>
      <c r="B8" s="8" t="s">
        <v>33</v>
      </c>
      <c r="D8" s="8">
        <f t="shared" si="0"/>
        <v>2006</v>
      </c>
      <c r="E8" s="8">
        <f t="shared" si="1"/>
        <v>3</v>
      </c>
    </row>
    <row r="9" spans="1:10">
      <c r="A9" s="12">
        <v>38791</v>
      </c>
      <c r="B9" s="8" t="s">
        <v>33</v>
      </c>
      <c r="D9" s="8">
        <f t="shared" si="0"/>
        <v>2006</v>
      </c>
      <c r="E9" s="8">
        <f t="shared" si="1"/>
        <v>3</v>
      </c>
    </row>
    <row r="10" spans="1:10">
      <c r="A10" s="12">
        <v>38791</v>
      </c>
      <c r="B10" s="8" t="s">
        <v>33</v>
      </c>
      <c r="D10" s="8">
        <f t="shared" si="0"/>
        <v>2006</v>
      </c>
      <c r="E10" s="8">
        <f t="shared" si="1"/>
        <v>3</v>
      </c>
    </row>
    <row r="11" spans="1:10">
      <c r="A11" s="12">
        <v>38791</v>
      </c>
      <c r="B11" s="8" t="s">
        <v>33</v>
      </c>
      <c r="D11" s="8">
        <f t="shared" si="0"/>
        <v>2006</v>
      </c>
      <c r="E11" s="8">
        <f t="shared" si="1"/>
        <v>3</v>
      </c>
    </row>
    <row r="12" spans="1:10">
      <c r="A12" s="12">
        <v>38791</v>
      </c>
      <c r="B12" s="8" t="s">
        <v>33</v>
      </c>
      <c r="D12" s="8">
        <f t="shared" si="0"/>
        <v>2006</v>
      </c>
      <c r="E12" s="8">
        <f t="shared" si="1"/>
        <v>3</v>
      </c>
    </row>
    <row r="13" spans="1:10">
      <c r="A13" s="12">
        <v>38812</v>
      </c>
      <c r="B13" s="8" t="s">
        <v>33</v>
      </c>
      <c r="D13" s="8">
        <f t="shared" si="0"/>
        <v>2006</v>
      </c>
      <c r="E13" s="8">
        <f t="shared" si="1"/>
        <v>4</v>
      </c>
    </row>
    <row r="14" spans="1:10">
      <c r="A14" s="13">
        <v>39036</v>
      </c>
      <c r="B14" s="8" t="s">
        <v>33</v>
      </c>
      <c r="D14" s="8">
        <f t="shared" si="0"/>
        <v>2006</v>
      </c>
      <c r="E14" s="8">
        <f t="shared" si="1"/>
        <v>11</v>
      </c>
    </row>
    <row r="15" spans="1:10">
      <c r="A15" s="13">
        <v>39037</v>
      </c>
      <c r="B15" s="8" t="s">
        <v>33</v>
      </c>
      <c r="D15" s="8">
        <f t="shared" si="0"/>
        <v>2006</v>
      </c>
      <c r="E15" s="8">
        <f t="shared" si="1"/>
        <v>11</v>
      </c>
    </row>
    <row r="16" spans="1:10">
      <c r="A16" s="13">
        <v>39037</v>
      </c>
      <c r="B16" s="8" t="s">
        <v>33</v>
      </c>
      <c r="D16" s="8">
        <f t="shared" si="0"/>
        <v>2006</v>
      </c>
      <c r="E16" s="8">
        <f t="shared" si="1"/>
        <v>11</v>
      </c>
    </row>
    <row r="17" spans="1:5">
      <c r="A17" s="13">
        <v>39071</v>
      </c>
      <c r="B17" s="8" t="s">
        <v>33</v>
      </c>
      <c r="D17" s="8">
        <f t="shared" si="0"/>
        <v>2006</v>
      </c>
      <c r="E17" s="8">
        <f t="shared" si="1"/>
        <v>12</v>
      </c>
    </row>
    <row r="18" spans="1:5">
      <c r="A18" s="12">
        <v>39389</v>
      </c>
      <c r="B18" s="8" t="s">
        <v>33</v>
      </c>
      <c r="D18" s="8">
        <f t="shared" si="0"/>
        <v>2007</v>
      </c>
      <c r="E18" s="8">
        <f t="shared" si="1"/>
        <v>11</v>
      </c>
    </row>
    <row r="19" spans="1:5">
      <c r="A19" s="12">
        <v>39525</v>
      </c>
      <c r="B19" s="8" t="s">
        <v>33</v>
      </c>
      <c r="D19" s="8">
        <f t="shared" si="0"/>
        <v>2008</v>
      </c>
      <c r="E19" s="8">
        <f t="shared" si="1"/>
        <v>3</v>
      </c>
    </row>
    <row r="20" spans="1:5">
      <c r="A20" s="12">
        <v>39533</v>
      </c>
      <c r="B20" s="8" t="s">
        <v>33</v>
      </c>
      <c r="D20" s="8">
        <f t="shared" si="0"/>
        <v>2008</v>
      </c>
      <c r="E20" s="8">
        <f t="shared" si="1"/>
        <v>3</v>
      </c>
    </row>
    <row r="21" spans="1:5">
      <c r="A21" s="12">
        <v>39535</v>
      </c>
      <c r="B21" s="8" t="s">
        <v>33</v>
      </c>
      <c r="D21" s="8">
        <f t="shared" si="0"/>
        <v>2008</v>
      </c>
      <c r="E21" s="8">
        <f t="shared" si="1"/>
        <v>3</v>
      </c>
    </row>
    <row r="22" spans="1:5">
      <c r="A22" s="12">
        <v>39631</v>
      </c>
      <c r="B22" s="8" t="s">
        <v>33</v>
      </c>
      <c r="D22" s="8">
        <f t="shared" si="0"/>
        <v>2008</v>
      </c>
      <c r="E22" s="8">
        <f t="shared" si="1"/>
        <v>7</v>
      </c>
    </row>
    <row r="23" spans="1:5">
      <c r="A23" s="12">
        <v>39644</v>
      </c>
      <c r="B23" s="8" t="s">
        <v>33</v>
      </c>
      <c r="D23" s="8">
        <f t="shared" si="0"/>
        <v>2008</v>
      </c>
      <c r="E23" s="8">
        <f t="shared" si="1"/>
        <v>7</v>
      </c>
    </row>
    <row r="24" spans="1:5">
      <c r="A24" s="13">
        <v>39793</v>
      </c>
      <c r="B24" s="8" t="s">
        <v>33</v>
      </c>
      <c r="D24" s="8">
        <f t="shared" si="0"/>
        <v>2008</v>
      </c>
      <c r="E24" s="8">
        <f t="shared" si="1"/>
        <v>12</v>
      </c>
    </row>
    <row r="25" spans="1:5">
      <c r="A25" s="13">
        <v>39797</v>
      </c>
      <c r="B25" s="8" t="s">
        <v>33</v>
      </c>
      <c r="D25" s="8">
        <f t="shared" si="0"/>
        <v>2008</v>
      </c>
      <c r="E25" s="8">
        <f t="shared" si="1"/>
        <v>12</v>
      </c>
    </row>
    <row r="26" spans="1:5">
      <c r="A26" s="13">
        <v>39806</v>
      </c>
      <c r="B26" s="8" t="s">
        <v>33</v>
      </c>
      <c r="D26" s="8">
        <f t="shared" si="0"/>
        <v>2008</v>
      </c>
      <c r="E26" s="8">
        <f t="shared" si="1"/>
        <v>12</v>
      </c>
    </row>
    <row r="27" spans="1:5">
      <c r="A27" s="12">
        <v>39825</v>
      </c>
      <c r="B27" s="8" t="s">
        <v>33</v>
      </c>
      <c r="D27" s="8">
        <f t="shared" si="0"/>
        <v>2009</v>
      </c>
      <c r="E27" s="8">
        <f t="shared" si="1"/>
        <v>1</v>
      </c>
    </row>
    <row r="28" spans="1:5">
      <c r="A28" s="12">
        <v>39834</v>
      </c>
      <c r="B28" s="8" t="s">
        <v>33</v>
      </c>
      <c r="D28" s="8">
        <f t="shared" si="0"/>
        <v>2009</v>
      </c>
      <c r="E28" s="8">
        <f t="shared" si="1"/>
        <v>1</v>
      </c>
    </row>
    <row r="29" spans="1:5">
      <c r="A29" s="12">
        <v>39834</v>
      </c>
      <c r="B29" s="8" t="s">
        <v>33</v>
      </c>
      <c r="D29" s="8">
        <f t="shared" si="0"/>
        <v>2009</v>
      </c>
      <c r="E29" s="8">
        <f t="shared" si="1"/>
        <v>1</v>
      </c>
    </row>
    <row r="30" spans="1:5">
      <c r="A30" s="12">
        <v>39837</v>
      </c>
      <c r="B30" s="8" t="s">
        <v>33</v>
      </c>
      <c r="D30" s="8">
        <f t="shared" si="0"/>
        <v>2009</v>
      </c>
      <c r="E30" s="8">
        <f t="shared" si="1"/>
        <v>1</v>
      </c>
    </row>
    <row r="31" spans="1:5">
      <c r="A31" s="12">
        <v>39844</v>
      </c>
      <c r="B31" s="8" t="s">
        <v>33</v>
      </c>
      <c r="D31" s="8">
        <f t="shared" si="0"/>
        <v>2009</v>
      </c>
      <c r="E31" s="8">
        <f t="shared" si="1"/>
        <v>1</v>
      </c>
    </row>
    <row r="32" spans="1:5">
      <c r="A32" s="12">
        <v>39901</v>
      </c>
      <c r="B32" s="8" t="s">
        <v>33</v>
      </c>
      <c r="D32" s="8">
        <f t="shared" si="0"/>
        <v>2009</v>
      </c>
      <c r="E32" s="8">
        <f t="shared" si="1"/>
        <v>3</v>
      </c>
    </row>
    <row r="33" spans="1:5">
      <c r="A33" s="12">
        <v>39901</v>
      </c>
      <c r="B33" s="8" t="s">
        <v>33</v>
      </c>
      <c r="D33" s="8">
        <f t="shared" si="0"/>
        <v>2009</v>
      </c>
      <c r="E33" s="8">
        <f t="shared" si="1"/>
        <v>3</v>
      </c>
    </row>
    <row r="34" spans="1:5">
      <c r="A34" s="12">
        <v>39902</v>
      </c>
      <c r="B34" s="8" t="s">
        <v>33</v>
      </c>
      <c r="D34" s="8">
        <f t="shared" si="0"/>
        <v>2009</v>
      </c>
      <c r="E34" s="8">
        <f t="shared" si="1"/>
        <v>3</v>
      </c>
    </row>
    <row r="35" spans="1:5">
      <c r="A35" s="12">
        <v>40486</v>
      </c>
      <c r="B35" s="8" t="s">
        <v>33</v>
      </c>
      <c r="D35" s="8">
        <f t="shared" si="0"/>
        <v>2010</v>
      </c>
      <c r="E35" s="8">
        <f t="shared" si="1"/>
        <v>11</v>
      </c>
    </row>
    <row r="36" spans="1:5">
      <c r="A36" s="13">
        <v>40499</v>
      </c>
      <c r="B36" s="8" t="s">
        <v>33</v>
      </c>
      <c r="D36" s="8">
        <f t="shared" si="0"/>
        <v>2010</v>
      </c>
      <c r="E36" s="8">
        <f t="shared" si="1"/>
        <v>11</v>
      </c>
    </row>
    <row r="37" spans="1:5">
      <c r="A37" s="13">
        <v>40499</v>
      </c>
      <c r="B37" s="8" t="s">
        <v>33</v>
      </c>
      <c r="D37" s="8">
        <f t="shared" si="0"/>
        <v>2010</v>
      </c>
      <c r="E37" s="8">
        <f t="shared" si="1"/>
        <v>11</v>
      </c>
    </row>
    <row r="38" spans="1:5">
      <c r="A38" s="13">
        <v>40499</v>
      </c>
      <c r="B38" s="8" t="s">
        <v>33</v>
      </c>
      <c r="D38" s="8">
        <f t="shared" si="0"/>
        <v>2010</v>
      </c>
      <c r="E38" s="8">
        <f t="shared" si="1"/>
        <v>11</v>
      </c>
    </row>
    <row r="39" spans="1:5">
      <c r="A39" s="13">
        <v>40506</v>
      </c>
      <c r="B39" s="8" t="s">
        <v>33</v>
      </c>
      <c r="D39" s="8">
        <f t="shared" si="0"/>
        <v>2010</v>
      </c>
      <c r="E39" s="8">
        <f t="shared" si="1"/>
        <v>11</v>
      </c>
    </row>
    <row r="40" spans="1:5">
      <c r="A40" s="13">
        <v>40506</v>
      </c>
      <c r="B40" s="8" t="s">
        <v>33</v>
      </c>
      <c r="D40" s="8">
        <f t="shared" si="0"/>
        <v>2010</v>
      </c>
      <c r="E40" s="8">
        <f t="shared" si="1"/>
        <v>11</v>
      </c>
    </row>
    <row r="41" spans="1:5">
      <c r="A41" s="13">
        <v>40506</v>
      </c>
      <c r="B41" s="8" t="s">
        <v>33</v>
      </c>
      <c r="D41" s="8">
        <f t="shared" si="0"/>
        <v>2010</v>
      </c>
      <c r="E41" s="8">
        <f t="shared" si="1"/>
        <v>11</v>
      </c>
    </row>
    <row r="42" spans="1:5">
      <c r="A42" s="13">
        <v>40506</v>
      </c>
      <c r="B42" s="8" t="s">
        <v>33</v>
      </c>
      <c r="D42" s="8">
        <f t="shared" si="0"/>
        <v>2010</v>
      </c>
      <c r="E42" s="8">
        <f t="shared" si="1"/>
        <v>11</v>
      </c>
    </row>
    <row r="43" spans="1:5">
      <c r="A43" s="13">
        <v>40507</v>
      </c>
      <c r="B43" s="8" t="s">
        <v>33</v>
      </c>
      <c r="D43" s="8">
        <f t="shared" si="0"/>
        <v>2010</v>
      </c>
      <c r="E43" s="8">
        <f t="shared" si="1"/>
        <v>11</v>
      </c>
    </row>
    <row r="44" spans="1:5">
      <c r="A44" s="13">
        <v>40507</v>
      </c>
      <c r="B44" s="8" t="s">
        <v>33</v>
      </c>
      <c r="D44" s="8">
        <f t="shared" si="0"/>
        <v>2010</v>
      </c>
      <c r="E44" s="8">
        <f t="shared" si="1"/>
        <v>11</v>
      </c>
    </row>
    <row r="45" spans="1:5">
      <c r="A45" s="13">
        <v>40507</v>
      </c>
      <c r="B45" s="8" t="s">
        <v>33</v>
      </c>
      <c r="D45" s="8">
        <f t="shared" si="0"/>
        <v>2010</v>
      </c>
      <c r="E45" s="8">
        <f t="shared" si="1"/>
        <v>11</v>
      </c>
    </row>
    <row r="46" spans="1:5">
      <c r="A46" s="13">
        <v>40507</v>
      </c>
      <c r="B46" s="8" t="s">
        <v>33</v>
      </c>
      <c r="D46" s="8">
        <f t="shared" si="0"/>
        <v>2010</v>
      </c>
      <c r="E46" s="8">
        <f t="shared" si="1"/>
        <v>11</v>
      </c>
    </row>
    <row r="47" spans="1:5">
      <c r="A47" s="13">
        <v>40507</v>
      </c>
      <c r="B47" s="8" t="s">
        <v>33</v>
      </c>
      <c r="D47" s="8">
        <f t="shared" si="0"/>
        <v>2010</v>
      </c>
      <c r="E47" s="8">
        <f t="shared" si="1"/>
        <v>11</v>
      </c>
    </row>
    <row r="48" spans="1:5">
      <c r="A48" s="13">
        <v>40507</v>
      </c>
      <c r="B48" s="8" t="s">
        <v>33</v>
      </c>
      <c r="D48" s="8">
        <f t="shared" si="0"/>
        <v>2010</v>
      </c>
      <c r="E48" s="8">
        <f t="shared" si="1"/>
        <v>11</v>
      </c>
    </row>
    <row r="49" spans="1:5">
      <c r="A49" s="13">
        <v>40507</v>
      </c>
      <c r="B49" s="8" t="s">
        <v>33</v>
      </c>
      <c r="D49" s="8">
        <f t="shared" si="0"/>
        <v>2010</v>
      </c>
      <c r="E49" s="8">
        <f t="shared" si="1"/>
        <v>11</v>
      </c>
    </row>
    <row r="50" spans="1:5">
      <c r="A50" s="13">
        <v>40507</v>
      </c>
      <c r="B50" s="8" t="s">
        <v>33</v>
      </c>
      <c r="D50" s="8">
        <f t="shared" si="0"/>
        <v>2010</v>
      </c>
      <c r="E50" s="8">
        <f t="shared" si="1"/>
        <v>11</v>
      </c>
    </row>
    <row r="51" spans="1:5">
      <c r="A51" s="13">
        <v>40512</v>
      </c>
      <c r="B51" s="8" t="s">
        <v>33</v>
      </c>
      <c r="D51" s="8">
        <f t="shared" si="0"/>
        <v>2010</v>
      </c>
      <c r="E51" s="8">
        <f t="shared" si="1"/>
        <v>11</v>
      </c>
    </row>
    <row r="52" spans="1:5">
      <c r="A52" s="12">
        <v>40519</v>
      </c>
      <c r="B52" s="8" t="s">
        <v>33</v>
      </c>
      <c r="D52" s="8">
        <f t="shared" si="0"/>
        <v>2010</v>
      </c>
      <c r="E52" s="8">
        <f t="shared" si="1"/>
        <v>12</v>
      </c>
    </row>
    <row r="53" spans="1:5">
      <c r="A53" s="12">
        <v>40519</v>
      </c>
      <c r="B53" s="8" t="s">
        <v>33</v>
      </c>
      <c r="D53" s="8">
        <f t="shared" si="0"/>
        <v>2010</v>
      </c>
      <c r="E53" s="8">
        <f t="shared" si="1"/>
        <v>12</v>
      </c>
    </row>
    <row r="54" spans="1:5">
      <c r="A54" s="12">
        <v>40519</v>
      </c>
      <c r="B54" s="8" t="s">
        <v>33</v>
      </c>
      <c r="D54" s="8">
        <f t="shared" si="0"/>
        <v>2010</v>
      </c>
      <c r="E54" s="8">
        <f t="shared" si="1"/>
        <v>12</v>
      </c>
    </row>
    <row r="55" spans="1:5">
      <c r="A55" s="13">
        <v>40527</v>
      </c>
      <c r="B55" s="8" t="s">
        <v>33</v>
      </c>
      <c r="D55" s="8">
        <f t="shared" si="0"/>
        <v>2010</v>
      </c>
      <c r="E55" s="8">
        <f t="shared" si="1"/>
        <v>12</v>
      </c>
    </row>
    <row r="56" spans="1:5">
      <c r="A56" s="13">
        <v>40527</v>
      </c>
      <c r="B56" s="8" t="s">
        <v>33</v>
      </c>
      <c r="D56" s="8">
        <f t="shared" si="0"/>
        <v>2010</v>
      </c>
      <c r="E56" s="8">
        <f t="shared" si="1"/>
        <v>12</v>
      </c>
    </row>
    <row r="57" spans="1:5">
      <c r="A57" s="13">
        <v>40529</v>
      </c>
      <c r="B57" s="8" t="s">
        <v>33</v>
      </c>
      <c r="D57" s="8">
        <f t="shared" si="0"/>
        <v>2010</v>
      </c>
      <c r="E57" s="8">
        <f t="shared" si="1"/>
        <v>12</v>
      </c>
    </row>
    <row r="58" spans="1:5">
      <c r="A58" s="13">
        <v>40529</v>
      </c>
      <c r="B58" s="8" t="s">
        <v>33</v>
      </c>
      <c r="D58" s="8">
        <f t="shared" si="0"/>
        <v>2010</v>
      </c>
      <c r="E58" s="8">
        <f t="shared" si="1"/>
        <v>12</v>
      </c>
    </row>
    <row r="59" spans="1:5">
      <c r="A59" s="13">
        <v>40533</v>
      </c>
      <c r="B59" s="8" t="s">
        <v>33</v>
      </c>
      <c r="D59" s="8">
        <f t="shared" si="0"/>
        <v>2010</v>
      </c>
      <c r="E59" s="8">
        <f t="shared" si="1"/>
        <v>12</v>
      </c>
    </row>
    <row r="60" spans="1:5">
      <c r="A60" s="13">
        <v>40533</v>
      </c>
      <c r="B60" s="8" t="s">
        <v>33</v>
      </c>
      <c r="D60" s="8">
        <f t="shared" si="0"/>
        <v>2010</v>
      </c>
      <c r="E60" s="8">
        <f t="shared" si="1"/>
        <v>12</v>
      </c>
    </row>
    <row r="61" spans="1:5">
      <c r="A61" s="13">
        <v>40533</v>
      </c>
      <c r="B61" s="8" t="s">
        <v>33</v>
      </c>
      <c r="D61" s="8">
        <f t="shared" si="0"/>
        <v>2010</v>
      </c>
      <c r="E61" s="8">
        <f t="shared" si="1"/>
        <v>12</v>
      </c>
    </row>
    <row r="62" spans="1:5">
      <c r="A62" s="13">
        <v>40540</v>
      </c>
      <c r="B62" s="8" t="s">
        <v>33</v>
      </c>
      <c r="D62" s="8">
        <f t="shared" si="0"/>
        <v>2010</v>
      </c>
      <c r="E62" s="8">
        <f t="shared" si="1"/>
        <v>12</v>
      </c>
    </row>
    <row r="63" spans="1:5">
      <c r="A63" s="13">
        <v>40540</v>
      </c>
      <c r="B63" s="8" t="s">
        <v>33</v>
      </c>
      <c r="D63" s="8">
        <f t="shared" si="0"/>
        <v>2010</v>
      </c>
      <c r="E63" s="8">
        <f t="shared" si="1"/>
        <v>12</v>
      </c>
    </row>
    <row r="64" spans="1:5">
      <c r="A64" s="12">
        <v>40568</v>
      </c>
      <c r="B64" s="8" t="s">
        <v>33</v>
      </c>
      <c r="D64" s="8">
        <f t="shared" si="0"/>
        <v>2011</v>
      </c>
      <c r="E64" s="8">
        <f t="shared" si="1"/>
        <v>1</v>
      </c>
    </row>
    <row r="65" spans="1:5">
      <c r="A65" s="12">
        <v>40577</v>
      </c>
      <c r="B65" s="8" t="s">
        <v>33</v>
      </c>
      <c r="D65" s="8">
        <f t="shared" si="0"/>
        <v>2011</v>
      </c>
      <c r="E65" s="8">
        <f t="shared" si="1"/>
        <v>2</v>
      </c>
    </row>
    <row r="66" spans="1:5">
      <c r="A66" s="12">
        <v>40578</v>
      </c>
      <c r="B66" s="8" t="s">
        <v>33</v>
      </c>
      <c r="D66" s="8">
        <f t="shared" si="0"/>
        <v>2011</v>
      </c>
      <c r="E66" s="8">
        <f t="shared" si="1"/>
        <v>2</v>
      </c>
    </row>
    <row r="67" spans="1:5">
      <c r="A67" s="12">
        <v>40584</v>
      </c>
      <c r="B67" s="8" t="s">
        <v>33</v>
      </c>
      <c r="D67" s="8">
        <f t="shared" si="0"/>
        <v>2011</v>
      </c>
      <c r="E67" s="8">
        <f t="shared" si="1"/>
        <v>2</v>
      </c>
    </row>
    <row r="68" spans="1:5">
      <c r="A68" s="12">
        <v>40584</v>
      </c>
      <c r="B68" s="8" t="s">
        <v>33</v>
      </c>
      <c r="D68" s="8">
        <f t="shared" si="0"/>
        <v>2011</v>
      </c>
      <c r="E68" s="8">
        <f t="shared" si="1"/>
        <v>2</v>
      </c>
    </row>
    <row r="69" spans="1:5">
      <c r="A69" s="12">
        <v>40600</v>
      </c>
      <c r="B69" s="8" t="s">
        <v>33</v>
      </c>
      <c r="D69" s="8">
        <f t="shared" si="0"/>
        <v>2011</v>
      </c>
      <c r="E69" s="8">
        <f t="shared" si="1"/>
        <v>2</v>
      </c>
    </row>
    <row r="70" spans="1:5">
      <c r="A70" s="12">
        <v>40602</v>
      </c>
      <c r="B70" s="8" t="s">
        <v>33</v>
      </c>
      <c r="D70" s="8">
        <f t="shared" si="0"/>
        <v>2011</v>
      </c>
      <c r="E70" s="8">
        <f t="shared" si="1"/>
        <v>2</v>
      </c>
    </row>
    <row r="71" spans="1:5">
      <c r="A71" s="12">
        <v>40609</v>
      </c>
      <c r="B71" s="8" t="s">
        <v>33</v>
      </c>
      <c r="D71" s="8">
        <f t="shared" si="0"/>
        <v>2011</v>
      </c>
      <c r="E71" s="8">
        <f t="shared" si="1"/>
        <v>3</v>
      </c>
    </row>
    <row r="72" spans="1:5">
      <c r="A72" s="12">
        <v>40613</v>
      </c>
      <c r="B72" s="8" t="s">
        <v>33</v>
      </c>
      <c r="D72" s="8">
        <f t="shared" si="0"/>
        <v>2011</v>
      </c>
      <c r="E72" s="8">
        <f t="shared" si="1"/>
        <v>3</v>
      </c>
    </row>
    <row r="73" spans="1:5">
      <c r="A73" s="12">
        <v>40622</v>
      </c>
      <c r="B73" s="8" t="s">
        <v>33</v>
      </c>
      <c r="D73" s="8">
        <f t="shared" si="0"/>
        <v>2011</v>
      </c>
      <c r="E73" s="8">
        <f t="shared" si="1"/>
        <v>3</v>
      </c>
    </row>
    <row r="74" spans="1:5">
      <c r="A74" s="12">
        <v>40651</v>
      </c>
      <c r="B74" s="8" t="s">
        <v>33</v>
      </c>
      <c r="D74" s="8">
        <f t="shared" si="0"/>
        <v>2011</v>
      </c>
      <c r="E74" s="8">
        <f t="shared" si="1"/>
        <v>4</v>
      </c>
    </row>
    <row r="75" spans="1:5">
      <c r="A75" s="12">
        <v>40653</v>
      </c>
      <c r="B75" s="8" t="s">
        <v>33</v>
      </c>
      <c r="D75" s="8">
        <f t="shared" si="0"/>
        <v>2011</v>
      </c>
      <c r="E75" s="8">
        <f t="shared" si="1"/>
        <v>4</v>
      </c>
    </row>
    <row r="76" spans="1:5">
      <c r="A76" s="12">
        <v>40658</v>
      </c>
      <c r="B76" s="8" t="s">
        <v>33</v>
      </c>
      <c r="D76" s="8">
        <f t="shared" si="0"/>
        <v>2011</v>
      </c>
      <c r="E76" s="8">
        <f t="shared" si="1"/>
        <v>4</v>
      </c>
    </row>
    <row r="77" spans="1:5">
      <c r="A77" s="12">
        <v>40658</v>
      </c>
      <c r="B77" s="8" t="s">
        <v>33</v>
      </c>
      <c r="D77" s="8">
        <f t="shared" si="0"/>
        <v>2011</v>
      </c>
      <c r="E77" s="8">
        <f t="shared" si="1"/>
        <v>4</v>
      </c>
    </row>
    <row r="78" spans="1:5">
      <c r="A78" s="12">
        <v>40669</v>
      </c>
      <c r="B78" s="8" t="s">
        <v>33</v>
      </c>
      <c r="D78" s="8">
        <f t="shared" si="0"/>
        <v>2011</v>
      </c>
      <c r="E78" s="8">
        <f t="shared" si="1"/>
        <v>5</v>
      </c>
    </row>
    <row r="79" spans="1:5">
      <c r="A79" s="12">
        <v>40679</v>
      </c>
      <c r="B79" s="8" t="s">
        <v>33</v>
      </c>
      <c r="D79" s="8">
        <f t="shared" si="0"/>
        <v>2011</v>
      </c>
      <c r="E79" s="8">
        <f t="shared" si="1"/>
        <v>5</v>
      </c>
    </row>
    <row r="80" spans="1:5">
      <c r="A80" s="12">
        <v>40679</v>
      </c>
      <c r="B80" s="8" t="s">
        <v>33</v>
      </c>
      <c r="D80" s="8">
        <f t="shared" si="0"/>
        <v>2011</v>
      </c>
      <c r="E80" s="8">
        <f t="shared" si="1"/>
        <v>5</v>
      </c>
    </row>
    <row r="81" spans="1:5">
      <c r="A81" s="12">
        <v>40687</v>
      </c>
      <c r="B81" s="8" t="s">
        <v>33</v>
      </c>
      <c r="D81" s="8">
        <f t="shared" si="0"/>
        <v>2011</v>
      </c>
      <c r="E81" s="8">
        <f t="shared" si="1"/>
        <v>5</v>
      </c>
    </row>
    <row r="82" spans="1:5">
      <c r="A82" s="12">
        <v>40690</v>
      </c>
      <c r="B82" s="8" t="s">
        <v>33</v>
      </c>
      <c r="D82" s="8">
        <f t="shared" si="0"/>
        <v>2011</v>
      </c>
      <c r="E82" s="8">
        <f t="shared" si="1"/>
        <v>5</v>
      </c>
    </row>
    <row r="83" spans="1:5">
      <c r="A83" s="12">
        <v>40694</v>
      </c>
      <c r="B83" s="8" t="s">
        <v>33</v>
      </c>
      <c r="D83" s="8">
        <f t="shared" si="0"/>
        <v>2011</v>
      </c>
      <c r="E83" s="8">
        <f t="shared" si="1"/>
        <v>5</v>
      </c>
    </row>
    <row r="84" spans="1:5">
      <c r="A84" s="12">
        <v>40694</v>
      </c>
      <c r="B84" s="8" t="s">
        <v>33</v>
      </c>
      <c r="D84" s="8">
        <f t="shared" si="0"/>
        <v>2011</v>
      </c>
      <c r="E84" s="8">
        <f t="shared" si="1"/>
        <v>5</v>
      </c>
    </row>
    <row r="85" spans="1:5">
      <c r="A85" s="12">
        <v>40696</v>
      </c>
      <c r="B85" s="8" t="s">
        <v>33</v>
      </c>
      <c r="D85" s="8">
        <f t="shared" si="0"/>
        <v>2011</v>
      </c>
      <c r="E85" s="8">
        <f t="shared" si="1"/>
        <v>6</v>
      </c>
    </row>
    <row r="86" spans="1:5">
      <c r="A86" s="12">
        <v>40696</v>
      </c>
      <c r="B86" s="8" t="s">
        <v>33</v>
      </c>
      <c r="D86" s="8">
        <f t="shared" si="0"/>
        <v>2011</v>
      </c>
      <c r="E86" s="8">
        <f t="shared" si="1"/>
        <v>6</v>
      </c>
    </row>
    <row r="87" spans="1:5">
      <c r="A87" s="12">
        <v>40701</v>
      </c>
      <c r="B87" s="8" t="s">
        <v>33</v>
      </c>
      <c r="D87" s="8">
        <f t="shared" si="0"/>
        <v>2011</v>
      </c>
      <c r="E87" s="8">
        <f t="shared" si="1"/>
        <v>6</v>
      </c>
    </row>
    <row r="88" spans="1:5">
      <c r="A88" s="12">
        <v>40715</v>
      </c>
      <c r="B88" s="8" t="s">
        <v>33</v>
      </c>
      <c r="D88" s="8">
        <f t="shared" si="0"/>
        <v>2011</v>
      </c>
      <c r="E88" s="8">
        <f t="shared" si="1"/>
        <v>6</v>
      </c>
    </row>
    <row r="89" spans="1:5">
      <c r="A89" s="12">
        <v>40716</v>
      </c>
      <c r="B89" s="8" t="s">
        <v>33</v>
      </c>
      <c r="D89" s="8">
        <f t="shared" si="0"/>
        <v>2011</v>
      </c>
      <c r="E89" s="8">
        <f t="shared" si="1"/>
        <v>6</v>
      </c>
    </row>
    <row r="90" spans="1:5">
      <c r="A90" s="12">
        <v>40718</v>
      </c>
      <c r="B90" s="8" t="s">
        <v>33</v>
      </c>
      <c r="D90" s="8">
        <f t="shared" si="0"/>
        <v>2011</v>
      </c>
      <c r="E90" s="8">
        <f t="shared" si="1"/>
        <v>6</v>
      </c>
    </row>
    <row r="91" spans="1:5">
      <c r="A91" s="13">
        <v>40858</v>
      </c>
      <c r="B91" s="8" t="s">
        <v>33</v>
      </c>
      <c r="D91" s="8">
        <f t="shared" si="0"/>
        <v>2011</v>
      </c>
      <c r="E91" s="8">
        <f t="shared" si="1"/>
        <v>11</v>
      </c>
    </row>
    <row r="92" spans="1:5">
      <c r="A92" s="13">
        <v>40865</v>
      </c>
      <c r="B92" s="8" t="s">
        <v>33</v>
      </c>
      <c r="D92" s="8">
        <f t="shared" si="0"/>
        <v>2011</v>
      </c>
      <c r="E92" s="8">
        <f t="shared" si="1"/>
        <v>11</v>
      </c>
    </row>
    <row r="93" spans="1:5">
      <c r="A93" s="13">
        <v>40865</v>
      </c>
      <c r="B93" s="8" t="s">
        <v>33</v>
      </c>
      <c r="D93" s="8">
        <f t="shared" si="0"/>
        <v>2011</v>
      </c>
      <c r="E93" s="8">
        <f t="shared" si="1"/>
        <v>11</v>
      </c>
    </row>
    <row r="94" spans="1:5">
      <c r="A94" s="13">
        <v>40865</v>
      </c>
      <c r="B94" s="8" t="s">
        <v>33</v>
      </c>
      <c r="D94" s="8">
        <f t="shared" si="0"/>
        <v>2011</v>
      </c>
      <c r="E94" s="8">
        <f t="shared" si="1"/>
        <v>11</v>
      </c>
    </row>
    <row r="95" spans="1:5">
      <c r="A95" s="13">
        <v>40865</v>
      </c>
      <c r="B95" s="8" t="s">
        <v>33</v>
      </c>
      <c r="D95" s="8">
        <f t="shared" si="0"/>
        <v>2011</v>
      </c>
      <c r="E95" s="8">
        <f t="shared" si="1"/>
        <v>11</v>
      </c>
    </row>
    <row r="96" spans="1:5">
      <c r="A96" s="13">
        <v>40865</v>
      </c>
      <c r="B96" s="8" t="s">
        <v>33</v>
      </c>
      <c r="D96" s="8">
        <f t="shared" si="0"/>
        <v>2011</v>
      </c>
      <c r="E96" s="8">
        <f t="shared" si="1"/>
        <v>11</v>
      </c>
    </row>
    <row r="97" spans="1:5">
      <c r="A97" s="13">
        <v>40865</v>
      </c>
      <c r="B97" s="8" t="s">
        <v>33</v>
      </c>
      <c r="D97" s="8">
        <f t="shared" si="0"/>
        <v>2011</v>
      </c>
      <c r="E97" s="8">
        <f t="shared" si="1"/>
        <v>11</v>
      </c>
    </row>
    <row r="98" spans="1:5">
      <c r="A98" s="13">
        <v>40865</v>
      </c>
      <c r="B98" s="8" t="s">
        <v>33</v>
      </c>
      <c r="D98" s="8">
        <f t="shared" si="0"/>
        <v>2011</v>
      </c>
      <c r="E98" s="8">
        <f t="shared" si="1"/>
        <v>11</v>
      </c>
    </row>
    <row r="99" spans="1:5">
      <c r="A99" s="13">
        <v>40870</v>
      </c>
      <c r="B99" s="8" t="s">
        <v>33</v>
      </c>
      <c r="D99" s="8">
        <f t="shared" si="0"/>
        <v>2011</v>
      </c>
      <c r="E99" s="8">
        <f t="shared" si="1"/>
        <v>11</v>
      </c>
    </row>
    <row r="100" spans="1:5">
      <c r="A100" s="12">
        <v>40884</v>
      </c>
      <c r="B100" s="8" t="s">
        <v>33</v>
      </c>
      <c r="D100" s="8">
        <f t="shared" si="0"/>
        <v>2011</v>
      </c>
      <c r="E100" s="8">
        <f t="shared" si="1"/>
        <v>12</v>
      </c>
    </row>
    <row r="101" spans="1:5">
      <c r="A101" s="13">
        <v>40894</v>
      </c>
      <c r="B101" s="8" t="s">
        <v>33</v>
      </c>
      <c r="D101" s="8">
        <f t="shared" si="0"/>
        <v>2011</v>
      </c>
      <c r="E101" s="8">
        <f t="shared" si="1"/>
        <v>12</v>
      </c>
    </row>
    <row r="102" spans="1:5">
      <c r="A102" s="13">
        <v>40903</v>
      </c>
      <c r="B102" s="8" t="s">
        <v>33</v>
      </c>
      <c r="D102" s="8">
        <f t="shared" si="0"/>
        <v>2011</v>
      </c>
      <c r="E102" s="8">
        <f t="shared" si="1"/>
        <v>12</v>
      </c>
    </row>
    <row r="103" spans="1:5">
      <c r="A103" s="12">
        <v>40921</v>
      </c>
      <c r="B103" s="8" t="s">
        <v>33</v>
      </c>
      <c r="D103" s="8">
        <f t="shared" si="0"/>
        <v>2012</v>
      </c>
      <c r="E103" s="8">
        <f t="shared" si="1"/>
        <v>1</v>
      </c>
    </row>
    <row r="104" spans="1:5">
      <c r="A104" s="12">
        <v>40928</v>
      </c>
      <c r="B104" s="8" t="s">
        <v>33</v>
      </c>
      <c r="D104" s="8">
        <f t="shared" si="0"/>
        <v>2012</v>
      </c>
      <c r="E104" s="8">
        <f t="shared" si="1"/>
        <v>1</v>
      </c>
    </row>
    <row r="105" spans="1:5">
      <c r="A105" s="12">
        <v>40928</v>
      </c>
      <c r="B105" s="8" t="s">
        <v>33</v>
      </c>
      <c r="D105" s="8">
        <f t="shared" si="0"/>
        <v>2012</v>
      </c>
      <c r="E105" s="8">
        <f t="shared" si="1"/>
        <v>1</v>
      </c>
    </row>
    <row r="106" spans="1:5">
      <c r="A106" s="12">
        <v>40928</v>
      </c>
      <c r="B106" s="8" t="s">
        <v>33</v>
      </c>
      <c r="D106" s="8">
        <f t="shared" si="0"/>
        <v>2012</v>
      </c>
      <c r="E106" s="8">
        <f t="shared" si="1"/>
        <v>1</v>
      </c>
    </row>
    <row r="107" spans="1:5">
      <c r="A107" s="12">
        <v>40928</v>
      </c>
      <c r="B107" s="8" t="s">
        <v>33</v>
      </c>
      <c r="D107" s="8">
        <f t="shared" si="0"/>
        <v>2012</v>
      </c>
      <c r="E107" s="8">
        <f t="shared" si="1"/>
        <v>1</v>
      </c>
    </row>
    <row r="108" spans="1:5">
      <c r="A108" s="12">
        <v>40929</v>
      </c>
      <c r="B108" s="8" t="s">
        <v>33</v>
      </c>
      <c r="D108" s="8">
        <f t="shared" si="0"/>
        <v>2012</v>
      </c>
      <c r="E108" s="8">
        <f t="shared" si="1"/>
        <v>1</v>
      </c>
    </row>
    <row r="109" spans="1:5">
      <c r="A109" s="12">
        <v>40929</v>
      </c>
      <c r="B109" s="8" t="s">
        <v>33</v>
      </c>
      <c r="D109" s="8">
        <f t="shared" si="0"/>
        <v>2012</v>
      </c>
      <c r="E109" s="8">
        <f t="shared" si="1"/>
        <v>1</v>
      </c>
    </row>
    <row r="110" spans="1:5">
      <c r="A110" s="12">
        <v>40929</v>
      </c>
      <c r="B110" s="8" t="s">
        <v>33</v>
      </c>
      <c r="D110" s="8">
        <f t="shared" si="0"/>
        <v>2012</v>
      </c>
      <c r="E110" s="8">
        <f t="shared" si="1"/>
        <v>1</v>
      </c>
    </row>
    <row r="111" spans="1:5">
      <c r="A111" s="12">
        <v>40929</v>
      </c>
      <c r="B111" s="8" t="s">
        <v>33</v>
      </c>
      <c r="D111" s="8">
        <f t="shared" si="0"/>
        <v>2012</v>
      </c>
      <c r="E111" s="8">
        <f t="shared" si="1"/>
        <v>1</v>
      </c>
    </row>
    <row r="112" spans="1:5">
      <c r="A112" s="12">
        <v>40929</v>
      </c>
      <c r="B112" s="8" t="s">
        <v>33</v>
      </c>
      <c r="D112" s="8">
        <f t="shared" si="0"/>
        <v>2012</v>
      </c>
      <c r="E112" s="8">
        <f t="shared" si="1"/>
        <v>1</v>
      </c>
    </row>
    <row r="113" spans="1:5">
      <c r="A113" s="12">
        <v>40929</v>
      </c>
      <c r="B113" s="8" t="s">
        <v>33</v>
      </c>
      <c r="D113" s="8">
        <f t="shared" si="0"/>
        <v>2012</v>
      </c>
      <c r="E113" s="8">
        <f t="shared" si="1"/>
        <v>1</v>
      </c>
    </row>
    <row r="114" spans="1:5">
      <c r="A114" s="12">
        <v>40929</v>
      </c>
      <c r="B114" s="8" t="s">
        <v>33</v>
      </c>
      <c r="D114" s="8">
        <f t="shared" si="0"/>
        <v>2012</v>
      </c>
      <c r="E114" s="8">
        <f t="shared" si="1"/>
        <v>1</v>
      </c>
    </row>
    <row r="115" spans="1:5">
      <c r="A115" s="12">
        <v>40929</v>
      </c>
      <c r="B115" s="8" t="s">
        <v>33</v>
      </c>
      <c r="D115" s="8">
        <f t="shared" si="0"/>
        <v>2012</v>
      </c>
      <c r="E115" s="8">
        <f t="shared" si="1"/>
        <v>1</v>
      </c>
    </row>
    <row r="116" spans="1:5">
      <c r="A116" s="12">
        <v>40929</v>
      </c>
      <c r="B116" s="8" t="s">
        <v>33</v>
      </c>
      <c r="D116" s="8">
        <f t="shared" si="0"/>
        <v>2012</v>
      </c>
      <c r="E116" s="8">
        <f t="shared" si="1"/>
        <v>1</v>
      </c>
    </row>
    <row r="117" spans="1:5">
      <c r="A117" s="12">
        <v>40929</v>
      </c>
      <c r="B117" s="8" t="s">
        <v>33</v>
      </c>
      <c r="D117" s="8">
        <f t="shared" si="0"/>
        <v>2012</v>
      </c>
      <c r="E117" s="8">
        <f t="shared" si="1"/>
        <v>1</v>
      </c>
    </row>
    <row r="118" spans="1:5">
      <c r="A118" s="12">
        <v>40929</v>
      </c>
      <c r="B118" s="8" t="s">
        <v>33</v>
      </c>
      <c r="D118" s="8">
        <f t="shared" si="0"/>
        <v>2012</v>
      </c>
      <c r="E118" s="8">
        <f t="shared" si="1"/>
        <v>1</v>
      </c>
    </row>
    <row r="119" spans="1:5">
      <c r="A119" s="12">
        <v>40929</v>
      </c>
      <c r="B119" s="8" t="s">
        <v>33</v>
      </c>
      <c r="D119" s="8">
        <f t="shared" si="0"/>
        <v>2012</v>
      </c>
      <c r="E119" s="8">
        <f t="shared" si="1"/>
        <v>1</v>
      </c>
    </row>
    <row r="120" spans="1:5">
      <c r="A120" s="12">
        <v>40931</v>
      </c>
      <c r="B120" s="8" t="s">
        <v>33</v>
      </c>
      <c r="D120" s="8">
        <f t="shared" si="0"/>
        <v>2012</v>
      </c>
      <c r="E120" s="8">
        <f t="shared" si="1"/>
        <v>1</v>
      </c>
    </row>
    <row r="121" spans="1:5">
      <c r="A121" s="12">
        <v>40933</v>
      </c>
      <c r="B121" s="8" t="s">
        <v>33</v>
      </c>
      <c r="D121" s="8">
        <f t="shared" si="0"/>
        <v>2012</v>
      </c>
      <c r="E121" s="8">
        <f t="shared" si="1"/>
        <v>1</v>
      </c>
    </row>
    <row r="122" spans="1:5">
      <c r="A122" s="12">
        <v>40933</v>
      </c>
      <c r="B122" s="8" t="s">
        <v>33</v>
      </c>
      <c r="D122" s="8">
        <f t="shared" si="0"/>
        <v>2012</v>
      </c>
      <c r="E122" s="8">
        <f t="shared" si="1"/>
        <v>1</v>
      </c>
    </row>
    <row r="123" spans="1:5">
      <c r="A123" s="12">
        <v>40934</v>
      </c>
      <c r="B123" s="8" t="s">
        <v>33</v>
      </c>
      <c r="D123" s="8">
        <f t="shared" si="0"/>
        <v>2012</v>
      </c>
      <c r="E123" s="8">
        <f t="shared" si="1"/>
        <v>1</v>
      </c>
    </row>
    <row r="124" spans="1:5">
      <c r="A124" s="12">
        <v>40934</v>
      </c>
      <c r="B124" s="8" t="s">
        <v>33</v>
      </c>
      <c r="D124" s="8">
        <f t="shared" si="0"/>
        <v>2012</v>
      </c>
      <c r="E124" s="8">
        <f t="shared" si="1"/>
        <v>1</v>
      </c>
    </row>
    <row r="125" spans="1:5">
      <c r="A125" s="12">
        <v>40934</v>
      </c>
      <c r="B125" s="8" t="s">
        <v>33</v>
      </c>
      <c r="D125" s="8">
        <f t="shared" si="0"/>
        <v>2012</v>
      </c>
      <c r="E125" s="8">
        <f t="shared" si="1"/>
        <v>1</v>
      </c>
    </row>
    <row r="126" spans="1:5">
      <c r="A126" s="12">
        <v>40940</v>
      </c>
      <c r="B126" s="8" t="s">
        <v>33</v>
      </c>
      <c r="D126" s="8">
        <f t="shared" si="0"/>
        <v>2012</v>
      </c>
      <c r="E126" s="8">
        <f t="shared" si="1"/>
        <v>2</v>
      </c>
    </row>
    <row r="127" spans="1:5">
      <c r="A127" s="12">
        <v>40949</v>
      </c>
      <c r="B127" s="8" t="s">
        <v>33</v>
      </c>
      <c r="D127" s="8">
        <f t="shared" si="0"/>
        <v>2012</v>
      </c>
      <c r="E127" s="8">
        <f t="shared" si="1"/>
        <v>2</v>
      </c>
    </row>
    <row r="128" spans="1:5">
      <c r="A128" s="12">
        <v>40961</v>
      </c>
      <c r="B128" s="8" t="s">
        <v>33</v>
      </c>
      <c r="D128" s="8">
        <f t="shared" si="0"/>
        <v>2012</v>
      </c>
      <c r="E128" s="8">
        <f t="shared" si="1"/>
        <v>2</v>
      </c>
    </row>
    <row r="129" spans="1:5">
      <c r="A129" s="12">
        <v>40961</v>
      </c>
      <c r="B129" s="8" t="s">
        <v>33</v>
      </c>
      <c r="D129" s="8">
        <f t="shared" si="0"/>
        <v>2012</v>
      </c>
      <c r="E129" s="8">
        <f t="shared" si="1"/>
        <v>2</v>
      </c>
    </row>
    <row r="130" spans="1:5">
      <c r="A130" s="12">
        <v>40966</v>
      </c>
      <c r="B130" s="8" t="s">
        <v>33</v>
      </c>
      <c r="D130" s="8">
        <f t="shared" si="0"/>
        <v>2012</v>
      </c>
      <c r="E130" s="8">
        <f t="shared" si="1"/>
        <v>2</v>
      </c>
    </row>
    <row r="131" spans="1:5">
      <c r="A131" s="12">
        <v>40967</v>
      </c>
      <c r="B131" s="8" t="s">
        <v>33</v>
      </c>
      <c r="D131" s="8">
        <f t="shared" si="0"/>
        <v>2012</v>
      </c>
      <c r="E131" s="8">
        <f t="shared" si="1"/>
        <v>2</v>
      </c>
    </row>
    <row r="132" spans="1:5">
      <c r="A132" s="12">
        <v>40967</v>
      </c>
      <c r="B132" s="8" t="s">
        <v>33</v>
      </c>
      <c r="D132" s="8">
        <f t="shared" si="0"/>
        <v>2012</v>
      </c>
      <c r="E132" s="8">
        <f t="shared" si="1"/>
        <v>2</v>
      </c>
    </row>
    <row r="133" spans="1:5">
      <c r="A133" s="12">
        <v>40967</v>
      </c>
      <c r="B133" s="8" t="s">
        <v>33</v>
      </c>
      <c r="D133" s="8">
        <f t="shared" si="0"/>
        <v>2012</v>
      </c>
      <c r="E133" s="8">
        <f t="shared" si="1"/>
        <v>2</v>
      </c>
    </row>
    <row r="134" spans="1:5">
      <c r="A134" s="12">
        <v>40967</v>
      </c>
      <c r="B134" s="8" t="s">
        <v>33</v>
      </c>
      <c r="D134" s="8">
        <f t="shared" si="0"/>
        <v>2012</v>
      </c>
      <c r="E134" s="8">
        <f t="shared" si="1"/>
        <v>2</v>
      </c>
    </row>
    <row r="135" spans="1:5">
      <c r="A135" s="12">
        <v>40967</v>
      </c>
      <c r="B135" s="8" t="s">
        <v>33</v>
      </c>
      <c r="D135" s="8">
        <f t="shared" si="0"/>
        <v>2012</v>
      </c>
      <c r="E135" s="8">
        <f t="shared" si="1"/>
        <v>2</v>
      </c>
    </row>
    <row r="136" spans="1:5">
      <c r="A136" s="12">
        <v>40967</v>
      </c>
      <c r="B136" s="8" t="s">
        <v>33</v>
      </c>
      <c r="D136" s="8">
        <f t="shared" si="0"/>
        <v>2012</v>
      </c>
      <c r="E136" s="8">
        <f t="shared" si="1"/>
        <v>2</v>
      </c>
    </row>
    <row r="137" spans="1:5">
      <c r="A137" s="12">
        <v>40967</v>
      </c>
      <c r="B137" s="8" t="s">
        <v>33</v>
      </c>
      <c r="D137" s="8">
        <f t="shared" si="0"/>
        <v>2012</v>
      </c>
      <c r="E137" s="8">
        <f t="shared" si="1"/>
        <v>2</v>
      </c>
    </row>
    <row r="138" spans="1:5">
      <c r="A138" s="12">
        <v>40990</v>
      </c>
      <c r="B138" s="8" t="s">
        <v>33</v>
      </c>
      <c r="D138" s="8">
        <f t="shared" si="0"/>
        <v>2012</v>
      </c>
      <c r="E138" s="8">
        <f t="shared" si="1"/>
        <v>3</v>
      </c>
    </row>
    <row r="139" spans="1:5">
      <c r="A139" s="12">
        <v>40990</v>
      </c>
      <c r="B139" s="8" t="s">
        <v>33</v>
      </c>
      <c r="D139" s="8">
        <f t="shared" si="0"/>
        <v>2012</v>
      </c>
      <c r="E139" s="8">
        <f t="shared" si="1"/>
        <v>3</v>
      </c>
    </row>
    <row r="140" spans="1:5">
      <c r="A140" s="12">
        <v>40990</v>
      </c>
      <c r="B140" s="8" t="s">
        <v>33</v>
      </c>
      <c r="D140" s="8">
        <f t="shared" si="0"/>
        <v>2012</v>
      </c>
      <c r="E140" s="8">
        <f t="shared" si="1"/>
        <v>3</v>
      </c>
    </row>
    <row r="141" spans="1:5">
      <c r="A141" s="12">
        <v>40990</v>
      </c>
      <c r="B141" s="8" t="s">
        <v>33</v>
      </c>
      <c r="D141" s="8">
        <f t="shared" si="0"/>
        <v>2012</v>
      </c>
      <c r="E141" s="8">
        <f t="shared" si="1"/>
        <v>3</v>
      </c>
    </row>
    <row r="142" spans="1:5">
      <c r="A142" s="12">
        <v>40990</v>
      </c>
      <c r="B142" s="8" t="s">
        <v>33</v>
      </c>
      <c r="D142" s="8">
        <f t="shared" si="0"/>
        <v>2012</v>
      </c>
      <c r="E142" s="8">
        <f t="shared" si="1"/>
        <v>3</v>
      </c>
    </row>
    <row r="143" spans="1:5">
      <c r="A143" s="12">
        <v>40990</v>
      </c>
      <c r="B143" s="8" t="s">
        <v>33</v>
      </c>
      <c r="D143" s="8">
        <f t="shared" si="0"/>
        <v>2012</v>
      </c>
      <c r="E143" s="8">
        <f t="shared" si="1"/>
        <v>3</v>
      </c>
    </row>
    <row r="144" spans="1:5">
      <c r="A144" s="12">
        <v>40992</v>
      </c>
      <c r="B144" s="8" t="s">
        <v>33</v>
      </c>
      <c r="D144" s="8">
        <f t="shared" si="0"/>
        <v>2012</v>
      </c>
      <c r="E144" s="8">
        <f t="shared" si="1"/>
        <v>3</v>
      </c>
    </row>
    <row r="145" spans="1:5">
      <c r="A145" s="12">
        <v>40995</v>
      </c>
      <c r="B145" s="8" t="s">
        <v>33</v>
      </c>
      <c r="D145" s="8">
        <f t="shared" si="0"/>
        <v>2012</v>
      </c>
      <c r="E145" s="8">
        <f t="shared" si="1"/>
        <v>3</v>
      </c>
    </row>
    <row r="146" spans="1:5">
      <c r="A146" s="12">
        <v>41005</v>
      </c>
      <c r="B146" s="8" t="s">
        <v>33</v>
      </c>
      <c r="D146" s="8">
        <f t="shared" si="0"/>
        <v>2012</v>
      </c>
      <c r="E146" s="8">
        <f t="shared" si="1"/>
        <v>4</v>
      </c>
    </row>
    <row r="147" spans="1:5">
      <c r="A147" s="12">
        <v>41010</v>
      </c>
      <c r="B147" s="8" t="s">
        <v>33</v>
      </c>
      <c r="D147" s="8">
        <f t="shared" si="0"/>
        <v>2012</v>
      </c>
      <c r="E147" s="8">
        <f t="shared" si="1"/>
        <v>4</v>
      </c>
    </row>
    <row r="148" spans="1:5">
      <c r="A148" s="12">
        <v>41017</v>
      </c>
      <c r="B148" s="8" t="s">
        <v>33</v>
      </c>
      <c r="D148" s="8">
        <f t="shared" si="0"/>
        <v>2012</v>
      </c>
      <c r="E148" s="8">
        <f t="shared" si="1"/>
        <v>4</v>
      </c>
    </row>
    <row r="149" spans="1:5">
      <c r="A149" s="12">
        <v>41017</v>
      </c>
      <c r="B149" s="8" t="s">
        <v>33</v>
      </c>
      <c r="D149" s="8">
        <f t="shared" si="0"/>
        <v>2012</v>
      </c>
      <c r="E149" s="8">
        <f t="shared" si="1"/>
        <v>4</v>
      </c>
    </row>
    <row r="150" spans="1:5">
      <c r="A150" s="12">
        <v>41017</v>
      </c>
      <c r="B150" s="8" t="s">
        <v>33</v>
      </c>
      <c r="D150" s="8">
        <f t="shared" si="0"/>
        <v>2012</v>
      </c>
      <c r="E150" s="8">
        <f t="shared" si="1"/>
        <v>4</v>
      </c>
    </row>
    <row r="151" spans="1:5">
      <c r="A151" s="12">
        <v>41017</v>
      </c>
      <c r="B151" s="8" t="s">
        <v>33</v>
      </c>
      <c r="D151" s="8">
        <f t="shared" si="0"/>
        <v>2012</v>
      </c>
      <c r="E151" s="8">
        <f t="shared" si="1"/>
        <v>4</v>
      </c>
    </row>
    <row r="152" spans="1:5">
      <c r="A152" s="12">
        <v>41019</v>
      </c>
      <c r="B152" s="8" t="s">
        <v>33</v>
      </c>
      <c r="D152" s="8">
        <f t="shared" si="0"/>
        <v>2012</v>
      </c>
      <c r="E152" s="8">
        <f t="shared" si="1"/>
        <v>4</v>
      </c>
    </row>
    <row r="153" spans="1:5">
      <c r="A153" s="12">
        <v>41019</v>
      </c>
      <c r="B153" s="8" t="s">
        <v>33</v>
      </c>
      <c r="D153" s="8">
        <f t="shared" si="0"/>
        <v>2012</v>
      </c>
      <c r="E153" s="8">
        <f t="shared" si="1"/>
        <v>4</v>
      </c>
    </row>
    <row r="154" spans="1:5">
      <c r="A154" s="12">
        <v>41019</v>
      </c>
      <c r="B154" s="8" t="s">
        <v>33</v>
      </c>
      <c r="D154" s="8">
        <f t="shared" si="0"/>
        <v>2012</v>
      </c>
      <c r="E154" s="8">
        <f t="shared" si="1"/>
        <v>4</v>
      </c>
    </row>
    <row r="155" spans="1:5">
      <c r="A155" s="12">
        <v>41019</v>
      </c>
      <c r="B155" s="8" t="s">
        <v>33</v>
      </c>
      <c r="D155" s="8">
        <f t="shared" si="0"/>
        <v>2012</v>
      </c>
      <c r="E155" s="8">
        <f t="shared" si="1"/>
        <v>4</v>
      </c>
    </row>
    <row r="156" spans="1:5">
      <c r="A156" s="12">
        <v>41019</v>
      </c>
      <c r="B156" s="8" t="s">
        <v>33</v>
      </c>
      <c r="D156" s="8">
        <f t="shared" si="0"/>
        <v>2012</v>
      </c>
      <c r="E156" s="8">
        <f t="shared" si="1"/>
        <v>4</v>
      </c>
    </row>
    <row r="157" spans="1:5">
      <c r="A157" s="12">
        <v>41019</v>
      </c>
      <c r="B157" s="8" t="s">
        <v>33</v>
      </c>
      <c r="D157" s="8">
        <f t="shared" si="0"/>
        <v>2012</v>
      </c>
      <c r="E157" s="8">
        <f t="shared" si="1"/>
        <v>4</v>
      </c>
    </row>
    <row r="158" spans="1:5">
      <c r="A158" s="12">
        <v>41033</v>
      </c>
      <c r="B158" s="8" t="s">
        <v>33</v>
      </c>
      <c r="D158" s="8">
        <f t="shared" si="0"/>
        <v>2012</v>
      </c>
      <c r="E158" s="8">
        <f t="shared" si="1"/>
        <v>5</v>
      </c>
    </row>
    <row r="159" spans="1:5">
      <c r="A159" s="12">
        <v>41061</v>
      </c>
      <c r="B159" s="8" t="s">
        <v>33</v>
      </c>
      <c r="D159" s="8">
        <f t="shared" si="0"/>
        <v>2012</v>
      </c>
      <c r="E159" s="8">
        <f t="shared" si="1"/>
        <v>6</v>
      </c>
    </row>
    <row r="160" spans="1:5">
      <c r="A160" s="12">
        <v>41061</v>
      </c>
      <c r="B160" s="8" t="s">
        <v>33</v>
      </c>
      <c r="D160" s="8">
        <f t="shared" si="0"/>
        <v>2012</v>
      </c>
      <c r="E160" s="8">
        <f t="shared" si="1"/>
        <v>6</v>
      </c>
    </row>
    <row r="161" spans="1:5">
      <c r="A161" s="12">
        <v>41250</v>
      </c>
      <c r="B161" s="8" t="s">
        <v>33</v>
      </c>
      <c r="D161" s="8">
        <f t="shared" si="0"/>
        <v>2012</v>
      </c>
      <c r="E161" s="8">
        <f t="shared" si="1"/>
        <v>12</v>
      </c>
    </row>
    <row r="162" spans="1:5">
      <c r="A162" s="12">
        <v>41356</v>
      </c>
      <c r="B162" s="8" t="s">
        <v>33</v>
      </c>
      <c r="D162" s="8">
        <f t="shared" si="0"/>
        <v>2013</v>
      </c>
      <c r="E162" s="8">
        <f t="shared" si="1"/>
        <v>3</v>
      </c>
    </row>
    <row r="163" spans="1:5">
      <c r="A163" s="12">
        <v>41358</v>
      </c>
      <c r="B163" s="8" t="s">
        <v>33</v>
      </c>
      <c r="D163" s="8">
        <f t="shared" si="0"/>
        <v>2013</v>
      </c>
      <c r="E163" s="8">
        <f t="shared" si="1"/>
        <v>3</v>
      </c>
    </row>
    <row r="164" spans="1:5">
      <c r="A164" s="12">
        <v>41422</v>
      </c>
      <c r="B164" s="8" t="s">
        <v>33</v>
      </c>
      <c r="D164" s="8">
        <f t="shared" si="0"/>
        <v>2013</v>
      </c>
      <c r="E164" s="8">
        <f t="shared" si="1"/>
        <v>5</v>
      </c>
    </row>
    <row r="165" spans="1:5">
      <c r="A165" s="12">
        <v>41422</v>
      </c>
      <c r="B165" s="8" t="s">
        <v>33</v>
      </c>
      <c r="D165" s="8">
        <f t="shared" si="0"/>
        <v>2013</v>
      </c>
      <c r="E165" s="8">
        <f t="shared" si="1"/>
        <v>5</v>
      </c>
    </row>
    <row r="166" spans="1:5">
      <c r="A166" s="12">
        <v>41426</v>
      </c>
      <c r="B166" s="8" t="s">
        <v>33</v>
      </c>
      <c r="D166" s="8">
        <f t="shared" si="0"/>
        <v>2013</v>
      </c>
      <c r="E166" s="8">
        <f t="shared" si="1"/>
        <v>6</v>
      </c>
    </row>
    <row r="167" spans="1:5">
      <c r="A167" s="12">
        <v>41426</v>
      </c>
      <c r="B167" s="8" t="s">
        <v>33</v>
      </c>
      <c r="D167" s="8">
        <f t="shared" si="0"/>
        <v>2013</v>
      </c>
      <c r="E167" s="8">
        <f t="shared" si="1"/>
        <v>6</v>
      </c>
    </row>
    <row r="168" spans="1:5">
      <c r="A168" s="12">
        <v>41587</v>
      </c>
      <c r="B168" s="8" t="s">
        <v>33</v>
      </c>
      <c r="D168" s="8">
        <f t="shared" si="0"/>
        <v>2013</v>
      </c>
      <c r="E168" s="8">
        <f t="shared" si="1"/>
        <v>11</v>
      </c>
    </row>
    <row r="169" spans="1:5">
      <c r="A169" s="12">
        <v>41587</v>
      </c>
      <c r="B169" s="8" t="s">
        <v>33</v>
      </c>
      <c r="D169" s="8">
        <f t="shared" si="0"/>
        <v>2013</v>
      </c>
      <c r="E169" s="8">
        <f t="shared" si="1"/>
        <v>11</v>
      </c>
    </row>
    <row r="170" spans="1:5">
      <c r="A170" s="12">
        <v>41587</v>
      </c>
      <c r="B170" s="8" t="s">
        <v>33</v>
      </c>
      <c r="D170" s="8">
        <f t="shared" si="0"/>
        <v>2013</v>
      </c>
      <c r="E170" s="8">
        <f t="shared" si="1"/>
        <v>11</v>
      </c>
    </row>
    <row r="171" spans="1:5">
      <c r="A171" s="12">
        <v>41587</v>
      </c>
      <c r="B171" s="8" t="s">
        <v>33</v>
      </c>
      <c r="D171" s="8">
        <f t="shared" si="0"/>
        <v>2013</v>
      </c>
      <c r="E171" s="8">
        <f t="shared" si="1"/>
        <v>11</v>
      </c>
    </row>
    <row r="172" spans="1:5">
      <c r="A172" s="12">
        <v>41587</v>
      </c>
      <c r="B172" s="8" t="s">
        <v>33</v>
      </c>
      <c r="D172" s="8">
        <f t="shared" si="0"/>
        <v>2013</v>
      </c>
      <c r="E172" s="8">
        <f t="shared" si="1"/>
        <v>11</v>
      </c>
    </row>
    <row r="173" spans="1:5">
      <c r="A173" s="13">
        <v>41593</v>
      </c>
      <c r="B173" s="8" t="s">
        <v>33</v>
      </c>
      <c r="D173" s="8">
        <f t="shared" si="0"/>
        <v>2013</v>
      </c>
      <c r="E173" s="8">
        <f t="shared" si="1"/>
        <v>11</v>
      </c>
    </row>
    <row r="174" spans="1:5">
      <c r="A174" s="13">
        <v>41596</v>
      </c>
      <c r="B174" s="8" t="s">
        <v>33</v>
      </c>
      <c r="D174" s="8">
        <f t="shared" si="0"/>
        <v>2013</v>
      </c>
      <c r="E174" s="8">
        <f t="shared" si="1"/>
        <v>11</v>
      </c>
    </row>
    <row r="175" spans="1:5">
      <c r="A175" s="13">
        <v>41628</v>
      </c>
      <c r="B175" s="8" t="s">
        <v>33</v>
      </c>
      <c r="D175" s="8">
        <f t="shared" si="0"/>
        <v>2013</v>
      </c>
      <c r="E175" s="8">
        <f t="shared" si="1"/>
        <v>12</v>
      </c>
    </row>
    <row r="176" spans="1:5">
      <c r="A176" s="13">
        <v>41628</v>
      </c>
      <c r="B176" s="8" t="s">
        <v>33</v>
      </c>
      <c r="D176" s="8">
        <f t="shared" si="0"/>
        <v>2013</v>
      </c>
      <c r="E176" s="8">
        <f t="shared" si="1"/>
        <v>12</v>
      </c>
    </row>
    <row r="177" spans="1:5">
      <c r="A177" s="13">
        <v>41628</v>
      </c>
      <c r="B177" s="8" t="s">
        <v>33</v>
      </c>
      <c r="D177" s="8">
        <f t="shared" si="0"/>
        <v>2013</v>
      </c>
      <c r="E177" s="8">
        <f t="shared" si="1"/>
        <v>12</v>
      </c>
    </row>
    <row r="178" spans="1:5">
      <c r="A178" s="12">
        <v>41650</v>
      </c>
      <c r="B178" s="8" t="s">
        <v>33</v>
      </c>
      <c r="D178" s="8">
        <f t="shared" si="0"/>
        <v>2014</v>
      </c>
      <c r="E178" s="8">
        <f t="shared" si="1"/>
        <v>1</v>
      </c>
    </row>
    <row r="179" spans="1:5">
      <c r="A179" s="12">
        <v>41650</v>
      </c>
      <c r="B179" s="8" t="s">
        <v>33</v>
      </c>
      <c r="D179" s="8">
        <f t="shared" si="0"/>
        <v>2014</v>
      </c>
      <c r="E179" s="8">
        <f t="shared" si="1"/>
        <v>1</v>
      </c>
    </row>
    <row r="180" spans="1:5">
      <c r="A180" s="12">
        <v>41650</v>
      </c>
      <c r="B180" s="8" t="s">
        <v>33</v>
      </c>
      <c r="D180" s="8">
        <f t="shared" si="0"/>
        <v>2014</v>
      </c>
      <c r="E180" s="8">
        <f t="shared" si="1"/>
        <v>1</v>
      </c>
    </row>
    <row r="181" spans="1:5">
      <c r="A181" s="12">
        <v>41650</v>
      </c>
      <c r="B181" s="8" t="s">
        <v>33</v>
      </c>
      <c r="D181" s="8">
        <f t="shared" si="0"/>
        <v>2014</v>
      </c>
      <c r="E181" s="8">
        <f t="shared" si="1"/>
        <v>1</v>
      </c>
    </row>
    <row r="182" spans="1:5">
      <c r="A182" s="12">
        <v>41650</v>
      </c>
      <c r="B182" s="8" t="s">
        <v>33</v>
      </c>
      <c r="D182" s="8">
        <f t="shared" si="0"/>
        <v>2014</v>
      </c>
      <c r="E182" s="8">
        <f t="shared" si="1"/>
        <v>1</v>
      </c>
    </row>
    <row r="183" spans="1:5">
      <c r="A183" s="12">
        <v>41650</v>
      </c>
      <c r="B183" s="8" t="s">
        <v>33</v>
      </c>
      <c r="D183" s="8">
        <f t="shared" si="0"/>
        <v>2014</v>
      </c>
      <c r="E183" s="8">
        <f t="shared" si="1"/>
        <v>1</v>
      </c>
    </row>
    <row r="184" spans="1:5">
      <c r="A184" s="12">
        <v>41650</v>
      </c>
      <c r="B184" s="8" t="s">
        <v>33</v>
      </c>
      <c r="D184" s="8">
        <f t="shared" si="0"/>
        <v>2014</v>
      </c>
      <c r="E184" s="8">
        <f t="shared" si="1"/>
        <v>1</v>
      </c>
    </row>
    <row r="185" spans="1:5">
      <c r="A185" s="12">
        <v>41650</v>
      </c>
      <c r="B185" s="8" t="s">
        <v>33</v>
      </c>
      <c r="D185" s="8">
        <f t="shared" si="0"/>
        <v>2014</v>
      </c>
      <c r="E185" s="8">
        <f t="shared" si="1"/>
        <v>1</v>
      </c>
    </row>
    <row r="186" spans="1:5">
      <c r="A186" s="12">
        <v>41650</v>
      </c>
      <c r="B186" s="8" t="s">
        <v>33</v>
      </c>
      <c r="D186" s="8">
        <f t="shared" si="0"/>
        <v>2014</v>
      </c>
      <c r="E186" s="8">
        <f t="shared" si="1"/>
        <v>1</v>
      </c>
    </row>
    <row r="187" spans="1:5">
      <c r="A187" s="12">
        <v>41651</v>
      </c>
      <c r="B187" s="8" t="s">
        <v>33</v>
      </c>
      <c r="D187" s="8">
        <f t="shared" si="0"/>
        <v>2014</v>
      </c>
      <c r="E187" s="8">
        <f t="shared" si="1"/>
        <v>1</v>
      </c>
    </row>
    <row r="188" spans="1:5">
      <c r="A188" s="12">
        <v>41651</v>
      </c>
      <c r="B188" s="8" t="s">
        <v>33</v>
      </c>
      <c r="D188" s="8">
        <f t="shared" si="0"/>
        <v>2014</v>
      </c>
      <c r="E188" s="8">
        <f t="shared" si="1"/>
        <v>1</v>
      </c>
    </row>
    <row r="189" spans="1:5">
      <c r="A189" s="12">
        <v>41651</v>
      </c>
      <c r="B189" s="8" t="s">
        <v>33</v>
      </c>
      <c r="D189" s="8">
        <f t="shared" si="0"/>
        <v>2014</v>
      </c>
      <c r="E189" s="8">
        <f t="shared" si="1"/>
        <v>1</v>
      </c>
    </row>
    <row r="190" spans="1:5">
      <c r="A190" s="12">
        <v>41651</v>
      </c>
      <c r="B190" s="8" t="s">
        <v>33</v>
      </c>
      <c r="D190" s="8">
        <f t="shared" si="0"/>
        <v>2014</v>
      </c>
      <c r="E190" s="8">
        <f t="shared" si="1"/>
        <v>1</v>
      </c>
    </row>
    <row r="191" spans="1:5">
      <c r="A191" s="12">
        <v>41766</v>
      </c>
      <c r="B191" s="8" t="s">
        <v>33</v>
      </c>
      <c r="D191" s="8">
        <f t="shared" si="0"/>
        <v>2014</v>
      </c>
      <c r="E191" s="8">
        <f t="shared" si="1"/>
        <v>5</v>
      </c>
    </row>
    <row r="192" spans="1:5">
      <c r="A192" s="12">
        <v>41766</v>
      </c>
      <c r="B192" s="8" t="s">
        <v>33</v>
      </c>
      <c r="D192" s="8">
        <f t="shared" si="0"/>
        <v>2014</v>
      </c>
      <c r="E192" s="8">
        <f t="shared" si="1"/>
        <v>5</v>
      </c>
    </row>
    <row r="193" spans="1:5">
      <c r="A193" s="12">
        <v>42104</v>
      </c>
      <c r="B193" s="8" t="s">
        <v>33</v>
      </c>
      <c r="D193" s="8">
        <f t="shared" si="0"/>
        <v>2015</v>
      </c>
      <c r="E193" s="8">
        <f t="shared" si="1"/>
        <v>4</v>
      </c>
    </row>
    <row r="194" spans="1:5">
      <c r="A194" s="12">
        <v>42111</v>
      </c>
      <c r="B194" s="8" t="s">
        <v>33</v>
      </c>
      <c r="D194" s="8">
        <f t="shared" si="0"/>
        <v>2015</v>
      </c>
      <c r="E194" s="8">
        <f t="shared" si="1"/>
        <v>4</v>
      </c>
    </row>
    <row r="195" spans="1:5">
      <c r="A195" s="12">
        <v>42202</v>
      </c>
      <c r="B195" s="8" t="s">
        <v>33</v>
      </c>
      <c r="D195" s="8">
        <f t="shared" si="0"/>
        <v>2015</v>
      </c>
      <c r="E195" s="8">
        <f t="shared" si="1"/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22"/>
  <sheetViews>
    <sheetView workbookViewId="0"/>
  </sheetViews>
  <sheetFormatPr baseColWidth="10" defaultColWidth="12.6640625" defaultRowHeight="15.75" customHeight="1"/>
  <sheetData>
    <row r="1" spans="1:9">
      <c r="A1" s="8" t="s">
        <v>1013</v>
      </c>
      <c r="B1" s="8" t="s">
        <v>1014</v>
      </c>
    </row>
    <row r="2" spans="1:9">
      <c r="A2" s="8">
        <v>52040160</v>
      </c>
      <c r="B2" s="8">
        <v>194</v>
      </c>
      <c r="E2" s="8">
        <v>52065020</v>
      </c>
      <c r="F2" s="8">
        <f t="shared" ref="F2:F21" si="0">VLOOKUP(A2, $E$2:$E$21, 1, FALSE)</f>
        <v>52040160</v>
      </c>
    </row>
    <row r="3" spans="1:9">
      <c r="A3" s="8">
        <v>52050040</v>
      </c>
      <c r="B3" s="8">
        <v>129</v>
      </c>
      <c r="E3" s="8">
        <v>52040160</v>
      </c>
      <c r="F3" s="8">
        <f t="shared" si="0"/>
        <v>52050040</v>
      </c>
    </row>
    <row r="4" spans="1:9">
      <c r="A4" s="8">
        <v>52050080</v>
      </c>
      <c r="B4" s="8">
        <v>60</v>
      </c>
      <c r="E4" s="8">
        <v>51035020</v>
      </c>
      <c r="F4" s="8">
        <f t="shared" si="0"/>
        <v>52050080</v>
      </c>
    </row>
    <row r="5" spans="1:9">
      <c r="A5" s="8">
        <v>52055220</v>
      </c>
      <c r="B5" s="8">
        <v>59</v>
      </c>
      <c r="E5" s="8">
        <v>53020010</v>
      </c>
      <c r="F5" s="8">
        <f t="shared" si="0"/>
        <v>52055220</v>
      </c>
    </row>
    <row r="6" spans="1:9">
      <c r="A6" s="8">
        <v>52050190</v>
      </c>
      <c r="B6" s="8">
        <v>52</v>
      </c>
      <c r="E6" s="8">
        <v>52050130</v>
      </c>
      <c r="F6" s="8">
        <f t="shared" si="0"/>
        <v>52050190</v>
      </c>
    </row>
    <row r="7" spans="1:9">
      <c r="A7" s="8">
        <v>52045070</v>
      </c>
      <c r="B7" s="8">
        <v>40</v>
      </c>
      <c r="E7" s="8">
        <v>52030090</v>
      </c>
      <c r="F7" s="8">
        <f t="shared" si="0"/>
        <v>52045070</v>
      </c>
    </row>
    <row r="8" spans="1:9">
      <c r="A8" s="8">
        <v>52030090</v>
      </c>
      <c r="B8" s="8">
        <v>39</v>
      </c>
      <c r="E8" s="8">
        <v>52050110</v>
      </c>
      <c r="F8" s="8">
        <f t="shared" si="0"/>
        <v>52030090</v>
      </c>
    </row>
    <row r="9" spans="1:9">
      <c r="A9" s="8">
        <v>52035040</v>
      </c>
      <c r="B9" s="8">
        <v>33</v>
      </c>
      <c r="E9" s="8">
        <v>52055220</v>
      </c>
      <c r="F9" s="8">
        <f t="shared" si="0"/>
        <v>52035040</v>
      </c>
    </row>
    <row r="10" spans="1:9">
      <c r="A10" s="8">
        <v>520660040</v>
      </c>
      <c r="B10" s="8">
        <v>24</v>
      </c>
      <c r="E10" s="8">
        <v>51020010</v>
      </c>
      <c r="F10" s="8" t="e">
        <f t="shared" si="0"/>
        <v>#N/A</v>
      </c>
      <c r="I10" s="8">
        <v>52060040</v>
      </c>
    </row>
    <row r="11" spans="1:9">
      <c r="A11" s="8">
        <v>52010060</v>
      </c>
      <c r="B11" s="8">
        <v>23</v>
      </c>
      <c r="E11" s="8">
        <v>52070030</v>
      </c>
      <c r="F11" s="8">
        <f t="shared" si="0"/>
        <v>52010060</v>
      </c>
    </row>
    <row r="12" spans="1:9">
      <c r="A12" s="8">
        <v>51020010</v>
      </c>
      <c r="B12" s="8">
        <v>22</v>
      </c>
      <c r="E12" s="8">
        <v>52070010</v>
      </c>
      <c r="F12" s="8">
        <f t="shared" si="0"/>
        <v>51020010</v>
      </c>
    </row>
    <row r="13" spans="1:9">
      <c r="A13" s="8">
        <v>52050110</v>
      </c>
      <c r="B13" s="8">
        <v>21</v>
      </c>
      <c r="E13" s="8">
        <v>52010060</v>
      </c>
      <c r="F13" s="8">
        <f t="shared" si="0"/>
        <v>52050110</v>
      </c>
    </row>
    <row r="14" spans="1:9">
      <c r="A14" s="8">
        <v>52070030</v>
      </c>
      <c r="B14" s="8">
        <v>20</v>
      </c>
      <c r="E14" s="8">
        <v>47015080</v>
      </c>
      <c r="F14" s="8">
        <f t="shared" si="0"/>
        <v>52070030</v>
      </c>
    </row>
    <row r="15" spans="1:9">
      <c r="A15" s="8">
        <v>52060050</v>
      </c>
      <c r="B15" s="8">
        <v>9</v>
      </c>
      <c r="E15" s="8">
        <v>53010020</v>
      </c>
      <c r="F15" s="8">
        <f t="shared" si="0"/>
        <v>52060050</v>
      </c>
    </row>
    <row r="16" spans="1:9">
      <c r="A16" s="8">
        <v>52050130</v>
      </c>
      <c r="B16" s="8">
        <v>5</v>
      </c>
      <c r="E16" s="8">
        <v>52060050</v>
      </c>
      <c r="F16" s="8">
        <f t="shared" si="0"/>
        <v>52050130</v>
      </c>
    </row>
    <row r="17" spans="1:6">
      <c r="A17" s="14">
        <v>47015080</v>
      </c>
      <c r="B17" s="14">
        <v>4</v>
      </c>
      <c r="E17" s="8">
        <v>52050040</v>
      </c>
      <c r="F17" s="8">
        <f t="shared" si="0"/>
        <v>47015080</v>
      </c>
    </row>
    <row r="18" spans="1:6">
      <c r="A18" s="8">
        <v>52065020</v>
      </c>
      <c r="B18" s="8">
        <v>4</v>
      </c>
      <c r="E18" s="8">
        <v>52050190</v>
      </c>
      <c r="F18" s="8">
        <f t="shared" si="0"/>
        <v>52065020</v>
      </c>
    </row>
    <row r="19" spans="1:6">
      <c r="A19" s="8">
        <v>52070010</v>
      </c>
      <c r="B19" s="8">
        <v>2</v>
      </c>
      <c r="E19" s="8">
        <v>52050080</v>
      </c>
      <c r="F19" s="8">
        <f t="shared" si="0"/>
        <v>52070010</v>
      </c>
    </row>
    <row r="20" spans="1:6">
      <c r="A20" s="8">
        <v>53010020</v>
      </c>
      <c r="B20" s="8">
        <v>2</v>
      </c>
      <c r="E20" s="8">
        <v>52035040</v>
      </c>
      <c r="F20" s="8">
        <f t="shared" si="0"/>
        <v>53010020</v>
      </c>
    </row>
    <row r="21" spans="1:6">
      <c r="A21" s="8">
        <v>53020010</v>
      </c>
      <c r="B21" s="8">
        <v>2</v>
      </c>
      <c r="E21" s="8">
        <v>52045070</v>
      </c>
      <c r="F21" s="8">
        <f t="shared" si="0"/>
        <v>53020010</v>
      </c>
    </row>
    <row r="22" spans="1:6">
      <c r="A22" s="8">
        <v>51035020</v>
      </c>
      <c r="B22" s="8">
        <v>1</v>
      </c>
    </row>
  </sheetData>
  <autoFilter ref="A1:B22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746"/>
  <sheetViews>
    <sheetView workbookViewId="0"/>
  </sheetViews>
  <sheetFormatPr baseColWidth="10" defaultColWidth="12.6640625" defaultRowHeight="15.75" customHeight="1"/>
  <cols>
    <col min="2" max="2" width="26.21875" customWidth="1"/>
    <col min="5" max="5" width="18" customWidth="1"/>
    <col min="6" max="6" width="56.33203125" customWidth="1"/>
    <col min="9" max="9" width="19.109375" customWidth="1"/>
  </cols>
  <sheetData>
    <row r="1" spans="1:26">
      <c r="A1" s="4" t="s">
        <v>0</v>
      </c>
      <c r="B1" s="4" t="s">
        <v>12</v>
      </c>
      <c r="C1" s="4" t="s">
        <v>8</v>
      </c>
      <c r="D1" s="4" t="s">
        <v>9</v>
      </c>
      <c r="E1" s="4" t="s">
        <v>10</v>
      </c>
      <c r="F1" s="4" t="s">
        <v>11</v>
      </c>
      <c r="G1" s="4"/>
      <c r="H1" s="4"/>
      <c r="I1" s="6"/>
      <c r="J1" s="7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13">
        <v>42334</v>
      </c>
      <c r="B2" s="8" t="s">
        <v>110</v>
      </c>
      <c r="C2" s="8">
        <v>1.6711084</v>
      </c>
      <c r="D2" s="8">
        <v>-78.139392999999998</v>
      </c>
      <c r="E2" s="8" t="s">
        <v>1007</v>
      </c>
      <c r="F2" s="8" t="s">
        <v>1008</v>
      </c>
      <c r="I2" s="10"/>
      <c r="J2" s="11"/>
    </row>
    <row r="3" spans="1:26">
      <c r="A3" s="12">
        <v>41852</v>
      </c>
      <c r="B3" s="8" t="s">
        <v>110</v>
      </c>
      <c r="C3" s="8">
        <v>1.6773784</v>
      </c>
      <c r="D3" s="8">
        <v>-78.1298776</v>
      </c>
      <c r="E3" s="8" t="s">
        <v>981</v>
      </c>
      <c r="F3" s="8" t="s">
        <v>982</v>
      </c>
      <c r="I3" s="10"/>
      <c r="J3" s="11"/>
    </row>
    <row r="4" spans="1:26">
      <c r="A4" s="12">
        <v>41681</v>
      </c>
      <c r="B4" s="8" t="s">
        <v>110</v>
      </c>
      <c r="C4" s="8">
        <v>1.5065</v>
      </c>
      <c r="D4" s="8">
        <v>-78.079722200000006</v>
      </c>
      <c r="E4" s="8" t="s">
        <v>943</v>
      </c>
      <c r="F4" s="8" t="s">
        <v>944</v>
      </c>
      <c r="I4" s="10"/>
      <c r="J4" s="11"/>
    </row>
    <row r="5" spans="1:26">
      <c r="A5" s="13">
        <v>39368</v>
      </c>
      <c r="B5" s="8" t="s">
        <v>110</v>
      </c>
      <c r="C5" s="8">
        <v>1.6711084</v>
      </c>
      <c r="D5" s="8">
        <v>-78.143169599999993</v>
      </c>
      <c r="E5" s="8" t="s">
        <v>109</v>
      </c>
      <c r="I5" s="10"/>
      <c r="J5" s="11"/>
    </row>
    <row r="6" spans="1:26">
      <c r="A6" s="12">
        <v>42104</v>
      </c>
      <c r="B6" s="8" t="s">
        <v>33</v>
      </c>
      <c r="C6" s="8">
        <v>1.4665276</v>
      </c>
      <c r="D6" s="8">
        <v>-77.042974900000004</v>
      </c>
      <c r="E6" s="8" t="s">
        <v>994</v>
      </c>
      <c r="F6" s="8" t="s">
        <v>995</v>
      </c>
      <c r="I6" s="10"/>
      <c r="J6" s="11"/>
    </row>
    <row r="7" spans="1:26">
      <c r="A7" s="12">
        <v>40578</v>
      </c>
      <c r="B7" s="8" t="s">
        <v>33</v>
      </c>
      <c r="C7" s="8">
        <v>1.4728684000000001</v>
      </c>
      <c r="D7" s="8">
        <v>-77.067959000000002</v>
      </c>
      <c r="E7" s="8" t="s">
        <v>359</v>
      </c>
      <c r="I7" s="10"/>
      <c r="J7" s="11"/>
    </row>
    <row r="8" spans="1:26">
      <c r="A8" s="12">
        <v>40577</v>
      </c>
      <c r="B8" s="8" t="s">
        <v>33</v>
      </c>
      <c r="C8" s="8">
        <v>1.4728684000000001</v>
      </c>
      <c r="D8" s="8">
        <v>-77.067959000000002</v>
      </c>
      <c r="E8" s="8" t="s">
        <v>357</v>
      </c>
      <c r="I8" s="10"/>
      <c r="J8" s="11"/>
    </row>
    <row r="9" spans="1:26">
      <c r="A9" s="13">
        <v>40540</v>
      </c>
      <c r="B9" s="8" t="s">
        <v>33</v>
      </c>
      <c r="C9" s="8">
        <v>1.4503699999999999</v>
      </c>
      <c r="D9" s="8">
        <v>-77.071020000000004</v>
      </c>
      <c r="E9" s="8" t="s">
        <v>346</v>
      </c>
      <c r="F9" s="8" t="s">
        <v>347</v>
      </c>
      <c r="I9" s="10"/>
      <c r="J9" s="11"/>
    </row>
    <row r="10" spans="1:26">
      <c r="A10" s="13">
        <v>40540</v>
      </c>
      <c r="B10" s="8" t="s">
        <v>33</v>
      </c>
      <c r="C10" s="8">
        <v>1.4597936</v>
      </c>
      <c r="D10" s="8">
        <v>-77.059619499999997</v>
      </c>
      <c r="E10" s="8" t="s">
        <v>346</v>
      </c>
      <c r="F10" s="8" t="s">
        <v>348</v>
      </c>
      <c r="I10" s="10"/>
      <c r="J10" s="11"/>
    </row>
    <row r="11" spans="1:26">
      <c r="A11" s="13">
        <v>40507</v>
      </c>
      <c r="B11" s="8" t="s">
        <v>33</v>
      </c>
      <c r="C11" s="8">
        <v>1.4445699999999999</v>
      </c>
      <c r="D11" s="8">
        <v>-77.100549999999998</v>
      </c>
      <c r="E11" s="8" t="s">
        <v>271</v>
      </c>
      <c r="F11" s="8" t="s">
        <v>272</v>
      </c>
      <c r="I11" s="10"/>
      <c r="J11" s="11"/>
    </row>
    <row r="12" spans="1:26">
      <c r="A12" s="13">
        <v>40507</v>
      </c>
      <c r="B12" s="8" t="s">
        <v>33</v>
      </c>
      <c r="C12" s="8">
        <v>1.4718500000000001</v>
      </c>
      <c r="D12" s="8">
        <v>-77.043319999999994</v>
      </c>
      <c r="E12" s="8" t="s">
        <v>271</v>
      </c>
      <c r="F12" s="8" t="s">
        <v>273</v>
      </c>
      <c r="I12" s="10"/>
      <c r="J12" s="11"/>
    </row>
    <row r="13" spans="1:26">
      <c r="A13" s="13">
        <v>40507</v>
      </c>
      <c r="B13" s="8" t="s">
        <v>33</v>
      </c>
      <c r="C13" s="8">
        <v>1.5333699000000001</v>
      </c>
      <c r="D13" s="8">
        <v>-77.066689999999994</v>
      </c>
      <c r="E13" s="8" t="s">
        <v>271</v>
      </c>
      <c r="F13" s="8" t="s">
        <v>274</v>
      </c>
      <c r="I13" s="10"/>
      <c r="J13" s="11"/>
    </row>
    <row r="14" spans="1:26">
      <c r="A14" s="12">
        <v>39901</v>
      </c>
      <c r="B14" s="8" t="s">
        <v>33</v>
      </c>
      <c r="C14" s="8">
        <v>1.4724173</v>
      </c>
      <c r="D14" s="8">
        <v>-77.082230600000003</v>
      </c>
      <c r="E14" s="8" t="s">
        <v>181</v>
      </c>
      <c r="F14" s="8" t="s">
        <v>182</v>
      </c>
      <c r="I14" s="10"/>
      <c r="J14" s="11"/>
    </row>
    <row r="15" spans="1:26">
      <c r="A15" s="12">
        <v>39834</v>
      </c>
      <c r="B15" s="8" t="s">
        <v>33</v>
      </c>
      <c r="C15" s="8">
        <v>1.4361576</v>
      </c>
      <c r="D15" s="8">
        <v>-77.078425199999998</v>
      </c>
      <c r="E15" s="8" t="s">
        <v>152</v>
      </c>
      <c r="F15" s="8" t="s">
        <v>153</v>
      </c>
      <c r="I15" s="10"/>
      <c r="J15" s="11"/>
    </row>
    <row r="16" spans="1:26">
      <c r="A16" s="12">
        <v>39834</v>
      </c>
      <c r="B16" s="8" t="s">
        <v>33</v>
      </c>
      <c r="C16" s="8">
        <v>1.6156299000000001</v>
      </c>
      <c r="D16" s="8">
        <v>-77.137132500000007</v>
      </c>
      <c r="E16" s="8" t="s">
        <v>152</v>
      </c>
      <c r="F16" s="8" t="s">
        <v>154</v>
      </c>
      <c r="I16" s="10"/>
      <c r="J16" s="11"/>
    </row>
    <row r="17" spans="1:10">
      <c r="A17" s="13">
        <v>39071</v>
      </c>
      <c r="B17" s="8" t="s">
        <v>33</v>
      </c>
      <c r="C17" s="8">
        <v>1.4728684000000001</v>
      </c>
      <c r="D17" s="8">
        <v>-77.067959000000002</v>
      </c>
      <c r="E17" s="8" t="s">
        <v>90</v>
      </c>
      <c r="F17" s="8" t="s">
        <v>91</v>
      </c>
      <c r="I17" s="10"/>
      <c r="J17" s="11"/>
    </row>
    <row r="18" spans="1:10">
      <c r="A18" s="13">
        <v>39037</v>
      </c>
      <c r="B18" s="8" t="s">
        <v>33</v>
      </c>
      <c r="C18" s="8">
        <v>1.4728684000000001</v>
      </c>
      <c r="D18" s="8">
        <v>-77.067959000000002</v>
      </c>
      <c r="E18" s="8" t="s">
        <v>82</v>
      </c>
      <c r="F18" s="8" t="s">
        <v>83</v>
      </c>
      <c r="I18" s="10"/>
      <c r="J18" s="11"/>
    </row>
    <row r="19" spans="1:10">
      <c r="A19" s="13">
        <v>41628</v>
      </c>
      <c r="B19" s="8" t="s">
        <v>33</v>
      </c>
      <c r="C19" s="8">
        <v>1.4997905</v>
      </c>
      <c r="D19" s="8">
        <v>-77.077502300000006</v>
      </c>
      <c r="E19" s="8" t="s">
        <v>907</v>
      </c>
      <c r="F19" s="8" t="s">
        <v>908</v>
      </c>
      <c r="I19" s="10"/>
      <c r="J19" s="11"/>
    </row>
    <row r="20" spans="1:10">
      <c r="A20" s="12">
        <v>41358</v>
      </c>
      <c r="B20" s="8" t="s">
        <v>33</v>
      </c>
      <c r="C20" s="8">
        <v>1.4824706999999999</v>
      </c>
      <c r="D20" s="8">
        <v>-77.0768293</v>
      </c>
      <c r="E20" s="8" t="s">
        <v>844</v>
      </c>
      <c r="F20" s="8" t="s">
        <v>845</v>
      </c>
      <c r="I20" s="10"/>
      <c r="J20" s="11"/>
    </row>
    <row r="21" spans="1:10">
      <c r="A21" s="12">
        <v>41356</v>
      </c>
      <c r="B21" s="8" t="s">
        <v>33</v>
      </c>
      <c r="C21" s="8">
        <v>1.4908600000000001</v>
      </c>
      <c r="D21" s="8">
        <v>-77.061239999999998</v>
      </c>
      <c r="E21" s="8" t="s">
        <v>842</v>
      </c>
      <c r="F21" s="8" t="s">
        <v>843</v>
      </c>
      <c r="I21" s="10"/>
      <c r="J21" s="11"/>
    </row>
    <row r="22" spans="1:10">
      <c r="A22" s="12">
        <v>41017</v>
      </c>
      <c r="B22" s="8" t="s">
        <v>33</v>
      </c>
      <c r="C22" s="8">
        <v>1.46627778</v>
      </c>
      <c r="D22" s="8">
        <v>-77.086527799999999</v>
      </c>
      <c r="E22" s="8" t="s">
        <v>765</v>
      </c>
      <c r="F22" s="8" t="s">
        <v>766</v>
      </c>
      <c r="I22" s="10"/>
      <c r="J22" s="11"/>
    </row>
    <row r="23" spans="1:10">
      <c r="A23" s="12">
        <v>41017</v>
      </c>
      <c r="B23" s="8" t="s">
        <v>33</v>
      </c>
      <c r="C23" s="8">
        <v>1.4702222199999999</v>
      </c>
      <c r="D23" s="8">
        <v>-77.044111099999995</v>
      </c>
      <c r="E23" s="8" t="s">
        <v>765</v>
      </c>
      <c r="F23" s="8" t="s">
        <v>767</v>
      </c>
    </row>
    <row r="24" spans="1:10">
      <c r="A24" s="12">
        <v>41017</v>
      </c>
      <c r="B24" s="8" t="s">
        <v>33</v>
      </c>
      <c r="C24" s="8">
        <v>1.5075000000000001</v>
      </c>
      <c r="D24" s="8">
        <v>-77.051472200000006</v>
      </c>
      <c r="E24" s="8" t="s">
        <v>765</v>
      </c>
      <c r="F24" s="8" t="s">
        <v>768</v>
      </c>
      <c r="I24" s="10"/>
      <c r="J24" s="11"/>
    </row>
    <row r="25" spans="1:10">
      <c r="A25" s="12">
        <v>40884</v>
      </c>
      <c r="B25" s="8" t="s">
        <v>33</v>
      </c>
      <c r="C25" s="8">
        <v>1.4719407</v>
      </c>
      <c r="D25" s="8">
        <v>-77.080085699999998</v>
      </c>
      <c r="E25" s="8" t="s">
        <v>508</v>
      </c>
      <c r="F25" s="8" t="s">
        <v>509</v>
      </c>
      <c r="I25" s="10"/>
      <c r="J25" s="11"/>
    </row>
    <row r="26" spans="1:10">
      <c r="A26" s="12">
        <v>40701</v>
      </c>
      <c r="B26" s="8" t="s">
        <v>33</v>
      </c>
      <c r="C26" s="8">
        <v>1.4728684000000001</v>
      </c>
      <c r="D26" s="8">
        <v>-77.067959000000002</v>
      </c>
      <c r="E26" s="8" t="s">
        <v>458</v>
      </c>
      <c r="I26" s="10"/>
      <c r="J26" s="11"/>
    </row>
    <row r="27" spans="1:10">
      <c r="A27" s="12">
        <v>40651</v>
      </c>
      <c r="B27" s="8" t="s">
        <v>33</v>
      </c>
      <c r="C27" s="8">
        <v>1.4728684000000001</v>
      </c>
      <c r="D27" s="8">
        <v>-77.067959000000002</v>
      </c>
      <c r="E27" s="8" t="s">
        <v>407</v>
      </c>
      <c r="I27" s="10"/>
      <c r="J27" s="11"/>
    </row>
    <row r="28" spans="1:10">
      <c r="A28" s="12">
        <v>40602</v>
      </c>
      <c r="B28" s="8" t="s">
        <v>33</v>
      </c>
      <c r="C28" s="8">
        <v>1.4728684000000001</v>
      </c>
      <c r="D28" s="8">
        <v>-77.067959000000002</v>
      </c>
      <c r="E28" s="8" t="s">
        <v>379</v>
      </c>
    </row>
    <row r="29" spans="1:10">
      <c r="A29" s="12">
        <v>41650</v>
      </c>
      <c r="B29" s="8" t="s">
        <v>33</v>
      </c>
      <c r="C29" s="8">
        <v>1.45451</v>
      </c>
      <c r="D29" s="8">
        <v>-77.162130000000005</v>
      </c>
      <c r="E29" s="8" t="s">
        <v>920</v>
      </c>
      <c r="F29" s="8" t="s">
        <v>921</v>
      </c>
    </row>
    <row r="30" spans="1:10">
      <c r="A30" s="12">
        <v>41650</v>
      </c>
      <c r="B30" s="8" t="s">
        <v>33</v>
      </c>
      <c r="C30" s="8">
        <v>1.4668888899999999</v>
      </c>
      <c r="D30" s="8">
        <v>-77.115944400000004</v>
      </c>
      <c r="E30" s="8" t="s">
        <v>920</v>
      </c>
      <c r="F30" s="8" t="s">
        <v>922</v>
      </c>
    </row>
    <row r="31" spans="1:10">
      <c r="A31" s="12">
        <v>41650</v>
      </c>
      <c r="B31" s="8" t="s">
        <v>33</v>
      </c>
      <c r="C31" s="8">
        <v>1.46974</v>
      </c>
      <c r="D31" s="8">
        <v>-77.130610000000004</v>
      </c>
      <c r="E31" s="8" t="s">
        <v>920</v>
      </c>
      <c r="F31" s="8" t="s">
        <v>923</v>
      </c>
    </row>
    <row r="32" spans="1:10">
      <c r="A32" s="12">
        <v>41650</v>
      </c>
      <c r="B32" s="8" t="s">
        <v>33</v>
      </c>
      <c r="C32" s="8">
        <v>1.4769633</v>
      </c>
      <c r="D32" s="8">
        <v>-77.096731599999998</v>
      </c>
      <c r="E32" s="8" t="s">
        <v>920</v>
      </c>
      <c r="F32" s="8" t="s">
        <v>924</v>
      </c>
    </row>
    <row r="33" spans="1:6">
      <c r="A33" s="12">
        <v>41650</v>
      </c>
      <c r="B33" s="8" t="s">
        <v>33</v>
      </c>
      <c r="C33" s="8">
        <v>1.4773400000000001</v>
      </c>
      <c r="D33" s="8">
        <v>-77.105530000000002</v>
      </c>
      <c r="E33" s="8" t="s">
        <v>920</v>
      </c>
      <c r="F33" s="8" t="s">
        <v>925</v>
      </c>
    </row>
    <row r="34" spans="1:6">
      <c r="A34" s="12">
        <v>41650</v>
      </c>
      <c r="B34" s="8" t="s">
        <v>33</v>
      </c>
      <c r="C34" s="8">
        <v>1.4825999999999999</v>
      </c>
      <c r="D34" s="8">
        <v>-77.125249999999994</v>
      </c>
      <c r="E34" s="8" t="s">
        <v>920</v>
      </c>
      <c r="F34" s="8" t="s">
        <v>926</v>
      </c>
    </row>
    <row r="35" spans="1:6">
      <c r="A35" s="12">
        <v>41650</v>
      </c>
      <c r="B35" s="8" t="s">
        <v>33</v>
      </c>
      <c r="C35" s="8">
        <v>1.5000599999999999</v>
      </c>
      <c r="D35" s="8">
        <v>-77.099990000000005</v>
      </c>
      <c r="E35" s="8" t="s">
        <v>920</v>
      </c>
      <c r="F35" s="8" t="s">
        <v>927</v>
      </c>
    </row>
    <row r="36" spans="1:6">
      <c r="A36" s="12">
        <v>41650</v>
      </c>
      <c r="B36" s="8" t="s">
        <v>33</v>
      </c>
      <c r="C36" s="8">
        <v>1.5023594</v>
      </c>
      <c r="D36" s="8">
        <v>-77.136686100000006</v>
      </c>
      <c r="E36" s="8" t="s">
        <v>920</v>
      </c>
      <c r="F36" s="8" t="s">
        <v>928</v>
      </c>
    </row>
    <row r="37" spans="1:6">
      <c r="A37" s="12">
        <v>41650</v>
      </c>
      <c r="B37" s="8" t="s">
        <v>33</v>
      </c>
      <c r="C37" s="8">
        <v>1.5059722200000001</v>
      </c>
      <c r="D37" s="8">
        <v>-77.135000000000005</v>
      </c>
      <c r="E37" s="8" t="s">
        <v>920</v>
      </c>
      <c r="F37" s="8" t="s">
        <v>929</v>
      </c>
    </row>
    <row r="38" spans="1:6">
      <c r="A38" s="12">
        <v>41033</v>
      </c>
      <c r="B38" s="8" t="s">
        <v>33</v>
      </c>
      <c r="C38" s="8">
        <v>1.4944444400000001</v>
      </c>
      <c r="D38" s="8">
        <v>-77.085222200000004</v>
      </c>
      <c r="E38" s="8" t="s">
        <v>811</v>
      </c>
      <c r="F38" s="8" t="s">
        <v>812</v>
      </c>
    </row>
    <row r="39" spans="1:6">
      <c r="A39" s="12">
        <v>40929</v>
      </c>
      <c r="B39" s="8" t="s">
        <v>33</v>
      </c>
      <c r="C39" s="8">
        <v>1.56963889</v>
      </c>
      <c r="D39" s="8">
        <v>-77.034777800000001</v>
      </c>
      <c r="E39" s="8" t="s">
        <v>571</v>
      </c>
      <c r="F39" s="8" t="s">
        <v>572</v>
      </c>
    </row>
    <row r="40" spans="1:6">
      <c r="A40" s="12">
        <v>40929</v>
      </c>
      <c r="B40" s="8" t="s">
        <v>33</v>
      </c>
      <c r="C40" s="8">
        <v>1.58233333</v>
      </c>
      <c r="D40" s="8">
        <v>-77.023444400000002</v>
      </c>
      <c r="E40" s="8" t="s">
        <v>571</v>
      </c>
      <c r="F40" s="8" t="s">
        <v>573</v>
      </c>
    </row>
    <row r="41" spans="1:6">
      <c r="A41" s="12">
        <v>40929</v>
      </c>
      <c r="B41" s="8" t="s">
        <v>33</v>
      </c>
      <c r="C41" s="8">
        <v>1.5896666699999999</v>
      </c>
      <c r="D41" s="8">
        <v>-77.035861100000005</v>
      </c>
      <c r="E41" s="8" t="s">
        <v>571</v>
      </c>
      <c r="F41" s="8" t="s">
        <v>574</v>
      </c>
    </row>
    <row r="42" spans="1:6">
      <c r="A42" s="12">
        <v>40929</v>
      </c>
      <c r="B42" s="8" t="s">
        <v>33</v>
      </c>
      <c r="C42" s="8">
        <v>1.6037777799999999</v>
      </c>
      <c r="D42" s="8">
        <v>-77.012861099999995</v>
      </c>
      <c r="E42" s="8" t="s">
        <v>571</v>
      </c>
      <c r="F42" s="8" t="s">
        <v>575</v>
      </c>
    </row>
    <row r="43" spans="1:6">
      <c r="A43" s="13">
        <v>40894</v>
      </c>
      <c r="B43" s="8" t="s">
        <v>33</v>
      </c>
      <c r="C43" s="8">
        <v>1.5952299999999999</v>
      </c>
      <c r="D43" s="8">
        <v>-77.01343</v>
      </c>
      <c r="E43" s="8" t="s">
        <v>517</v>
      </c>
      <c r="F43" s="8" t="s">
        <v>518</v>
      </c>
    </row>
    <row r="44" spans="1:6">
      <c r="A44" s="12">
        <v>40694</v>
      </c>
      <c r="B44" s="8" t="s">
        <v>33</v>
      </c>
      <c r="C44" s="8">
        <v>1.5955214</v>
      </c>
      <c r="D44" s="8">
        <v>-77.016526499999998</v>
      </c>
      <c r="E44" s="8" t="s">
        <v>447</v>
      </c>
    </row>
    <row r="45" spans="1:6">
      <c r="A45" s="12">
        <v>40679</v>
      </c>
      <c r="B45" s="8" t="s">
        <v>33</v>
      </c>
      <c r="C45" s="8">
        <v>1.578319</v>
      </c>
      <c r="D45" s="8">
        <v>-77.019126700000001</v>
      </c>
      <c r="E45" s="8" t="s">
        <v>432</v>
      </c>
      <c r="F45" s="8" t="s">
        <v>433</v>
      </c>
    </row>
    <row r="46" spans="1:6">
      <c r="A46" s="12">
        <v>40653</v>
      </c>
      <c r="B46" s="8" t="s">
        <v>33</v>
      </c>
      <c r="C46" s="8">
        <v>1.5958002</v>
      </c>
      <c r="D46" s="8">
        <v>-77.016504999999995</v>
      </c>
      <c r="E46" s="8" t="s">
        <v>409</v>
      </c>
    </row>
    <row r="47" spans="1:6">
      <c r="A47" s="12">
        <v>40613</v>
      </c>
      <c r="B47" s="8" t="s">
        <v>33</v>
      </c>
      <c r="C47" s="8">
        <v>1.5953283</v>
      </c>
      <c r="D47" s="8">
        <v>-77.016268999999994</v>
      </c>
      <c r="E47" s="8" t="s">
        <v>394</v>
      </c>
    </row>
    <row r="48" spans="1:6">
      <c r="A48" s="12">
        <v>40568</v>
      </c>
      <c r="B48" s="8" t="s">
        <v>33</v>
      </c>
      <c r="C48" s="8">
        <v>1.5956661000000001</v>
      </c>
      <c r="D48" s="8">
        <v>-77.016215299999999</v>
      </c>
      <c r="E48" s="8" t="s">
        <v>356</v>
      </c>
    </row>
    <row r="49" spans="1:6">
      <c r="A49" s="12">
        <v>40486</v>
      </c>
      <c r="B49" s="8" t="s">
        <v>33</v>
      </c>
      <c r="C49" s="8">
        <v>1.5573333300000001</v>
      </c>
      <c r="D49" s="8">
        <v>-77.028000000000006</v>
      </c>
      <c r="E49" s="8" t="s">
        <v>205</v>
      </c>
    </row>
    <row r="50" spans="1:6">
      <c r="A50" s="12">
        <v>38791</v>
      </c>
      <c r="B50" s="8" t="s">
        <v>33</v>
      </c>
      <c r="C50" s="8">
        <v>1.5964411000000001</v>
      </c>
      <c r="D50" s="8">
        <v>-77.017032900000004</v>
      </c>
      <c r="E50" s="8" t="s">
        <v>41</v>
      </c>
    </row>
    <row r="51" spans="1:6">
      <c r="A51" s="12">
        <v>41651</v>
      </c>
      <c r="B51" s="8" t="s">
        <v>33</v>
      </c>
      <c r="C51" s="8">
        <v>1.3753483</v>
      </c>
      <c r="D51" s="8">
        <v>-77.158330199999995</v>
      </c>
      <c r="E51" s="8" t="s">
        <v>930</v>
      </c>
      <c r="F51" s="8" t="s">
        <v>931</v>
      </c>
    </row>
    <row r="52" spans="1:6">
      <c r="A52" s="12">
        <v>41651</v>
      </c>
      <c r="B52" s="8" t="s">
        <v>33</v>
      </c>
      <c r="C52" s="8">
        <v>1.3827936000000001</v>
      </c>
      <c r="D52" s="8">
        <v>-77.157947399999998</v>
      </c>
      <c r="E52" s="8" t="s">
        <v>930</v>
      </c>
      <c r="F52" s="8" t="s">
        <v>932</v>
      </c>
    </row>
    <row r="53" spans="1:6">
      <c r="A53" s="12">
        <v>41651</v>
      </c>
      <c r="B53" s="8" t="s">
        <v>33</v>
      </c>
      <c r="C53" s="8">
        <v>1.4005110999999999</v>
      </c>
      <c r="D53" s="8">
        <v>-77.124242300000006</v>
      </c>
      <c r="E53" s="8" t="s">
        <v>930</v>
      </c>
      <c r="F53" s="8" t="s">
        <v>933</v>
      </c>
    </row>
    <row r="54" spans="1:6">
      <c r="A54" s="12">
        <v>41651</v>
      </c>
      <c r="B54" s="8" t="s">
        <v>33</v>
      </c>
      <c r="C54" s="8">
        <v>1.4017558999999999</v>
      </c>
      <c r="D54" s="8">
        <v>-77.156135500000005</v>
      </c>
      <c r="E54" s="8" t="s">
        <v>930</v>
      </c>
      <c r="F54" s="8" t="s">
        <v>934</v>
      </c>
    </row>
    <row r="55" spans="1:6">
      <c r="A55" s="12">
        <v>40519</v>
      </c>
      <c r="B55" s="8" t="s">
        <v>33</v>
      </c>
      <c r="C55" s="8">
        <v>1.3835229</v>
      </c>
      <c r="D55" s="8">
        <v>-77.156359499999994</v>
      </c>
      <c r="E55" s="8" t="s">
        <v>296</v>
      </c>
      <c r="F55" s="8" t="s">
        <v>297</v>
      </c>
    </row>
    <row r="56" spans="1:6">
      <c r="A56" s="12">
        <v>40519</v>
      </c>
      <c r="B56" s="8" t="s">
        <v>33</v>
      </c>
      <c r="C56" s="8">
        <v>1.39114</v>
      </c>
      <c r="D56" s="8">
        <v>-77.197408999999993</v>
      </c>
      <c r="E56" s="8" t="s">
        <v>296</v>
      </c>
      <c r="F56" s="8" t="s">
        <v>298</v>
      </c>
    </row>
    <row r="57" spans="1:6">
      <c r="A57" s="12">
        <v>39844</v>
      </c>
      <c r="B57" s="8" t="s">
        <v>33</v>
      </c>
      <c r="C57" s="8">
        <v>1.3866548000000001</v>
      </c>
      <c r="D57" s="8">
        <v>-77.155329600000002</v>
      </c>
      <c r="E57" s="8" t="s">
        <v>165</v>
      </c>
    </row>
    <row r="58" spans="1:6">
      <c r="A58" s="12">
        <v>39825</v>
      </c>
      <c r="B58" s="8" t="s">
        <v>33</v>
      </c>
      <c r="C58" s="8">
        <v>1.3605859</v>
      </c>
      <c r="D58" s="8">
        <v>-77.168773700000003</v>
      </c>
      <c r="E58" s="8" t="s">
        <v>147</v>
      </c>
      <c r="F58" s="8" t="s">
        <v>148</v>
      </c>
    </row>
    <row r="59" spans="1:6">
      <c r="A59" s="13">
        <v>39806</v>
      </c>
      <c r="B59" s="8" t="s">
        <v>33</v>
      </c>
      <c r="C59" s="8">
        <v>1.388328</v>
      </c>
      <c r="D59" s="8">
        <v>-77.154728800000001</v>
      </c>
      <c r="E59" s="8" t="s">
        <v>146</v>
      </c>
    </row>
    <row r="60" spans="1:6">
      <c r="A60" s="12">
        <v>39533</v>
      </c>
      <c r="B60" s="8" t="s">
        <v>33</v>
      </c>
      <c r="C60" s="8">
        <v>1.3822787000000001</v>
      </c>
      <c r="D60" s="8">
        <v>-77.156788700000007</v>
      </c>
      <c r="E60" s="8" t="s">
        <v>121</v>
      </c>
    </row>
    <row r="61" spans="1:6">
      <c r="A61" s="13">
        <v>39036</v>
      </c>
      <c r="B61" s="8" t="s">
        <v>33</v>
      </c>
      <c r="C61" s="8">
        <v>1.3846942</v>
      </c>
      <c r="D61" s="8">
        <v>-77.156256200000001</v>
      </c>
      <c r="E61" s="8" t="s">
        <v>80</v>
      </c>
      <c r="F61" s="8" t="s">
        <v>81</v>
      </c>
    </row>
    <row r="62" spans="1:6">
      <c r="A62" s="12">
        <v>41017</v>
      </c>
      <c r="B62" s="8" t="s">
        <v>33</v>
      </c>
      <c r="C62" s="8">
        <v>1.3844668</v>
      </c>
      <c r="D62" s="8">
        <v>-77.154771699999998</v>
      </c>
      <c r="E62" s="8" t="s">
        <v>769</v>
      </c>
      <c r="F62" s="8" t="s">
        <v>770</v>
      </c>
    </row>
    <row r="63" spans="1:6">
      <c r="A63" s="12">
        <v>40966</v>
      </c>
      <c r="B63" s="8" t="s">
        <v>33</v>
      </c>
      <c r="C63" s="8">
        <v>1.3851532</v>
      </c>
      <c r="D63" s="8">
        <v>-77.156316599999997</v>
      </c>
      <c r="E63" s="8" t="s">
        <v>689</v>
      </c>
    </row>
    <row r="64" spans="1:6">
      <c r="A64" s="12">
        <v>40934</v>
      </c>
      <c r="B64" s="8" t="s">
        <v>33</v>
      </c>
      <c r="C64" s="8">
        <v>1.3500300000000001</v>
      </c>
      <c r="D64" s="8">
        <v>-77.083250000000007</v>
      </c>
      <c r="E64" s="8" t="s">
        <v>624</v>
      </c>
      <c r="F64" s="8" t="s">
        <v>625</v>
      </c>
    </row>
    <row r="65" spans="1:6">
      <c r="A65" s="12">
        <v>40934</v>
      </c>
      <c r="B65" s="8" t="s">
        <v>33</v>
      </c>
      <c r="C65" s="8">
        <v>1.360123</v>
      </c>
      <c r="D65" s="8">
        <v>-77.042837700000007</v>
      </c>
      <c r="E65" s="8" t="s">
        <v>624</v>
      </c>
      <c r="F65" s="8" t="s">
        <v>626</v>
      </c>
    </row>
    <row r="66" spans="1:6">
      <c r="A66" s="12">
        <v>40934</v>
      </c>
      <c r="B66" s="8" t="s">
        <v>33</v>
      </c>
      <c r="C66" s="8">
        <v>1.3961619999999999</v>
      </c>
      <c r="D66" s="8">
        <v>-77.145015999999998</v>
      </c>
      <c r="E66" s="8" t="s">
        <v>624</v>
      </c>
      <c r="F66" s="8" t="s">
        <v>627</v>
      </c>
    </row>
    <row r="67" spans="1:6">
      <c r="A67" s="12">
        <v>40715</v>
      </c>
      <c r="B67" s="8" t="s">
        <v>33</v>
      </c>
      <c r="C67" s="8">
        <v>1.3864832</v>
      </c>
      <c r="D67" s="8">
        <v>-77.157775799999996</v>
      </c>
      <c r="E67" s="8" t="s">
        <v>468</v>
      </c>
    </row>
    <row r="68" spans="1:6">
      <c r="A68" s="12">
        <v>40690</v>
      </c>
      <c r="B68" s="8" t="s">
        <v>33</v>
      </c>
      <c r="C68" s="8">
        <v>1.3841235999999999</v>
      </c>
      <c r="D68" s="8">
        <v>-77.153269600000002</v>
      </c>
      <c r="E68" s="8" t="s">
        <v>442</v>
      </c>
    </row>
    <row r="69" spans="1:6">
      <c r="A69" s="12">
        <v>40679</v>
      </c>
      <c r="B69" s="8" t="s">
        <v>33</v>
      </c>
      <c r="C69" s="8">
        <v>1.3863973999999999</v>
      </c>
      <c r="D69" s="8">
        <v>-77.153312600000007</v>
      </c>
      <c r="E69" s="8" t="s">
        <v>434</v>
      </c>
    </row>
    <row r="70" spans="1:6">
      <c r="A70" s="12">
        <v>40600</v>
      </c>
      <c r="B70" s="8" t="s">
        <v>33</v>
      </c>
      <c r="C70" s="8">
        <v>1.3844239</v>
      </c>
      <c r="D70" s="8">
        <v>-77.158505300000002</v>
      </c>
      <c r="E70" s="8" t="s">
        <v>378</v>
      </c>
    </row>
    <row r="71" spans="1:6">
      <c r="A71" s="12">
        <v>40995</v>
      </c>
      <c r="B71" s="8" t="s">
        <v>33</v>
      </c>
      <c r="C71" s="8">
        <v>1.3876854999999999</v>
      </c>
      <c r="D71" s="8">
        <v>-77.256017400000005</v>
      </c>
      <c r="E71" s="8" t="s">
        <v>716</v>
      </c>
      <c r="F71" s="8" t="s">
        <v>717</v>
      </c>
    </row>
    <row r="72" spans="1:6">
      <c r="A72" s="12">
        <v>40931</v>
      </c>
      <c r="B72" s="8" t="s">
        <v>33</v>
      </c>
      <c r="C72" s="8">
        <v>1.3761266999999999</v>
      </c>
      <c r="D72" s="8">
        <v>-77.276793299999994</v>
      </c>
      <c r="E72" s="8" t="s">
        <v>593</v>
      </c>
      <c r="F72" s="8" t="s">
        <v>594</v>
      </c>
    </row>
    <row r="73" spans="1:6">
      <c r="A73" s="13">
        <v>40512</v>
      </c>
      <c r="B73" s="8" t="s">
        <v>33</v>
      </c>
      <c r="C73" s="8">
        <v>1.3885327999999999</v>
      </c>
      <c r="D73" s="8">
        <v>-77.256393799999998</v>
      </c>
      <c r="E73" s="8" t="s">
        <v>285</v>
      </c>
      <c r="F73" s="8" t="s">
        <v>286</v>
      </c>
    </row>
    <row r="74" spans="1:6">
      <c r="A74" s="12">
        <v>41019</v>
      </c>
      <c r="B74" s="8" t="s">
        <v>33</v>
      </c>
      <c r="C74" s="8">
        <v>1.6355029999999999</v>
      </c>
      <c r="D74" s="8">
        <v>-77.029734000000005</v>
      </c>
      <c r="E74" s="8" t="s">
        <v>777</v>
      </c>
      <c r="F74" s="8" t="s">
        <v>778</v>
      </c>
    </row>
    <row r="75" spans="1:6">
      <c r="A75" s="12">
        <v>41019</v>
      </c>
      <c r="B75" s="8" t="s">
        <v>33</v>
      </c>
      <c r="C75" s="8">
        <v>1.641845</v>
      </c>
      <c r="D75" s="8">
        <v>-77.027544000000006</v>
      </c>
      <c r="E75" s="8" t="s">
        <v>777</v>
      </c>
      <c r="F75" s="8" t="s">
        <v>779</v>
      </c>
    </row>
    <row r="76" spans="1:6">
      <c r="A76" s="12">
        <v>41019</v>
      </c>
      <c r="B76" s="8" t="s">
        <v>33</v>
      </c>
      <c r="C76" s="8">
        <v>1.6501999000000001</v>
      </c>
      <c r="D76" s="8">
        <v>-77.039069999999995</v>
      </c>
      <c r="E76" s="8" t="s">
        <v>777</v>
      </c>
      <c r="F76" s="8" t="s">
        <v>780</v>
      </c>
    </row>
    <row r="77" spans="1:6">
      <c r="A77" s="12">
        <v>41019</v>
      </c>
      <c r="B77" s="8" t="s">
        <v>33</v>
      </c>
      <c r="C77" s="8">
        <v>1.650604</v>
      </c>
      <c r="D77" s="8">
        <v>-77.022742500000007</v>
      </c>
      <c r="E77" s="8" t="s">
        <v>777</v>
      </c>
      <c r="F77" s="8" t="s">
        <v>781</v>
      </c>
    </row>
    <row r="78" spans="1:6">
      <c r="A78" s="12">
        <v>41019</v>
      </c>
      <c r="B78" s="8" t="s">
        <v>33</v>
      </c>
      <c r="C78" s="8">
        <v>1.6524810000000001</v>
      </c>
      <c r="D78" s="8">
        <v>-77.024263000000005</v>
      </c>
      <c r="E78" s="8" t="s">
        <v>777</v>
      </c>
      <c r="F78" s="8" t="s">
        <v>782</v>
      </c>
    </row>
    <row r="79" spans="1:6">
      <c r="A79" s="12">
        <v>41019</v>
      </c>
      <c r="B79" s="8" t="s">
        <v>33</v>
      </c>
      <c r="C79" s="8">
        <v>1.6641417000000001</v>
      </c>
      <c r="D79" s="8">
        <v>-77.062344999999993</v>
      </c>
      <c r="E79" s="8" t="s">
        <v>777</v>
      </c>
      <c r="F79" s="8" t="s">
        <v>783</v>
      </c>
    </row>
    <row r="80" spans="1:6">
      <c r="A80" s="12">
        <v>40929</v>
      </c>
      <c r="B80" s="8" t="s">
        <v>33</v>
      </c>
      <c r="C80" s="8">
        <v>1.6062626</v>
      </c>
      <c r="D80" s="8">
        <v>-77.080247799999995</v>
      </c>
      <c r="E80" s="8" t="s">
        <v>576</v>
      </c>
      <c r="F80" s="8" t="s">
        <v>577</v>
      </c>
    </row>
    <row r="81" spans="1:6">
      <c r="A81" s="12">
        <v>40929</v>
      </c>
      <c r="B81" s="8" t="s">
        <v>33</v>
      </c>
      <c r="C81" s="8">
        <v>1.6150629999999999</v>
      </c>
      <c r="D81" s="8">
        <v>-77.081582999999995</v>
      </c>
      <c r="E81" s="8" t="s">
        <v>576</v>
      </c>
      <c r="F81" s="8" t="s">
        <v>578</v>
      </c>
    </row>
    <row r="82" spans="1:6">
      <c r="A82" s="12">
        <v>40929</v>
      </c>
      <c r="B82" s="8" t="s">
        <v>33</v>
      </c>
      <c r="C82" s="8">
        <v>1.6329331</v>
      </c>
      <c r="D82" s="8">
        <v>-77.049239999999998</v>
      </c>
      <c r="E82" s="8" t="s">
        <v>576</v>
      </c>
      <c r="F82" s="8" t="s">
        <v>579</v>
      </c>
    </row>
    <row r="83" spans="1:6">
      <c r="A83" s="12">
        <v>40929</v>
      </c>
      <c r="B83" s="8" t="s">
        <v>33</v>
      </c>
      <c r="C83" s="8">
        <v>1.6424664</v>
      </c>
      <c r="D83" s="8">
        <v>-77.016999499999997</v>
      </c>
      <c r="E83" s="8" t="s">
        <v>576</v>
      </c>
      <c r="F83" s="8" t="s">
        <v>580</v>
      </c>
    </row>
    <row r="84" spans="1:6">
      <c r="A84" s="12">
        <v>40929</v>
      </c>
      <c r="B84" s="8" t="s">
        <v>33</v>
      </c>
      <c r="C84" s="8">
        <v>1.6424745000000001</v>
      </c>
      <c r="D84" s="8">
        <v>-77.0242133</v>
      </c>
      <c r="E84" s="8" t="s">
        <v>576</v>
      </c>
      <c r="F84" s="8" t="s">
        <v>581</v>
      </c>
    </row>
    <row r="85" spans="1:6">
      <c r="A85" s="12">
        <v>40929</v>
      </c>
      <c r="B85" s="8" t="s">
        <v>33</v>
      </c>
      <c r="C85" s="8">
        <v>1.6466206000000001</v>
      </c>
      <c r="D85" s="8">
        <v>-77.019914200000002</v>
      </c>
      <c r="E85" s="8" t="s">
        <v>576</v>
      </c>
      <c r="F85" s="8" t="s">
        <v>582</v>
      </c>
    </row>
    <row r="86" spans="1:6">
      <c r="A86" s="12">
        <v>40929</v>
      </c>
      <c r="B86" s="8" t="s">
        <v>33</v>
      </c>
      <c r="C86" s="8">
        <v>1.6740189999999999</v>
      </c>
      <c r="D86" s="8">
        <v>-77.049566999999996</v>
      </c>
      <c r="E86" s="8" t="s">
        <v>576</v>
      </c>
      <c r="F86" s="8" t="s">
        <v>583</v>
      </c>
    </row>
    <row r="87" spans="1:6">
      <c r="A87" s="12">
        <v>40694</v>
      </c>
      <c r="B87" s="8" t="s">
        <v>33</v>
      </c>
      <c r="C87" s="8">
        <v>1.6420440999999999</v>
      </c>
      <c r="D87" s="8">
        <v>-77.045790999999994</v>
      </c>
      <c r="E87" s="8" t="s">
        <v>448</v>
      </c>
    </row>
    <row r="88" spans="1:6">
      <c r="A88" s="12">
        <v>40584</v>
      </c>
      <c r="B88" s="8" t="s">
        <v>33</v>
      </c>
      <c r="C88" s="8">
        <v>1.6226700000000001</v>
      </c>
      <c r="D88" s="8">
        <v>-77.057078000000004</v>
      </c>
      <c r="E88" s="8" t="s">
        <v>366</v>
      </c>
      <c r="F88" s="8" t="s">
        <v>367</v>
      </c>
    </row>
    <row r="89" spans="1:6">
      <c r="A89" s="12">
        <v>40584</v>
      </c>
      <c r="B89" s="8" t="s">
        <v>33</v>
      </c>
      <c r="C89" s="8">
        <v>1.6867687</v>
      </c>
      <c r="D89" s="8">
        <v>-77.032487399999994</v>
      </c>
      <c r="E89" s="8" t="s">
        <v>366</v>
      </c>
      <c r="F89" s="8" t="s">
        <v>368</v>
      </c>
    </row>
    <row r="90" spans="1:6">
      <c r="A90" s="12">
        <v>39644</v>
      </c>
      <c r="B90" s="8" t="s">
        <v>33</v>
      </c>
      <c r="C90" s="8">
        <v>1.6423729</v>
      </c>
      <c r="D90" s="8">
        <v>-77.019007000000002</v>
      </c>
      <c r="E90" s="8" t="s">
        <v>142</v>
      </c>
    </row>
    <row r="91" spans="1:6">
      <c r="A91" s="12">
        <v>42202</v>
      </c>
      <c r="B91" s="8" t="s">
        <v>33</v>
      </c>
      <c r="C91" s="8">
        <v>1.3949009999999999</v>
      </c>
      <c r="D91" s="8">
        <v>-77.026015000000001</v>
      </c>
      <c r="E91" s="8" t="s">
        <v>1005</v>
      </c>
      <c r="F91" s="8" t="s">
        <v>1006</v>
      </c>
    </row>
    <row r="92" spans="1:6">
      <c r="A92" s="12">
        <v>40658</v>
      </c>
      <c r="B92" s="8" t="s">
        <v>33</v>
      </c>
      <c r="C92" s="8">
        <v>1.4266536999999999</v>
      </c>
      <c r="D92" s="8">
        <v>-77.098275400000006</v>
      </c>
      <c r="E92" s="8" t="s">
        <v>412</v>
      </c>
    </row>
    <row r="93" spans="1:6">
      <c r="A93" s="12">
        <v>40609</v>
      </c>
      <c r="B93" s="8" t="s">
        <v>33</v>
      </c>
      <c r="C93" s="8">
        <v>1.4273830000000001</v>
      </c>
      <c r="D93" s="8">
        <v>-77.096322799999996</v>
      </c>
      <c r="E93" s="8" t="s">
        <v>387</v>
      </c>
    </row>
    <row r="94" spans="1:6">
      <c r="A94" s="13">
        <v>40529</v>
      </c>
      <c r="B94" s="8" t="s">
        <v>33</v>
      </c>
      <c r="C94" s="8">
        <v>1.360052</v>
      </c>
      <c r="D94" s="8">
        <v>-77.025571999999997</v>
      </c>
      <c r="E94" s="8" t="s">
        <v>321</v>
      </c>
      <c r="F94" s="8" t="s">
        <v>322</v>
      </c>
    </row>
    <row r="95" spans="1:6">
      <c r="A95" s="13">
        <v>40529</v>
      </c>
      <c r="B95" s="8" t="s">
        <v>33</v>
      </c>
      <c r="C95" s="8">
        <v>1.4773909000000001</v>
      </c>
      <c r="D95" s="8">
        <v>-77.018883299999999</v>
      </c>
      <c r="E95" s="8" t="s">
        <v>321</v>
      </c>
      <c r="F95" s="8" t="s">
        <v>323</v>
      </c>
    </row>
    <row r="96" spans="1:6">
      <c r="A96" s="13">
        <v>40506</v>
      </c>
      <c r="B96" s="8" t="s">
        <v>33</v>
      </c>
      <c r="C96" s="8">
        <v>1.3772599999999999</v>
      </c>
      <c r="D96" s="8">
        <v>-77.029060000000001</v>
      </c>
      <c r="E96" s="8" t="s">
        <v>265</v>
      </c>
      <c r="F96" s="8" t="s">
        <v>266</v>
      </c>
    </row>
    <row r="97" spans="1:6">
      <c r="A97" s="13">
        <v>40506</v>
      </c>
      <c r="B97" s="8" t="s">
        <v>33</v>
      </c>
      <c r="C97" s="8">
        <v>1.4514</v>
      </c>
      <c r="D97" s="8">
        <v>-77.034610000000001</v>
      </c>
      <c r="E97" s="8" t="s">
        <v>265</v>
      </c>
      <c r="F97" s="8" t="s">
        <v>267</v>
      </c>
    </row>
    <row r="98" spans="1:6">
      <c r="A98" s="13">
        <v>40506</v>
      </c>
      <c r="B98" s="8" t="s">
        <v>33</v>
      </c>
      <c r="C98" s="8">
        <v>1.4577100000000001</v>
      </c>
      <c r="D98" s="8">
        <v>-77.00367</v>
      </c>
      <c r="E98" s="8" t="s">
        <v>265</v>
      </c>
      <c r="F98" s="8" t="s">
        <v>268</v>
      </c>
    </row>
    <row r="99" spans="1:6">
      <c r="A99" s="13">
        <v>40506</v>
      </c>
      <c r="B99" s="8" t="s">
        <v>33</v>
      </c>
      <c r="C99" s="8">
        <v>1.4654723000000001</v>
      </c>
      <c r="D99" s="8">
        <v>-77.026019500000004</v>
      </c>
      <c r="E99" s="8" t="s">
        <v>265</v>
      </c>
      <c r="F99" s="8" t="s">
        <v>269</v>
      </c>
    </row>
    <row r="100" spans="1:6">
      <c r="A100" s="12">
        <v>39901</v>
      </c>
      <c r="B100" s="8" t="s">
        <v>33</v>
      </c>
      <c r="C100" s="8">
        <v>1.4275439000000001</v>
      </c>
      <c r="D100" s="8">
        <v>-77.096977199999998</v>
      </c>
      <c r="E100" s="8" t="s">
        <v>183</v>
      </c>
      <c r="F100" s="8" t="s">
        <v>184</v>
      </c>
    </row>
    <row r="101" spans="1:6">
      <c r="A101" s="13">
        <v>39797</v>
      </c>
      <c r="B101" s="8" t="s">
        <v>33</v>
      </c>
      <c r="C101" s="8">
        <v>1.4275545999999999</v>
      </c>
      <c r="D101" s="8">
        <v>-77.097299100000001</v>
      </c>
      <c r="E101" s="8" t="s">
        <v>145</v>
      </c>
    </row>
    <row r="102" spans="1:6">
      <c r="A102" s="12">
        <v>39535</v>
      </c>
      <c r="B102" s="8" t="s">
        <v>33</v>
      </c>
      <c r="C102" s="8">
        <v>1.427619</v>
      </c>
      <c r="D102" s="8">
        <v>-77.097223999999997</v>
      </c>
      <c r="E102" s="8" t="s">
        <v>122</v>
      </c>
    </row>
    <row r="103" spans="1:6">
      <c r="A103" s="12">
        <v>39389</v>
      </c>
      <c r="B103" s="8" t="s">
        <v>33</v>
      </c>
      <c r="C103" s="8">
        <v>1.4490354999999999</v>
      </c>
      <c r="D103" s="8">
        <v>-77.042298000000002</v>
      </c>
      <c r="E103" s="8" t="s">
        <v>111</v>
      </c>
      <c r="F103" s="8" t="s">
        <v>112</v>
      </c>
    </row>
    <row r="104" spans="1:6">
      <c r="A104" s="12">
        <v>38736</v>
      </c>
      <c r="B104" s="8" t="s">
        <v>33</v>
      </c>
      <c r="C104" s="8">
        <v>1.4010609999999999</v>
      </c>
      <c r="D104" s="8">
        <v>-77.046465999999995</v>
      </c>
      <c r="E104" s="8" t="s">
        <v>31</v>
      </c>
      <c r="F104" s="8" t="s">
        <v>32</v>
      </c>
    </row>
    <row r="105" spans="1:6">
      <c r="A105" s="12">
        <v>41422</v>
      </c>
      <c r="B105" s="8" t="s">
        <v>33</v>
      </c>
      <c r="C105" s="8">
        <v>1.3316317</v>
      </c>
      <c r="D105" s="8">
        <v>-77.009320700000004</v>
      </c>
      <c r="E105" s="8" t="s">
        <v>865</v>
      </c>
      <c r="F105" s="8" t="s">
        <v>866</v>
      </c>
    </row>
    <row r="106" spans="1:6">
      <c r="A106" s="12">
        <v>41422</v>
      </c>
      <c r="B106" s="8" t="s">
        <v>33</v>
      </c>
      <c r="C106" s="8">
        <v>1.4698091</v>
      </c>
      <c r="D106" s="8">
        <v>-77.039964600000005</v>
      </c>
      <c r="E106" s="8" t="s">
        <v>865</v>
      </c>
      <c r="F106" s="8" t="s">
        <v>867</v>
      </c>
    </row>
    <row r="107" spans="1:6">
      <c r="A107" s="12">
        <v>40961</v>
      </c>
      <c r="B107" s="8" t="s">
        <v>33</v>
      </c>
      <c r="C107" s="8">
        <v>1.427208</v>
      </c>
      <c r="D107" s="8">
        <v>-77.0914152</v>
      </c>
      <c r="E107" s="8" t="s">
        <v>681</v>
      </c>
      <c r="F107" s="8" t="s">
        <v>682</v>
      </c>
    </row>
    <row r="108" spans="1:6">
      <c r="A108" s="12">
        <v>40961</v>
      </c>
      <c r="B108" s="8" t="s">
        <v>33</v>
      </c>
      <c r="C108" s="8">
        <v>1.4312091</v>
      </c>
      <c r="D108" s="8">
        <v>-76.998513599999995</v>
      </c>
      <c r="E108" s="8" t="s">
        <v>681</v>
      </c>
      <c r="F108" s="8" t="s">
        <v>683</v>
      </c>
    </row>
    <row r="109" spans="1:6">
      <c r="A109" s="12">
        <v>40940</v>
      </c>
      <c r="B109" s="8" t="s">
        <v>33</v>
      </c>
      <c r="C109" s="8">
        <v>1.4414324999999999</v>
      </c>
      <c r="D109" s="8">
        <v>-77.043913599999996</v>
      </c>
      <c r="E109" s="8" t="s">
        <v>638</v>
      </c>
      <c r="F109" s="8" t="s">
        <v>639</v>
      </c>
    </row>
    <row r="110" spans="1:6">
      <c r="A110" s="12">
        <v>40928</v>
      </c>
      <c r="B110" s="8" t="s">
        <v>33</v>
      </c>
      <c r="C110" s="8">
        <v>1.3996550000000001</v>
      </c>
      <c r="D110" s="8">
        <v>-77.023042000000004</v>
      </c>
      <c r="E110" s="8" t="s">
        <v>559</v>
      </c>
      <c r="F110" s="8" t="s">
        <v>560</v>
      </c>
    </row>
    <row r="111" spans="1:6">
      <c r="A111" s="12">
        <v>40928</v>
      </c>
      <c r="B111" s="8" t="s">
        <v>33</v>
      </c>
      <c r="C111" s="8">
        <v>1.4081239000000001</v>
      </c>
      <c r="D111" s="8">
        <v>-77.055638799999997</v>
      </c>
      <c r="E111" s="8" t="s">
        <v>559</v>
      </c>
      <c r="F111" s="8" t="s">
        <v>561</v>
      </c>
    </row>
    <row r="112" spans="1:6">
      <c r="A112" s="12">
        <v>40928</v>
      </c>
      <c r="B112" s="8" t="s">
        <v>33</v>
      </c>
      <c r="C112" s="8">
        <v>1.4157434</v>
      </c>
      <c r="D112" s="8">
        <v>-77.058612400000001</v>
      </c>
      <c r="E112" s="8" t="s">
        <v>559</v>
      </c>
      <c r="F112" s="8" t="s">
        <v>562</v>
      </c>
    </row>
    <row r="113" spans="1:6">
      <c r="A113" s="12">
        <v>40928</v>
      </c>
      <c r="B113" s="8" t="s">
        <v>33</v>
      </c>
      <c r="C113" s="8">
        <v>1.4451560000000001</v>
      </c>
      <c r="D113" s="8">
        <v>-77.048753000000005</v>
      </c>
      <c r="E113" s="8" t="s">
        <v>559</v>
      </c>
      <c r="F113" s="8" t="s">
        <v>563</v>
      </c>
    </row>
    <row r="114" spans="1:6">
      <c r="A114" s="12">
        <v>40921</v>
      </c>
      <c r="B114" s="8" t="s">
        <v>33</v>
      </c>
      <c r="C114" s="8">
        <v>1.4278442</v>
      </c>
      <c r="D114" s="8">
        <v>-77.097492200000005</v>
      </c>
      <c r="E114" s="8" t="s">
        <v>544</v>
      </c>
    </row>
    <row r="115" spans="1:6">
      <c r="A115" s="12">
        <v>40696</v>
      </c>
      <c r="B115" s="8" t="s">
        <v>33</v>
      </c>
      <c r="C115" s="8">
        <v>1.427308</v>
      </c>
      <c r="D115" s="8">
        <v>-77.097953599999997</v>
      </c>
      <c r="E115" s="8" t="s">
        <v>452</v>
      </c>
    </row>
    <row r="116" spans="1:6">
      <c r="A116" s="12">
        <v>40669</v>
      </c>
      <c r="B116" s="8" t="s">
        <v>33</v>
      </c>
      <c r="C116" s="8">
        <v>1.4265034999999999</v>
      </c>
      <c r="D116" s="8">
        <v>-77.096934300000001</v>
      </c>
      <c r="E116" s="8" t="s">
        <v>425</v>
      </c>
    </row>
    <row r="117" spans="1:6">
      <c r="A117" s="12">
        <v>42111</v>
      </c>
      <c r="B117" s="8" t="s">
        <v>33</v>
      </c>
      <c r="C117" s="8">
        <v>1.6041380999999999</v>
      </c>
      <c r="D117" s="8">
        <v>-77.132476999999994</v>
      </c>
      <c r="E117" s="8" t="s">
        <v>997</v>
      </c>
    </row>
    <row r="118" spans="1:6">
      <c r="A118" s="12">
        <v>40687</v>
      </c>
      <c r="B118" s="8" t="s">
        <v>33</v>
      </c>
      <c r="C118" s="8">
        <v>1.5985613000000001</v>
      </c>
      <c r="D118" s="8">
        <v>-77.128829199999998</v>
      </c>
      <c r="E118" s="8" t="s">
        <v>439</v>
      </c>
    </row>
    <row r="119" spans="1:6">
      <c r="A119" s="13">
        <v>40507</v>
      </c>
      <c r="B119" s="8" t="s">
        <v>33</v>
      </c>
      <c r="C119" s="8">
        <v>1.6348145000000001</v>
      </c>
      <c r="D119" s="8">
        <v>-77.136460600000007</v>
      </c>
      <c r="E119" s="8" t="s">
        <v>275</v>
      </c>
      <c r="F119" s="8" t="s">
        <v>276</v>
      </c>
    </row>
    <row r="120" spans="1:6">
      <c r="A120" s="13">
        <v>40507</v>
      </c>
      <c r="B120" s="8" t="s">
        <v>33</v>
      </c>
      <c r="C120" s="8">
        <v>1.6229530000000001</v>
      </c>
      <c r="D120" s="8">
        <v>-77.132183999999995</v>
      </c>
      <c r="E120" s="8" t="s">
        <v>275</v>
      </c>
      <c r="F120" s="8" t="s">
        <v>277</v>
      </c>
    </row>
    <row r="121" spans="1:6">
      <c r="A121" s="13">
        <v>40507</v>
      </c>
      <c r="B121" s="8" t="s">
        <v>33</v>
      </c>
      <c r="C121" s="8">
        <v>1.608511</v>
      </c>
      <c r="D121" s="8">
        <v>-77.113947999999993</v>
      </c>
      <c r="E121" s="8" t="s">
        <v>275</v>
      </c>
      <c r="F121" s="8" t="s">
        <v>278</v>
      </c>
    </row>
    <row r="122" spans="1:6">
      <c r="A122" s="13">
        <v>40507</v>
      </c>
      <c r="B122" s="8" t="s">
        <v>33</v>
      </c>
      <c r="C122" s="8">
        <v>1.6103190000000001</v>
      </c>
      <c r="D122" s="8">
        <v>-77.097448999999997</v>
      </c>
      <c r="E122" s="8" t="s">
        <v>275</v>
      </c>
      <c r="F122" s="8" t="s">
        <v>279</v>
      </c>
    </row>
    <row r="123" spans="1:6">
      <c r="A123" s="13">
        <v>40507</v>
      </c>
      <c r="B123" s="8" t="s">
        <v>33</v>
      </c>
      <c r="C123" s="8">
        <v>1.6046739999999999</v>
      </c>
      <c r="D123" s="8">
        <v>-77.095206000000005</v>
      </c>
      <c r="E123" s="8" t="s">
        <v>275</v>
      </c>
      <c r="F123" s="8" t="s">
        <v>280</v>
      </c>
    </row>
    <row r="124" spans="1:6">
      <c r="A124" s="12">
        <v>39837</v>
      </c>
      <c r="B124" s="8" t="s">
        <v>33</v>
      </c>
      <c r="C124" s="8">
        <v>1.624881</v>
      </c>
      <c r="D124" s="8">
        <v>-77.146215999999995</v>
      </c>
      <c r="E124" s="8" t="s">
        <v>157</v>
      </c>
      <c r="F124" s="8" t="s">
        <v>158</v>
      </c>
    </row>
    <row r="125" spans="1:6">
      <c r="A125" s="13">
        <v>39793</v>
      </c>
      <c r="B125" s="8" t="s">
        <v>33</v>
      </c>
      <c r="C125" s="8">
        <v>1.6022506000000001</v>
      </c>
      <c r="D125" s="8">
        <v>-77.129601699999995</v>
      </c>
      <c r="E125" s="8" t="s">
        <v>143</v>
      </c>
    </row>
    <row r="126" spans="1:6">
      <c r="A126" s="12">
        <v>39631</v>
      </c>
      <c r="B126" s="8" t="s">
        <v>33</v>
      </c>
      <c r="C126" s="8">
        <v>1.5984754999999999</v>
      </c>
      <c r="D126" s="8">
        <v>-77.132734499999998</v>
      </c>
      <c r="E126" s="8" t="s">
        <v>141</v>
      </c>
    </row>
    <row r="127" spans="1:6">
      <c r="A127" s="13">
        <v>39037</v>
      </c>
      <c r="B127" s="8" t="s">
        <v>33</v>
      </c>
      <c r="C127" s="8">
        <v>1.6062945</v>
      </c>
      <c r="D127" s="8">
        <v>-77.129485000000003</v>
      </c>
      <c r="E127" s="8" t="s">
        <v>84</v>
      </c>
      <c r="F127" s="8" t="s">
        <v>85</v>
      </c>
    </row>
    <row r="128" spans="1:6">
      <c r="A128" s="12">
        <v>38812</v>
      </c>
      <c r="B128" s="8" t="s">
        <v>33</v>
      </c>
      <c r="C128" s="8">
        <v>1.6101652</v>
      </c>
      <c r="D128" s="8">
        <v>-77.129003999999995</v>
      </c>
      <c r="E128" s="8" t="s">
        <v>68</v>
      </c>
      <c r="F128" s="8" t="s">
        <v>50</v>
      </c>
    </row>
    <row r="129" spans="1:6">
      <c r="A129" s="12">
        <v>38791</v>
      </c>
      <c r="B129" s="8" t="s">
        <v>33</v>
      </c>
      <c r="C129" s="8">
        <v>1.56342</v>
      </c>
      <c r="D129" s="8">
        <v>-77.125556000000003</v>
      </c>
      <c r="E129" s="8" t="s">
        <v>43</v>
      </c>
      <c r="F129" s="8" t="s">
        <v>44</v>
      </c>
    </row>
    <row r="130" spans="1:6">
      <c r="A130" s="12">
        <v>38791</v>
      </c>
      <c r="B130" s="8" t="s">
        <v>33</v>
      </c>
      <c r="C130" s="8">
        <v>1.5914819</v>
      </c>
      <c r="D130" s="8">
        <v>-77.128623099999999</v>
      </c>
      <c r="E130" s="8" t="s">
        <v>43</v>
      </c>
      <c r="F130" s="8" t="s">
        <v>46</v>
      </c>
    </row>
    <row r="131" spans="1:6">
      <c r="A131" s="12">
        <v>38791</v>
      </c>
      <c r="B131" s="8" t="s">
        <v>33</v>
      </c>
      <c r="C131" s="8">
        <v>1.6007070000000001</v>
      </c>
      <c r="D131" s="8">
        <v>-77.059028999999995</v>
      </c>
      <c r="E131" s="8" t="s">
        <v>43</v>
      </c>
      <c r="F131" s="8" t="s">
        <v>48</v>
      </c>
    </row>
    <row r="132" spans="1:6">
      <c r="A132" s="12">
        <v>38791</v>
      </c>
      <c r="B132" s="8" t="s">
        <v>33</v>
      </c>
      <c r="C132" s="8">
        <v>1.6111894</v>
      </c>
      <c r="D132" s="8">
        <v>-77.128649899999999</v>
      </c>
      <c r="E132" s="8" t="s">
        <v>43</v>
      </c>
      <c r="F132" s="8" t="s">
        <v>50</v>
      </c>
    </row>
    <row r="133" spans="1:6">
      <c r="A133" s="12">
        <v>38791</v>
      </c>
      <c r="B133" s="8" t="s">
        <v>33</v>
      </c>
      <c r="C133" s="8">
        <v>1.622263</v>
      </c>
      <c r="D133" s="8">
        <v>-77.112065999999999</v>
      </c>
      <c r="E133" s="8" t="s">
        <v>43</v>
      </c>
      <c r="F133" s="8" t="s">
        <v>52</v>
      </c>
    </row>
    <row r="134" spans="1:6">
      <c r="A134" s="12">
        <v>38791</v>
      </c>
      <c r="B134" s="8" t="s">
        <v>33</v>
      </c>
      <c r="C134" s="8">
        <v>1.6318881000000001</v>
      </c>
      <c r="D134" s="8">
        <v>-77.124507899999998</v>
      </c>
      <c r="E134" s="8" t="s">
        <v>43</v>
      </c>
      <c r="F134" s="8" t="s">
        <v>54</v>
      </c>
    </row>
    <row r="135" spans="1:6">
      <c r="A135" s="12">
        <v>38791</v>
      </c>
      <c r="B135" s="8" t="s">
        <v>33</v>
      </c>
      <c r="C135" s="8">
        <v>1.656363</v>
      </c>
      <c r="D135" s="8">
        <v>-77.126941799999997</v>
      </c>
      <c r="E135" s="8" t="s">
        <v>43</v>
      </c>
      <c r="F135" s="8" t="s">
        <v>56</v>
      </c>
    </row>
    <row r="136" spans="1:6">
      <c r="A136" s="12">
        <v>41766</v>
      </c>
      <c r="B136" s="8" t="s">
        <v>33</v>
      </c>
      <c r="C136" s="8">
        <v>1.5956353999999999</v>
      </c>
      <c r="D136" s="8">
        <v>-77.1681995</v>
      </c>
      <c r="E136" s="8" t="s">
        <v>956</v>
      </c>
    </row>
    <row r="137" spans="1:6">
      <c r="A137" s="12">
        <v>41587</v>
      </c>
      <c r="B137" s="8" t="s">
        <v>33</v>
      </c>
      <c r="C137" s="8">
        <v>1.5834927999999999</v>
      </c>
      <c r="D137" s="8">
        <v>-77.117710200000005</v>
      </c>
      <c r="E137" s="8" t="s">
        <v>896</v>
      </c>
      <c r="F137" s="8" t="s">
        <v>897</v>
      </c>
    </row>
    <row r="138" spans="1:6">
      <c r="A138" s="12">
        <v>41587</v>
      </c>
      <c r="B138" s="8" t="s">
        <v>33</v>
      </c>
      <c r="C138" s="8">
        <v>1.5904791</v>
      </c>
      <c r="D138" s="8">
        <v>-77.128939599999995</v>
      </c>
      <c r="E138" s="8" t="s">
        <v>896</v>
      </c>
      <c r="F138" s="8" t="s">
        <v>898</v>
      </c>
    </row>
    <row r="139" spans="1:6">
      <c r="A139" s="12">
        <v>41587</v>
      </c>
      <c r="B139" s="8" t="s">
        <v>33</v>
      </c>
      <c r="C139" s="8">
        <v>1.6087199999999999</v>
      </c>
      <c r="D139" s="8">
        <v>-77.089479999999995</v>
      </c>
      <c r="E139" s="8" t="s">
        <v>896</v>
      </c>
      <c r="F139" s="8" t="s">
        <v>899</v>
      </c>
    </row>
    <row r="140" spans="1:6">
      <c r="A140" s="12">
        <v>41587</v>
      </c>
      <c r="B140" s="8" t="s">
        <v>33</v>
      </c>
      <c r="C140" s="8">
        <v>1.61954</v>
      </c>
      <c r="D140" s="8">
        <v>-77.144239999999996</v>
      </c>
      <c r="E140" s="8" t="s">
        <v>896</v>
      </c>
      <c r="F140" s="8" t="s">
        <v>900</v>
      </c>
    </row>
    <row r="141" spans="1:6">
      <c r="A141" s="12">
        <v>41587</v>
      </c>
      <c r="B141" s="8" t="s">
        <v>33</v>
      </c>
      <c r="C141" s="8">
        <v>1.6483983</v>
      </c>
      <c r="D141" s="8">
        <v>-77.104603499999996</v>
      </c>
      <c r="E141" s="8" t="s">
        <v>896</v>
      </c>
      <c r="F141" s="8" t="s">
        <v>901</v>
      </c>
    </row>
    <row r="142" spans="1:6">
      <c r="A142" s="12">
        <v>41426</v>
      </c>
      <c r="B142" s="8" t="s">
        <v>33</v>
      </c>
      <c r="C142" s="8">
        <v>1.6331</v>
      </c>
      <c r="D142" s="8">
        <v>-77.126599999999996</v>
      </c>
      <c r="E142" s="8" t="s">
        <v>879</v>
      </c>
      <c r="F142" s="8" t="s">
        <v>54</v>
      </c>
    </row>
    <row r="143" spans="1:6">
      <c r="A143" s="12">
        <v>41426</v>
      </c>
      <c r="B143" s="8" t="s">
        <v>33</v>
      </c>
      <c r="C143" s="8">
        <v>1.6482321</v>
      </c>
      <c r="D143" s="8">
        <v>-77.105150699999996</v>
      </c>
      <c r="E143" s="8" t="s">
        <v>879</v>
      </c>
      <c r="F143" s="8" t="s">
        <v>880</v>
      </c>
    </row>
    <row r="144" spans="1:6">
      <c r="A144" s="12">
        <v>41061</v>
      </c>
      <c r="B144" s="8" t="s">
        <v>33</v>
      </c>
      <c r="C144" s="8">
        <v>1.576506</v>
      </c>
      <c r="D144" s="8">
        <v>-77.139537000000004</v>
      </c>
      <c r="E144" s="8" t="s">
        <v>825</v>
      </c>
      <c r="F144" s="8" t="s">
        <v>826</v>
      </c>
    </row>
    <row r="145" spans="1:6">
      <c r="A145" s="12">
        <v>41061</v>
      </c>
      <c r="B145" s="8" t="s">
        <v>33</v>
      </c>
      <c r="C145" s="8">
        <v>1.6130420000000001</v>
      </c>
      <c r="D145" s="8">
        <v>-77.117198000000002</v>
      </c>
      <c r="E145" s="8" t="s">
        <v>825</v>
      </c>
      <c r="F145" s="8" t="s">
        <v>827</v>
      </c>
    </row>
    <row r="146" spans="1:6">
      <c r="A146" s="12">
        <v>40990</v>
      </c>
      <c r="B146" s="8" t="s">
        <v>33</v>
      </c>
      <c r="C146" s="8">
        <v>1.5957469</v>
      </c>
      <c r="D146" s="8">
        <v>-77.170643900000002</v>
      </c>
      <c r="E146" s="8" t="s">
        <v>703</v>
      </c>
      <c r="F146" s="8" t="s">
        <v>704</v>
      </c>
    </row>
    <row r="147" spans="1:6">
      <c r="A147" s="12">
        <v>40990</v>
      </c>
      <c r="B147" s="8" t="s">
        <v>33</v>
      </c>
      <c r="C147" s="8">
        <v>1.60697</v>
      </c>
      <c r="D147" s="8">
        <v>-77.159040000000005</v>
      </c>
      <c r="E147" s="8" t="s">
        <v>703</v>
      </c>
      <c r="F147" s="8" t="s">
        <v>705</v>
      </c>
    </row>
    <row r="148" spans="1:6">
      <c r="A148" s="12">
        <v>40990</v>
      </c>
      <c r="B148" s="8" t="s">
        <v>33</v>
      </c>
      <c r="C148" s="8">
        <v>1.6148792999999999</v>
      </c>
      <c r="D148" s="8">
        <v>-77.120121499999996</v>
      </c>
      <c r="E148" s="8" t="s">
        <v>703</v>
      </c>
      <c r="F148" s="8" t="s">
        <v>706</v>
      </c>
    </row>
    <row r="149" spans="1:6">
      <c r="A149" s="12">
        <v>40990</v>
      </c>
      <c r="B149" s="8" t="s">
        <v>33</v>
      </c>
      <c r="C149" s="8">
        <v>1.6315139999999999</v>
      </c>
      <c r="D149" s="8">
        <v>-77.137787000000003</v>
      </c>
      <c r="E149" s="8" t="s">
        <v>703</v>
      </c>
      <c r="F149" s="8" t="s">
        <v>707</v>
      </c>
    </row>
    <row r="150" spans="1:6">
      <c r="A150" s="12">
        <v>40990</v>
      </c>
      <c r="B150" s="8" t="s">
        <v>33</v>
      </c>
      <c r="C150" s="8">
        <v>1.6318204000000001</v>
      </c>
      <c r="D150" s="8">
        <v>-77.158325899999994</v>
      </c>
      <c r="E150" s="8" t="s">
        <v>703</v>
      </c>
      <c r="F150" s="8" t="s">
        <v>708</v>
      </c>
    </row>
    <row r="151" spans="1:6">
      <c r="A151" s="12">
        <v>40990</v>
      </c>
      <c r="B151" s="8" t="s">
        <v>33</v>
      </c>
      <c r="C151" s="8">
        <v>1.6434219000000001</v>
      </c>
      <c r="D151" s="8">
        <v>-77.157022299999994</v>
      </c>
      <c r="E151" s="8" t="s">
        <v>703</v>
      </c>
      <c r="F151" s="8" t="s">
        <v>709</v>
      </c>
    </row>
    <row r="152" spans="1:6">
      <c r="A152" s="12">
        <v>40967</v>
      </c>
      <c r="B152" s="8" t="s">
        <v>33</v>
      </c>
      <c r="C152" s="8">
        <v>1.5926830000000001</v>
      </c>
      <c r="D152" s="8">
        <v>-77.174887999999996</v>
      </c>
      <c r="E152" s="8" t="s">
        <v>690</v>
      </c>
      <c r="F152" s="8" t="s">
        <v>691</v>
      </c>
    </row>
    <row r="153" spans="1:6">
      <c r="A153" s="12">
        <v>40967</v>
      </c>
      <c r="B153" s="8" t="s">
        <v>33</v>
      </c>
      <c r="C153" s="8">
        <v>1.603218</v>
      </c>
      <c r="D153" s="8">
        <v>-77.165255200000004</v>
      </c>
      <c r="E153" s="8" t="s">
        <v>690</v>
      </c>
      <c r="F153" s="8" t="s">
        <v>692</v>
      </c>
    </row>
    <row r="154" spans="1:6">
      <c r="A154" s="12">
        <v>40967</v>
      </c>
      <c r="B154" s="8" t="s">
        <v>33</v>
      </c>
      <c r="C154" s="8">
        <v>1.609019</v>
      </c>
      <c r="D154" s="8">
        <v>-77.158274000000006</v>
      </c>
      <c r="E154" s="8" t="s">
        <v>690</v>
      </c>
      <c r="F154" s="8" t="s">
        <v>693</v>
      </c>
    </row>
    <row r="155" spans="1:6">
      <c r="A155" s="12">
        <v>40967</v>
      </c>
      <c r="B155" s="8" t="s">
        <v>33</v>
      </c>
      <c r="C155" s="8">
        <v>1.6130340999999999</v>
      </c>
      <c r="D155" s="8">
        <v>-77.107008300000004</v>
      </c>
      <c r="E155" s="8" t="s">
        <v>690</v>
      </c>
      <c r="F155" s="8" t="s">
        <v>48</v>
      </c>
    </row>
    <row r="156" spans="1:6">
      <c r="A156" s="12">
        <v>40967</v>
      </c>
      <c r="B156" s="8" t="s">
        <v>33</v>
      </c>
      <c r="C156" s="8">
        <v>1.62293</v>
      </c>
      <c r="D156" s="8">
        <v>-77.136430000000004</v>
      </c>
      <c r="E156" s="8" t="s">
        <v>690</v>
      </c>
      <c r="F156" s="8" t="s">
        <v>694</v>
      </c>
    </row>
    <row r="157" spans="1:6">
      <c r="A157" s="12">
        <v>40967</v>
      </c>
      <c r="B157" s="8" t="s">
        <v>33</v>
      </c>
      <c r="C157" s="8">
        <v>1.6373124999999999</v>
      </c>
      <c r="D157" s="8">
        <v>-77.133812500000005</v>
      </c>
      <c r="E157" s="8" t="s">
        <v>690</v>
      </c>
      <c r="F157" s="8" t="s">
        <v>695</v>
      </c>
    </row>
    <row r="158" spans="1:6">
      <c r="A158" s="12">
        <v>40967</v>
      </c>
      <c r="B158" s="8" t="s">
        <v>33</v>
      </c>
      <c r="C158" s="8">
        <v>1.65469</v>
      </c>
      <c r="D158" s="8">
        <v>-77.1329499</v>
      </c>
      <c r="E158" s="8" t="s">
        <v>690</v>
      </c>
      <c r="F158" s="8" t="s">
        <v>56</v>
      </c>
    </row>
    <row r="159" spans="1:6">
      <c r="A159" s="13">
        <v>40903</v>
      </c>
      <c r="B159" s="8" t="s">
        <v>33</v>
      </c>
      <c r="C159" s="8">
        <v>1.6018216000000001</v>
      </c>
      <c r="D159" s="8">
        <v>-77.132734499999998</v>
      </c>
      <c r="E159" s="8" t="s">
        <v>528</v>
      </c>
    </row>
    <row r="160" spans="1:6">
      <c r="A160" s="13">
        <v>40865</v>
      </c>
      <c r="B160" s="8" t="s">
        <v>33</v>
      </c>
      <c r="C160" s="8">
        <v>1.544735</v>
      </c>
      <c r="D160" s="8">
        <v>-76.982106000000002</v>
      </c>
      <c r="E160" s="8" t="s">
        <v>488</v>
      </c>
      <c r="F160" s="8" t="s">
        <v>489</v>
      </c>
    </row>
    <row r="161" spans="1:6">
      <c r="A161" s="13">
        <v>40865</v>
      </c>
      <c r="B161" s="8" t="s">
        <v>33</v>
      </c>
      <c r="C161" s="8">
        <v>1.5782670000000001</v>
      </c>
      <c r="D161" s="8">
        <v>-77.081928000000005</v>
      </c>
      <c r="E161" s="8" t="s">
        <v>488</v>
      </c>
      <c r="F161" s="8" t="s">
        <v>490</v>
      </c>
    </row>
    <row r="162" spans="1:6">
      <c r="A162" s="13">
        <v>40865</v>
      </c>
      <c r="B162" s="8" t="s">
        <v>33</v>
      </c>
      <c r="C162" s="8">
        <v>1.5950340000000001</v>
      </c>
      <c r="D162" s="8">
        <v>-77.158191000000002</v>
      </c>
      <c r="E162" s="8" t="s">
        <v>488</v>
      </c>
      <c r="F162" s="8" t="s">
        <v>491</v>
      </c>
    </row>
    <row r="163" spans="1:6">
      <c r="A163" s="13">
        <v>40865</v>
      </c>
      <c r="B163" s="8" t="s">
        <v>33</v>
      </c>
      <c r="C163" s="8">
        <v>1.5966359999999999</v>
      </c>
      <c r="D163" s="8">
        <v>-77.094472999999994</v>
      </c>
      <c r="E163" s="8" t="s">
        <v>488</v>
      </c>
      <c r="F163" s="8" t="s">
        <v>492</v>
      </c>
    </row>
    <row r="164" spans="1:6">
      <c r="A164" s="13">
        <v>40865</v>
      </c>
      <c r="B164" s="8" t="s">
        <v>33</v>
      </c>
      <c r="C164" s="8">
        <v>1.6126290000000001</v>
      </c>
      <c r="D164" s="8">
        <v>-77.111174000000005</v>
      </c>
      <c r="E164" s="8" t="s">
        <v>488</v>
      </c>
      <c r="F164" s="8" t="s">
        <v>493</v>
      </c>
    </row>
    <row r="165" spans="1:6">
      <c r="A165" s="13">
        <v>40865</v>
      </c>
      <c r="B165" s="8" t="s">
        <v>33</v>
      </c>
      <c r="C165" s="8">
        <v>1.6281840000000001</v>
      </c>
      <c r="D165" s="8">
        <v>-77.108244299999996</v>
      </c>
      <c r="E165" s="8" t="s">
        <v>488</v>
      </c>
      <c r="F165" s="8" t="s">
        <v>494</v>
      </c>
    </row>
    <row r="166" spans="1:6">
      <c r="A166" s="13">
        <v>40865</v>
      </c>
      <c r="B166" s="8" t="s">
        <v>33</v>
      </c>
      <c r="C166" s="8">
        <v>1.6406099999999999</v>
      </c>
      <c r="D166" s="8">
        <v>-77.104342000000003</v>
      </c>
      <c r="E166" s="8" t="s">
        <v>488</v>
      </c>
      <c r="F166" s="8" t="s">
        <v>495</v>
      </c>
    </row>
    <row r="167" spans="1:6">
      <c r="A167" s="12">
        <v>41250</v>
      </c>
      <c r="B167" s="8" t="s">
        <v>33</v>
      </c>
      <c r="C167" s="8">
        <v>1.5069394</v>
      </c>
      <c r="D167" s="8">
        <v>-77.068827200000001</v>
      </c>
      <c r="E167" s="8" t="s">
        <v>830</v>
      </c>
    </row>
    <row r="168" spans="1:6">
      <c r="A168" s="12">
        <v>41005</v>
      </c>
      <c r="B168" s="8" t="s">
        <v>33</v>
      </c>
      <c r="C168" s="8">
        <v>1.5411999000000001</v>
      </c>
      <c r="D168" s="8">
        <v>-77.035820000000001</v>
      </c>
      <c r="E168" s="8" t="s">
        <v>734</v>
      </c>
    </row>
    <row r="169" spans="1:6">
      <c r="A169" s="13">
        <v>40858</v>
      </c>
      <c r="B169" s="8" t="s">
        <v>33</v>
      </c>
      <c r="C169" s="8">
        <v>1.5155593000000001</v>
      </c>
      <c r="D169" s="8">
        <v>-77.045493699999994</v>
      </c>
      <c r="E169" s="8" t="s">
        <v>486</v>
      </c>
    </row>
    <row r="170" spans="1:6">
      <c r="A170" s="13">
        <v>40527</v>
      </c>
      <c r="B170" s="8" t="s">
        <v>33</v>
      </c>
      <c r="C170" s="8">
        <v>1.5376717</v>
      </c>
      <c r="D170" s="8">
        <v>-77.032723099999998</v>
      </c>
      <c r="E170" s="8" t="s">
        <v>312</v>
      </c>
      <c r="F170" s="8" t="s">
        <v>313</v>
      </c>
    </row>
    <row r="171" spans="1:6">
      <c r="A171" s="13">
        <v>40527</v>
      </c>
      <c r="B171" s="8" t="s">
        <v>33</v>
      </c>
      <c r="C171" s="8">
        <v>1.5665768</v>
      </c>
      <c r="D171" s="8">
        <v>-77.022454400000001</v>
      </c>
      <c r="E171" s="8" t="s">
        <v>312</v>
      </c>
      <c r="F171" s="8" t="s">
        <v>314</v>
      </c>
    </row>
    <row r="172" spans="1:6">
      <c r="A172" s="12">
        <v>41766</v>
      </c>
      <c r="B172" s="8" t="s">
        <v>33</v>
      </c>
      <c r="C172" s="8">
        <v>1.5091410000000001</v>
      </c>
      <c r="D172" s="8">
        <v>-77.204054400000004</v>
      </c>
      <c r="E172" s="8" t="s">
        <v>957</v>
      </c>
    </row>
    <row r="173" spans="1:6">
      <c r="A173" s="12">
        <v>40622</v>
      </c>
      <c r="B173" s="8" t="s">
        <v>33</v>
      </c>
      <c r="C173" s="8">
        <v>1.54504</v>
      </c>
      <c r="D173" s="8">
        <v>-77.227019999999996</v>
      </c>
      <c r="E173" s="8" t="s">
        <v>396</v>
      </c>
    </row>
    <row r="174" spans="1:6">
      <c r="A174" s="12">
        <v>40519</v>
      </c>
      <c r="B174" s="8" t="s">
        <v>33</v>
      </c>
      <c r="C174" s="8">
        <v>1.5029402999999999</v>
      </c>
      <c r="D174" s="8">
        <v>-77.215371300000001</v>
      </c>
      <c r="E174" s="8" t="s">
        <v>299</v>
      </c>
    </row>
    <row r="175" spans="1:6">
      <c r="A175" s="13">
        <v>40499</v>
      </c>
      <c r="B175" s="8" t="s">
        <v>33</v>
      </c>
      <c r="C175" s="8">
        <v>1.4755929999999999</v>
      </c>
      <c r="D175" s="8">
        <v>-77.179518099999996</v>
      </c>
      <c r="E175" s="8" t="s">
        <v>223</v>
      </c>
      <c r="F175" s="8" t="s">
        <v>224</v>
      </c>
    </row>
    <row r="176" spans="1:6">
      <c r="A176" s="13">
        <v>40499</v>
      </c>
      <c r="B176" s="8" t="s">
        <v>33</v>
      </c>
      <c r="C176" s="8">
        <v>1.5203576999999999</v>
      </c>
      <c r="D176" s="8">
        <v>-77.167303200000006</v>
      </c>
      <c r="E176" s="8" t="s">
        <v>223</v>
      </c>
      <c r="F176" s="8" t="s">
        <v>100</v>
      </c>
    </row>
    <row r="177" spans="1:6">
      <c r="A177" s="12">
        <v>39525</v>
      </c>
      <c r="B177" s="8" t="s">
        <v>33</v>
      </c>
      <c r="C177" s="8">
        <v>1.5025917</v>
      </c>
      <c r="D177" s="8">
        <v>-77.215339099999994</v>
      </c>
      <c r="E177" s="8" t="s">
        <v>119</v>
      </c>
    </row>
    <row r="178" spans="1:6">
      <c r="A178" s="13">
        <v>41628</v>
      </c>
      <c r="B178" s="8" t="s">
        <v>33</v>
      </c>
      <c r="C178" s="8">
        <v>1.5101526000000001</v>
      </c>
      <c r="D178" s="8">
        <v>-77.224466500000005</v>
      </c>
      <c r="E178" s="8" t="s">
        <v>909</v>
      </c>
      <c r="F178" s="8" t="s">
        <v>910</v>
      </c>
    </row>
    <row r="179" spans="1:6">
      <c r="A179" s="13">
        <v>41628</v>
      </c>
      <c r="B179" s="8" t="s">
        <v>33</v>
      </c>
      <c r="C179" s="8">
        <v>1.5931569000000001</v>
      </c>
      <c r="D179" s="8">
        <v>-77.189237399999996</v>
      </c>
      <c r="E179" s="8" t="s">
        <v>909</v>
      </c>
      <c r="F179" s="8" t="s">
        <v>911</v>
      </c>
    </row>
    <row r="180" spans="1:6">
      <c r="A180" s="12">
        <v>41010</v>
      </c>
      <c r="B180" s="8" t="s">
        <v>33</v>
      </c>
      <c r="C180" s="8">
        <v>1.5028568</v>
      </c>
      <c r="D180" s="8">
        <v>-77.216113199999995</v>
      </c>
      <c r="E180" s="8" t="s">
        <v>745</v>
      </c>
      <c r="F180" s="8" t="s">
        <v>746</v>
      </c>
    </row>
    <row r="181" spans="1:6">
      <c r="A181" s="12">
        <v>40992</v>
      </c>
      <c r="B181" s="8" t="s">
        <v>33</v>
      </c>
      <c r="C181" s="8">
        <v>1.5028568</v>
      </c>
      <c r="D181" s="8">
        <v>-77.216113199999995</v>
      </c>
      <c r="E181" s="8" t="s">
        <v>710</v>
      </c>
    </row>
    <row r="182" spans="1:6">
      <c r="A182" s="12">
        <v>40933</v>
      </c>
      <c r="B182" s="8" t="s">
        <v>33</v>
      </c>
      <c r="C182" s="8">
        <v>1.5148949</v>
      </c>
      <c r="D182" s="8">
        <v>-77.149888200000007</v>
      </c>
      <c r="E182" s="8" t="s">
        <v>614</v>
      </c>
      <c r="F182" s="8" t="s">
        <v>615</v>
      </c>
    </row>
    <row r="183" spans="1:6">
      <c r="A183" s="12">
        <v>40933</v>
      </c>
      <c r="B183" s="8" t="s">
        <v>33</v>
      </c>
      <c r="C183" s="8">
        <v>1.5318105</v>
      </c>
      <c r="D183" s="8">
        <v>-77.219044699999998</v>
      </c>
      <c r="E183" s="8" t="s">
        <v>614</v>
      </c>
      <c r="F183" s="8" t="s">
        <v>616</v>
      </c>
    </row>
    <row r="184" spans="1:6">
      <c r="A184" s="12">
        <v>40716</v>
      </c>
      <c r="B184" s="8" t="s">
        <v>33</v>
      </c>
      <c r="C184" s="8">
        <v>1.503498</v>
      </c>
      <c r="D184" s="8">
        <v>-77.2151669</v>
      </c>
      <c r="E184" s="8" t="s">
        <v>470</v>
      </c>
    </row>
    <row r="185" spans="1:6">
      <c r="A185" s="12">
        <v>40696</v>
      </c>
      <c r="B185" s="8" t="s">
        <v>33</v>
      </c>
      <c r="C185" s="8">
        <v>1.503498</v>
      </c>
      <c r="D185" s="8">
        <v>-77.2151669</v>
      </c>
      <c r="E185" s="8" t="s">
        <v>453</v>
      </c>
    </row>
    <row r="186" spans="1:6">
      <c r="A186" s="12">
        <v>40658</v>
      </c>
      <c r="B186" s="8" t="s">
        <v>33</v>
      </c>
      <c r="C186" s="8">
        <v>1.503498</v>
      </c>
      <c r="D186" s="8">
        <v>-77.2151669</v>
      </c>
      <c r="E186" s="8" t="s">
        <v>413</v>
      </c>
    </row>
    <row r="187" spans="1:6">
      <c r="A187" s="13">
        <v>40870</v>
      </c>
      <c r="B187" s="8" t="s">
        <v>33</v>
      </c>
      <c r="C187" s="8">
        <v>1.6784135</v>
      </c>
      <c r="D187" s="8">
        <v>-77.033947100000006</v>
      </c>
      <c r="E187" s="8" t="s">
        <v>498</v>
      </c>
      <c r="F187" s="8" t="s">
        <v>499</v>
      </c>
    </row>
    <row r="188" spans="1:6">
      <c r="A188" s="12">
        <v>38791</v>
      </c>
      <c r="B188" s="8" t="s">
        <v>33</v>
      </c>
      <c r="C188" s="8">
        <v>1.6791152</v>
      </c>
      <c r="D188" s="8">
        <v>-77.062456499999996</v>
      </c>
      <c r="E188" s="8" t="s">
        <v>58</v>
      </c>
      <c r="F188" s="8" t="s">
        <v>59</v>
      </c>
    </row>
    <row r="189" spans="1:6">
      <c r="A189" s="12">
        <v>38791</v>
      </c>
      <c r="B189" s="8" t="s">
        <v>33</v>
      </c>
      <c r="C189" s="8">
        <v>1.6814317000000001</v>
      </c>
      <c r="D189" s="8">
        <v>-77.045462000000001</v>
      </c>
      <c r="E189" s="8" t="s">
        <v>58</v>
      </c>
      <c r="F189" s="8" t="s">
        <v>61</v>
      </c>
    </row>
    <row r="190" spans="1:6">
      <c r="A190" s="13">
        <v>41596</v>
      </c>
      <c r="B190" s="8" t="s">
        <v>33</v>
      </c>
      <c r="C190" s="8">
        <v>1.6761699999999999</v>
      </c>
      <c r="D190" s="8">
        <v>-77.0402299</v>
      </c>
      <c r="E190" s="8" t="s">
        <v>904</v>
      </c>
    </row>
    <row r="191" spans="1:6">
      <c r="A191" s="12">
        <v>40929</v>
      </c>
      <c r="B191" s="8" t="s">
        <v>33</v>
      </c>
      <c r="C191" s="8">
        <v>1.6640002</v>
      </c>
      <c r="D191" s="8">
        <v>-77.024922900000007</v>
      </c>
      <c r="E191" s="8" t="s">
        <v>584</v>
      </c>
    </row>
    <row r="192" spans="1:6">
      <c r="A192" s="13">
        <v>41593</v>
      </c>
      <c r="B192" s="8" t="s">
        <v>33</v>
      </c>
      <c r="C192" s="8">
        <v>1.5454964</v>
      </c>
      <c r="D192" s="8">
        <v>-77.110223700000006</v>
      </c>
      <c r="E192" s="8" t="s">
        <v>902</v>
      </c>
      <c r="F192" s="8" t="s">
        <v>903</v>
      </c>
    </row>
    <row r="193" spans="1:6">
      <c r="A193" s="12">
        <v>40949</v>
      </c>
      <c r="B193" s="8" t="s">
        <v>33</v>
      </c>
      <c r="C193" s="8">
        <v>1.5529173000000001</v>
      </c>
      <c r="D193" s="8">
        <v>-77.120281199999994</v>
      </c>
      <c r="E193" s="8" t="s">
        <v>662</v>
      </c>
    </row>
    <row r="194" spans="1:6">
      <c r="A194" s="12">
        <v>40718</v>
      </c>
      <c r="B194" s="8" t="s">
        <v>33</v>
      </c>
      <c r="C194" s="8">
        <v>1.5529173000000001</v>
      </c>
      <c r="D194" s="8">
        <v>-77.120281199999994</v>
      </c>
      <c r="E194" s="8" t="s">
        <v>471</v>
      </c>
    </row>
    <row r="195" spans="1:6">
      <c r="A195" s="13">
        <v>40533</v>
      </c>
      <c r="B195" s="8" t="s">
        <v>33</v>
      </c>
      <c r="C195" s="8">
        <v>1.5508489999999999</v>
      </c>
      <c r="D195" s="8">
        <v>-77.079832400000001</v>
      </c>
      <c r="E195" s="8" t="s">
        <v>328</v>
      </c>
      <c r="F195" s="8" t="s">
        <v>329</v>
      </c>
    </row>
    <row r="196" spans="1:6">
      <c r="A196" s="13">
        <v>40533</v>
      </c>
      <c r="B196" s="8" t="s">
        <v>33</v>
      </c>
      <c r="C196" s="8">
        <v>1.5534547000000001</v>
      </c>
      <c r="D196" s="8">
        <v>-77.107813199999995</v>
      </c>
      <c r="E196" s="8" t="s">
        <v>328</v>
      </c>
      <c r="F196" s="8" t="s">
        <v>330</v>
      </c>
    </row>
    <row r="197" spans="1:6">
      <c r="A197" s="13">
        <v>40533</v>
      </c>
      <c r="B197" s="8" t="s">
        <v>33</v>
      </c>
      <c r="C197" s="8">
        <v>1.5639761999999999</v>
      </c>
      <c r="D197" s="8">
        <v>-77.114121800000007</v>
      </c>
      <c r="E197" s="8" t="s">
        <v>328</v>
      </c>
      <c r="F197" s="8" t="s">
        <v>331</v>
      </c>
    </row>
    <row r="198" spans="1:6">
      <c r="A198" s="13">
        <v>40499</v>
      </c>
      <c r="B198" s="8" t="s">
        <v>33</v>
      </c>
      <c r="C198" s="8">
        <v>1.5088575</v>
      </c>
      <c r="D198" s="8">
        <v>-77.113801600000002</v>
      </c>
      <c r="E198" s="8" t="s">
        <v>225</v>
      </c>
      <c r="F198" s="8" t="s">
        <v>226</v>
      </c>
    </row>
    <row r="199" spans="1:6">
      <c r="A199" s="12">
        <v>39902</v>
      </c>
      <c r="B199" s="8" t="s">
        <v>33</v>
      </c>
      <c r="C199" s="8">
        <v>1.5518647000000001</v>
      </c>
      <c r="D199" s="8">
        <v>-77.119415700000005</v>
      </c>
      <c r="E199" s="8" t="s">
        <v>193</v>
      </c>
    </row>
    <row r="200" spans="1:6">
      <c r="A200" s="12">
        <v>41713</v>
      </c>
      <c r="B200" s="8" t="s">
        <v>950</v>
      </c>
      <c r="C200" s="8">
        <v>1.7266702</v>
      </c>
      <c r="D200" s="8">
        <v>-78.779997499999993</v>
      </c>
      <c r="E200" s="8" t="s">
        <v>949</v>
      </c>
    </row>
    <row r="201" spans="1:6">
      <c r="A201" s="12">
        <v>41685</v>
      </c>
      <c r="B201" s="8" t="s">
        <v>138</v>
      </c>
      <c r="C201" s="8">
        <v>2.4503857999999998</v>
      </c>
      <c r="D201" s="8">
        <v>-77.979669700000002</v>
      </c>
      <c r="E201" s="8" t="s">
        <v>946</v>
      </c>
    </row>
    <row r="202" spans="1:6">
      <c r="A202" s="12">
        <v>39609</v>
      </c>
      <c r="B202" s="8" t="s">
        <v>138</v>
      </c>
      <c r="C202" s="8">
        <v>2.4505211999999998</v>
      </c>
      <c r="D202" s="8">
        <v>-77.980269300000003</v>
      </c>
      <c r="E202" s="8" t="s">
        <v>137</v>
      </c>
    </row>
    <row r="203" spans="1:6">
      <c r="A203" s="12">
        <v>40952</v>
      </c>
      <c r="B203" s="8" t="s">
        <v>229</v>
      </c>
      <c r="C203" s="8">
        <v>0.88336999999999999</v>
      </c>
      <c r="D203" s="8">
        <v>-77.933319999999995</v>
      </c>
      <c r="E203" s="8" t="s">
        <v>668</v>
      </c>
      <c r="F203" s="8" t="s">
        <v>669</v>
      </c>
    </row>
    <row r="204" spans="1:6">
      <c r="A204" s="12">
        <v>40945</v>
      </c>
      <c r="B204" s="8" t="s">
        <v>229</v>
      </c>
      <c r="C204" s="8">
        <v>0.84101079999999995</v>
      </c>
      <c r="D204" s="8">
        <v>-77.8194546</v>
      </c>
      <c r="E204" s="8" t="s">
        <v>647</v>
      </c>
      <c r="F204" s="8" t="s">
        <v>648</v>
      </c>
    </row>
    <row r="205" spans="1:6">
      <c r="A205" s="12">
        <v>40938</v>
      </c>
      <c r="B205" s="8" t="s">
        <v>229</v>
      </c>
      <c r="C205" s="8">
        <v>0.88336999999999999</v>
      </c>
      <c r="D205" s="8">
        <v>-77.933319999999995</v>
      </c>
      <c r="E205" s="8" t="s">
        <v>635</v>
      </c>
      <c r="F205" s="8" t="s">
        <v>636</v>
      </c>
    </row>
    <row r="206" spans="1:6">
      <c r="A206" s="12">
        <v>40578</v>
      </c>
      <c r="B206" s="8" t="s">
        <v>229</v>
      </c>
      <c r="C206" s="8">
        <v>0.83247000000000004</v>
      </c>
      <c r="D206" s="8">
        <v>-77.866630000000001</v>
      </c>
      <c r="E206" s="8" t="s">
        <v>360</v>
      </c>
      <c r="F206" s="8" t="s">
        <v>361</v>
      </c>
    </row>
    <row r="207" spans="1:6">
      <c r="A207" s="13">
        <v>40499</v>
      </c>
      <c r="B207" s="8" t="s">
        <v>229</v>
      </c>
      <c r="C207" s="8">
        <v>0.85585100000000003</v>
      </c>
      <c r="D207" s="8">
        <v>-77.983834000000002</v>
      </c>
      <c r="E207" s="8" t="s">
        <v>227</v>
      </c>
      <c r="F207" s="8" t="s">
        <v>228</v>
      </c>
    </row>
    <row r="208" spans="1:6">
      <c r="A208" s="12">
        <v>40693</v>
      </c>
      <c r="B208" s="8" t="s">
        <v>231</v>
      </c>
      <c r="C208" s="8">
        <v>0.882544</v>
      </c>
      <c r="D208" s="8">
        <v>-77.700424999999996</v>
      </c>
      <c r="E208" s="8" t="s">
        <v>444</v>
      </c>
      <c r="F208" s="8" t="s">
        <v>445</v>
      </c>
    </row>
    <row r="209" spans="1:6">
      <c r="A209" s="13">
        <v>41270</v>
      </c>
      <c r="B209" s="8" t="s">
        <v>231</v>
      </c>
      <c r="C209" s="8">
        <v>0.86433910000000003</v>
      </c>
      <c r="D209" s="8">
        <v>-77.731091800000002</v>
      </c>
      <c r="E209" s="8" t="s">
        <v>833</v>
      </c>
      <c r="F209" s="8" t="s">
        <v>834</v>
      </c>
    </row>
    <row r="210" spans="1:6">
      <c r="A210" s="12">
        <v>40921</v>
      </c>
      <c r="B210" s="8" t="s">
        <v>231</v>
      </c>
      <c r="C210" s="8">
        <v>0.85347700000000004</v>
      </c>
      <c r="D210" s="8">
        <v>-77.738923999999997</v>
      </c>
      <c r="E210" s="8" t="s">
        <v>545</v>
      </c>
      <c r="F210" s="8" t="s">
        <v>546</v>
      </c>
    </row>
    <row r="211" spans="1:6">
      <c r="A211" s="12">
        <v>40921</v>
      </c>
      <c r="B211" s="8" t="s">
        <v>231</v>
      </c>
      <c r="C211" s="8">
        <v>0.85782199999999997</v>
      </c>
      <c r="D211" s="8">
        <v>-77.732318000000006</v>
      </c>
      <c r="E211" s="8" t="s">
        <v>545</v>
      </c>
      <c r="F211" s="8" t="s">
        <v>547</v>
      </c>
    </row>
    <row r="212" spans="1:6">
      <c r="A212" s="12">
        <v>40921</v>
      </c>
      <c r="B212" s="8" t="s">
        <v>231</v>
      </c>
      <c r="C212" s="8">
        <v>0.862201</v>
      </c>
      <c r="D212" s="8">
        <v>-77.719764999999995</v>
      </c>
      <c r="E212" s="8" t="s">
        <v>545</v>
      </c>
      <c r="F212" s="8" t="s">
        <v>548</v>
      </c>
    </row>
    <row r="213" spans="1:6">
      <c r="A213" s="12">
        <v>40921</v>
      </c>
      <c r="B213" s="8" t="s">
        <v>231</v>
      </c>
      <c r="C213" s="8">
        <v>0.87287400000000004</v>
      </c>
      <c r="D213" s="8">
        <v>-77.725295000000003</v>
      </c>
      <c r="E213" s="8" t="s">
        <v>545</v>
      </c>
      <c r="F213" s="8" t="s">
        <v>549</v>
      </c>
    </row>
    <row r="214" spans="1:6">
      <c r="A214" s="12">
        <v>40921</v>
      </c>
      <c r="B214" s="8" t="s">
        <v>231</v>
      </c>
      <c r="C214" s="8">
        <v>0.87295100000000003</v>
      </c>
      <c r="D214" s="8">
        <v>-77.719337999999993</v>
      </c>
      <c r="E214" s="8" t="s">
        <v>545</v>
      </c>
      <c r="F214" s="8" t="s">
        <v>550</v>
      </c>
    </row>
    <row r="215" spans="1:6">
      <c r="A215" s="12">
        <v>40921</v>
      </c>
      <c r="B215" s="8" t="s">
        <v>231</v>
      </c>
      <c r="C215" s="8">
        <v>0.89182700000000004</v>
      </c>
      <c r="D215" s="8">
        <v>-77.737224999999995</v>
      </c>
      <c r="E215" s="8" t="s">
        <v>545</v>
      </c>
      <c r="F215" s="8" t="s">
        <v>551</v>
      </c>
    </row>
    <row r="216" spans="1:6">
      <c r="A216" s="12">
        <v>40718</v>
      </c>
      <c r="B216" s="8" t="s">
        <v>231</v>
      </c>
      <c r="C216" s="8">
        <v>0.86257980000000001</v>
      </c>
      <c r="D216" s="8">
        <v>-77.728935300000003</v>
      </c>
      <c r="E216" s="8" t="s">
        <v>472</v>
      </c>
    </row>
    <row r="217" spans="1:6">
      <c r="A217" s="12">
        <v>40697</v>
      </c>
      <c r="B217" s="8" t="s">
        <v>231</v>
      </c>
      <c r="C217" s="8">
        <v>0.8626549</v>
      </c>
      <c r="D217" s="8">
        <v>-77.727519099999995</v>
      </c>
      <c r="E217" s="8" t="s">
        <v>455</v>
      </c>
      <c r="F217" s="8" t="s">
        <v>456</v>
      </c>
    </row>
    <row r="218" spans="1:6">
      <c r="A218" s="12">
        <v>40673</v>
      </c>
      <c r="B218" s="8" t="s">
        <v>231</v>
      </c>
      <c r="C218" s="8">
        <v>0.86285869999999998</v>
      </c>
      <c r="D218" s="8">
        <v>-77.728827999999993</v>
      </c>
      <c r="E218" s="8" t="s">
        <v>428</v>
      </c>
      <c r="F218" s="8" t="s">
        <v>429</v>
      </c>
    </row>
    <row r="219" spans="1:6">
      <c r="A219" s="13">
        <v>40500</v>
      </c>
      <c r="B219" s="8" t="s">
        <v>231</v>
      </c>
      <c r="C219" s="8">
        <v>0.90446000000000004</v>
      </c>
      <c r="D219" s="8">
        <v>-77.751900000000006</v>
      </c>
      <c r="E219" s="8" t="s">
        <v>245</v>
      </c>
      <c r="F219" s="8" t="s">
        <v>246</v>
      </c>
    </row>
    <row r="220" spans="1:6">
      <c r="A220" s="12">
        <v>40952</v>
      </c>
      <c r="B220" s="8" t="s">
        <v>231</v>
      </c>
      <c r="C220" s="8">
        <v>0.88813140000000002</v>
      </c>
      <c r="D220" s="8">
        <v>-77.791231400000001</v>
      </c>
      <c r="E220" s="8" t="s">
        <v>668</v>
      </c>
      <c r="F220" s="8" t="s">
        <v>670</v>
      </c>
    </row>
    <row r="221" spans="1:6">
      <c r="A221" s="12">
        <v>40952</v>
      </c>
      <c r="B221" s="8" t="s">
        <v>231</v>
      </c>
      <c r="C221" s="8">
        <v>0.89221159999999999</v>
      </c>
      <c r="D221" s="8">
        <v>-77.799058900000006</v>
      </c>
      <c r="E221" s="8" t="s">
        <v>668</v>
      </c>
      <c r="F221" s="8" t="s">
        <v>671</v>
      </c>
    </row>
    <row r="222" spans="1:6">
      <c r="A222" s="12">
        <v>40952</v>
      </c>
      <c r="B222" s="8" t="s">
        <v>231</v>
      </c>
      <c r="C222" s="8">
        <v>0.91274</v>
      </c>
      <c r="D222" s="8">
        <v>-77.807125999999997</v>
      </c>
      <c r="E222" s="8" t="s">
        <v>668</v>
      </c>
      <c r="F222" s="8" t="s">
        <v>672</v>
      </c>
    </row>
    <row r="223" spans="1:6">
      <c r="A223" s="12">
        <v>40578</v>
      </c>
      <c r="B223" s="8" t="s">
        <v>231</v>
      </c>
      <c r="C223" s="8">
        <v>0.93340999999999996</v>
      </c>
      <c r="D223" s="8">
        <v>-77.900019999999998</v>
      </c>
      <c r="E223" s="8" t="s">
        <v>360</v>
      </c>
      <c r="F223" s="8" t="s">
        <v>362</v>
      </c>
    </row>
    <row r="224" spans="1:6">
      <c r="A224" s="13">
        <v>40535</v>
      </c>
      <c r="B224" s="8" t="s">
        <v>231</v>
      </c>
      <c r="C224" s="8">
        <v>0.95085799999999998</v>
      </c>
      <c r="D224" s="8">
        <v>-77.839419000000007</v>
      </c>
      <c r="E224" s="8" t="s">
        <v>336</v>
      </c>
      <c r="F224" s="8" t="s">
        <v>337</v>
      </c>
    </row>
    <row r="225" spans="1:6">
      <c r="A225" s="13">
        <v>40535</v>
      </c>
      <c r="B225" s="8" t="s">
        <v>231</v>
      </c>
      <c r="C225" s="8">
        <v>1.031058</v>
      </c>
      <c r="D225" s="8">
        <v>-77.853500999999994</v>
      </c>
      <c r="E225" s="8" t="s">
        <v>336</v>
      </c>
      <c r="F225" s="8" t="s">
        <v>338</v>
      </c>
    </row>
    <row r="226" spans="1:6">
      <c r="A226" s="13">
        <v>40499</v>
      </c>
      <c r="B226" s="8" t="s">
        <v>231</v>
      </c>
      <c r="C226" s="8">
        <v>0.91151099999999996</v>
      </c>
      <c r="D226" s="8">
        <v>-77.815230999999997</v>
      </c>
      <c r="E226" s="8" t="s">
        <v>227</v>
      </c>
      <c r="F226" s="8" t="s">
        <v>230</v>
      </c>
    </row>
    <row r="227" spans="1:6">
      <c r="A227" s="12">
        <v>40521</v>
      </c>
      <c r="B227" s="8" t="s">
        <v>231</v>
      </c>
      <c r="C227" s="8">
        <v>0.95410349999999999</v>
      </c>
      <c r="D227" s="8">
        <v>-77.731343899999999</v>
      </c>
      <c r="E227" s="8" t="s">
        <v>302</v>
      </c>
      <c r="F227" s="8" t="s">
        <v>303</v>
      </c>
    </row>
    <row r="228" spans="1:6">
      <c r="A228" s="12">
        <v>41425</v>
      </c>
      <c r="B228" s="8" t="s">
        <v>231</v>
      </c>
      <c r="C228" s="8">
        <v>1.1497843999999999</v>
      </c>
      <c r="D228" s="8">
        <v>-77.901736999999997</v>
      </c>
      <c r="E228" s="8" t="s">
        <v>873</v>
      </c>
      <c r="F228" s="8" t="s">
        <v>874</v>
      </c>
    </row>
    <row r="229" spans="1:6">
      <c r="A229" s="12">
        <v>41023</v>
      </c>
      <c r="B229" s="8" t="s">
        <v>66</v>
      </c>
      <c r="C229" s="8">
        <v>1.1887764000000001</v>
      </c>
      <c r="D229" s="8">
        <v>-77.55686</v>
      </c>
      <c r="E229" s="8" t="s">
        <v>797</v>
      </c>
      <c r="F229" s="8" t="s">
        <v>798</v>
      </c>
    </row>
    <row r="230" spans="1:6">
      <c r="A230" s="12">
        <v>41023</v>
      </c>
      <c r="B230" s="8" t="s">
        <v>66</v>
      </c>
      <c r="C230" s="8">
        <v>1.181125</v>
      </c>
      <c r="D230" s="8">
        <v>-77.551654999999997</v>
      </c>
      <c r="E230" s="8" t="s">
        <v>797</v>
      </c>
      <c r="F230" s="8" t="s">
        <v>799</v>
      </c>
    </row>
    <row r="231" spans="1:6">
      <c r="A231" s="12">
        <v>41023</v>
      </c>
      <c r="B231" s="8" t="s">
        <v>66</v>
      </c>
      <c r="C231" s="8">
        <v>1.1442699999999999</v>
      </c>
      <c r="D231" s="8">
        <v>-77.524023</v>
      </c>
      <c r="E231" s="8" t="s">
        <v>797</v>
      </c>
      <c r="F231" s="8" t="s">
        <v>234</v>
      </c>
    </row>
    <row r="232" spans="1:6">
      <c r="A232" s="12">
        <v>40997</v>
      </c>
      <c r="B232" s="8" t="s">
        <v>66</v>
      </c>
      <c r="C232" s="8">
        <v>1.118973</v>
      </c>
      <c r="D232" s="8">
        <v>-77.550111000000001</v>
      </c>
      <c r="E232" s="8" t="s">
        <v>723</v>
      </c>
      <c r="F232" s="8" t="s">
        <v>724</v>
      </c>
    </row>
    <row r="233" spans="1:6">
      <c r="A233" s="12">
        <v>40954</v>
      </c>
      <c r="B233" s="8" t="s">
        <v>66</v>
      </c>
      <c r="C233" s="8">
        <v>1.1610809</v>
      </c>
      <c r="D233" s="8">
        <v>-77.5546717</v>
      </c>
      <c r="E233" s="8" t="s">
        <v>673</v>
      </c>
      <c r="F233" s="8" t="s">
        <v>674</v>
      </c>
    </row>
    <row r="234" spans="1:6">
      <c r="A234" s="12">
        <v>40954</v>
      </c>
      <c r="B234" s="8" t="s">
        <v>66</v>
      </c>
      <c r="C234" s="8">
        <v>1.136547</v>
      </c>
      <c r="D234" s="8">
        <v>-77.537068000000005</v>
      </c>
      <c r="E234" s="8" t="s">
        <v>673</v>
      </c>
      <c r="F234" s="8" t="s">
        <v>234</v>
      </c>
    </row>
    <row r="235" spans="1:6">
      <c r="A235" s="12">
        <v>40672</v>
      </c>
      <c r="B235" s="8" t="s">
        <v>66</v>
      </c>
      <c r="C235" s="8">
        <v>1.130349</v>
      </c>
      <c r="D235" s="8">
        <v>-77.550994000000003</v>
      </c>
      <c r="E235" s="8" t="s">
        <v>426</v>
      </c>
    </row>
    <row r="236" spans="1:6">
      <c r="A236" s="12">
        <v>40616</v>
      </c>
      <c r="B236" s="8" t="s">
        <v>66</v>
      </c>
      <c r="C236" s="8">
        <v>1.129405</v>
      </c>
      <c r="D236" s="8">
        <v>-77.551830800000005</v>
      </c>
      <c r="E236" s="8" t="s">
        <v>395</v>
      </c>
    </row>
    <row r="237" spans="1:6">
      <c r="A237" s="13">
        <v>40499</v>
      </c>
      <c r="B237" s="8" t="s">
        <v>66</v>
      </c>
      <c r="C237" s="8">
        <v>1.1314770000000001</v>
      </c>
      <c r="D237" s="8">
        <v>-77.543085000000005</v>
      </c>
      <c r="E237" s="8" t="s">
        <v>232</v>
      </c>
      <c r="F237" s="8" t="s">
        <v>233</v>
      </c>
    </row>
    <row r="238" spans="1:6">
      <c r="A238" s="13">
        <v>40499</v>
      </c>
      <c r="B238" s="8" t="s">
        <v>66</v>
      </c>
      <c r="C238" s="8">
        <v>1.1451844</v>
      </c>
      <c r="D238" s="8">
        <v>-77.522178800000006</v>
      </c>
      <c r="E238" s="8" t="s">
        <v>232</v>
      </c>
      <c r="F238" s="8" t="s">
        <v>234</v>
      </c>
    </row>
    <row r="239" spans="1:6">
      <c r="A239" s="12">
        <v>42044</v>
      </c>
      <c r="B239" s="8" t="s">
        <v>66</v>
      </c>
      <c r="C239" s="8">
        <v>0.96908099999999997</v>
      </c>
      <c r="D239" s="8">
        <v>-77.534807000000001</v>
      </c>
      <c r="E239" s="8" t="s">
        <v>988</v>
      </c>
      <c r="F239" s="8" t="s">
        <v>989</v>
      </c>
    </row>
    <row r="240" spans="1:6">
      <c r="A240" s="12">
        <v>42044</v>
      </c>
      <c r="B240" s="8" t="s">
        <v>66</v>
      </c>
      <c r="C240" s="8">
        <v>0.98309999999999997</v>
      </c>
      <c r="D240" s="8">
        <v>-77.529359999999997</v>
      </c>
      <c r="E240" s="8" t="s">
        <v>988</v>
      </c>
      <c r="F240" s="8" t="s">
        <v>990</v>
      </c>
    </row>
    <row r="241" spans="1:6">
      <c r="A241" s="12">
        <v>42044</v>
      </c>
      <c r="B241" s="8" t="s">
        <v>66</v>
      </c>
      <c r="C241" s="8">
        <v>0.98641299999999998</v>
      </c>
      <c r="D241" s="8">
        <v>-77.531603000000004</v>
      </c>
      <c r="E241" s="8" t="s">
        <v>988</v>
      </c>
      <c r="F241" s="8" t="s">
        <v>991</v>
      </c>
    </row>
    <row r="242" spans="1:6">
      <c r="A242" s="12">
        <v>42044</v>
      </c>
      <c r="B242" s="8" t="s">
        <v>66</v>
      </c>
      <c r="C242" s="8">
        <v>0.99704999999999999</v>
      </c>
      <c r="D242" s="8">
        <v>-77.52355</v>
      </c>
      <c r="E242" s="8" t="s">
        <v>988</v>
      </c>
      <c r="F242" s="8" t="s">
        <v>992</v>
      </c>
    </row>
    <row r="243" spans="1:6">
      <c r="A243" s="12">
        <v>41767</v>
      </c>
      <c r="B243" s="8" t="s">
        <v>66</v>
      </c>
      <c r="C243" s="8">
        <v>0.98146299999999997</v>
      </c>
      <c r="D243" s="8">
        <v>-77.550820000000002</v>
      </c>
      <c r="E243" s="8" t="s">
        <v>958</v>
      </c>
      <c r="F243" s="8" t="s">
        <v>959</v>
      </c>
    </row>
    <row r="244" spans="1:6">
      <c r="A244" s="12">
        <v>40933</v>
      </c>
      <c r="B244" s="8" t="s">
        <v>66</v>
      </c>
      <c r="C244" s="8">
        <v>0.97939799999999999</v>
      </c>
      <c r="D244" s="8">
        <v>-77.557661999999993</v>
      </c>
      <c r="E244" s="8" t="s">
        <v>617</v>
      </c>
      <c r="F244" s="8" t="s">
        <v>618</v>
      </c>
    </row>
    <row r="245" spans="1:6">
      <c r="A245" s="13">
        <v>40899</v>
      </c>
      <c r="B245" s="8" t="s">
        <v>66</v>
      </c>
      <c r="C245" s="8">
        <v>0.97258199999999995</v>
      </c>
      <c r="D245" s="8">
        <v>-77.509970999999993</v>
      </c>
      <c r="E245" s="8" t="s">
        <v>521</v>
      </c>
      <c r="F245" s="8" t="s">
        <v>522</v>
      </c>
    </row>
    <row r="246" spans="1:6">
      <c r="A246" s="13">
        <v>40899</v>
      </c>
      <c r="B246" s="8" t="s">
        <v>66</v>
      </c>
      <c r="C246" s="8">
        <v>0.98428700000000002</v>
      </c>
      <c r="D246" s="8">
        <v>-77.513282000000004</v>
      </c>
      <c r="E246" s="8" t="s">
        <v>521</v>
      </c>
      <c r="F246" s="8" t="s">
        <v>523</v>
      </c>
    </row>
    <row r="247" spans="1:6">
      <c r="A247" s="12">
        <v>40718</v>
      </c>
      <c r="B247" s="8" t="s">
        <v>66</v>
      </c>
      <c r="C247" s="8">
        <v>0.97760990000000003</v>
      </c>
      <c r="D247" s="8">
        <v>-77.539012700000001</v>
      </c>
      <c r="E247" s="8" t="s">
        <v>473</v>
      </c>
    </row>
    <row r="248" spans="1:6">
      <c r="A248" s="12">
        <v>40665</v>
      </c>
      <c r="B248" s="8" t="s">
        <v>66</v>
      </c>
      <c r="C248" s="8">
        <v>0.97778149999999997</v>
      </c>
      <c r="D248" s="8">
        <v>-77.530601300000001</v>
      </c>
      <c r="E248" s="8" t="s">
        <v>420</v>
      </c>
    </row>
    <row r="249" spans="1:6">
      <c r="A249" s="12">
        <v>39901</v>
      </c>
      <c r="B249" s="8" t="s">
        <v>66</v>
      </c>
      <c r="C249" s="8">
        <v>0.96823250000000005</v>
      </c>
      <c r="D249" s="8">
        <v>-77.521296500000005</v>
      </c>
      <c r="E249" s="8" t="s">
        <v>185</v>
      </c>
    </row>
    <row r="250" spans="1:6">
      <c r="A250" s="12">
        <v>38794</v>
      </c>
      <c r="B250" s="8" t="s">
        <v>66</v>
      </c>
      <c r="C250" s="8">
        <v>0.97642989999999996</v>
      </c>
      <c r="D250" s="8">
        <v>-77.540503999999999</v>
      </c>
      <c r="E250" s="8" t="s">
        <v>65</v>
      </c>
    </row>
    <row r="251" spans="1:6">
      <c r="A251" s="12">
        <v>41616</v>
      </c>
      <c r="B251" s="8" t="s">
        <v>66</v>
      </c>
      <c r="C251" s="8">
        <v>1.1460953</v>
      </c>
      <c r="D251" s="8">
        <v>-77.867589899999999</v>
      </c>
      <c r="E251" s="8" t="s">
        <v>906</v>
      </c>
    </row>
    <row r="252" spans="1:6">
      <c r="A252" s="12">
        <v>39506</v>
      </c>
      <c r="B252" s="8" t="s">
        <v>66</v>
      </c>
      <c r="C252" s="8">
        <v>1.1408720000000001</v>
      </c>
      <c r="D252" s="8">
        <v>-77.8645669</v>
      </c>
      <c r="E252" s="8" t="s">
        <v>116</v>
      </c>
    </row>
    <row r="253" spans="1:6">
      <c r="A253" s="12">
        <v>41033</v>
      </c>
      <c r="B253" s="8" t="s">
        <v>66</v>
      </c>
      <c r="C253" s="8">
        <v>1.1405293000000001</v>
      </c>
      <c r="D253" s="8">
        <v>-77.864019900000002</v>
      </c>
      <c r="E253" s="8" t="s">
        <v>813</v>
      </c>
    </row>
    <row r="254" spans="1:6">
      <c r="A254" s="12">
        <v>41017</v>
      </c>
      <c r="B254" s="8" t="s">
        <v>66</v>
      </c>
      <c r="C254" s="8">
        <v>1.126244</v>
      </c>
      <c r="D254" s="8">
        <v>-77.854121399999997</v>
      </c>
      <c r="E254" s="8" t="s">
        <v>771</v>
      </c>
      <c r="F254" s="8" t="s">
        <v>772</v>
      </c>
    </row>
    <row r="255" spans="1:6">
      <c r="A255" s="12">
        <v>41017</v>
      </c>
      <c r="B255" s="8" t="s">
        <v>66</v>
      </c>
      <c r="C255" s="8">
        <v>1.1405151</v>
      </c>
      <c r="D255" s="8">
        <v>-77.864741499999994</v>
      </c>
      <c r="E255" s="8" t="s">
        <v>771</v>
      </c>
      <c r="F255" s="8" t="s">
        <v>641</v>
      </c>
    </row>
    <row r="256" spans="1:6">
      <c r="A256" s="12">
        <v>41017</v>
      </c>
      <c r="B256" s="8" t="s">
        <v>66</v>
      </c>
      <c r="C256" s="8">
        <v>1.1830425</v>
      </c>
      <c r="D256" s="8">
        <v>-77.8336848</v>
      </c>
      <c r="E256" s="8" t="s">
        <v>771</v>
      </c>
      <c r="F256" s="8" t="s">
        <v>773</v>
      </c>
    </row>
    <row r="257" spans="1:6">
      <c r="A257" s="12">
        <v>40940</v>
      </c>
      <c r="B257" s="8" t="s">
        <v>66</v>
      </c>
      <c r="C257" s="8">
        <v>1.1415417999999999</v>
      </c>
      <c r="D257" s="8">
        <v>-77.864992400000006</v>
      </c>
      <c r="E257" s="8" t="s">
        <v>640</v>
      </c>
      <c r="F257" s="8" t="s">
        <v>641</v>
      </c>
    </row>
    <row r="258" spans="1:6">
      <c r="A258" s="12">
        <v>40940</v>
      </c>
      <c r="B258" s="8" t="s">
        <v>66</v>
      </c>
      <c r="C258" s="8">
        <v>1.1830425</v>
      </c>
      <c r="D258" s="8">
        <v>-77.8336848</v>
      </c>
      <c r="E258" s="8" t="s">
        <v>640</v>
      </c>
      <c r="F258" s="8" t="s">
        <v>642</v>
      </c>
    </row>
    <row r="259" spans="1:6">
      <c r="A259" s="12">
        <v>40654</v>
      </c>
      <c r="B259" s="8" t="s">
        <v>66</v>
      </c>
      <c r="C259" s="8">
        <v>1.1408720000000001</v>
      </c>
      <c r="D259" s="8">
        <v>-77.8645669</v>
      </c>
      <c r="E259" s="8" t="s">
        <v>410</v>
      </c>
    </row>
    <row r="260" spans="1:6">
      <c r="A260" s="13">
        <v>40533</v>
      </c>
      <c r="B260" s="8" t="s">
        <v>66</v>
      </c>
      <c r="C260" s="8">
        <v>1.1202936999999999</v>
      </c>
      <c r="D260" s="8">
        <v>-77.848697400000006</v>
      </c>
      <c r="E260" s="8" t="s">
        <v>332</v>
      </c>
      <c r="F260" s="8" t="s">
        <v>333</v>
      </c>
    </row>
    <row r="261" spans="1:6">
      <c r="A261" s="13">
        <v>40505</v>
      </c>
      <c r="B261" s="8" t="s">
        <v>66</v>
      </c>
      <c r="C261" s="8">
        <v>1.1119064000000001</v>
      </c>
      <c r="D261" s="8">
        <v>-77.813785499999994</v>
      </c>
      <c r="E261" s="8" t="s">
        <v>254</v>
      </c>
      <c r="F261" s="8" t="s">
        <v>255</v>
      </c>
    </row>
    <row r="262" spans="1:6">
      <c r="A262" s="12">
        <v>39520</v>
      </c>
      <c r="B262" s="8" t="s">
        <v>66</v>
      </c>
      <c r="C262" s="8">
        <v>1.1408720000000001</v>
      </c>
      <c r="D262" s="8">
        <v>-77.8645669</v>
      </c>
      <c r="E262" s="8" t="s">
        <v>118</v>
      </c>
    </row>
    <row r="263" spans="1:6">
      <c r="A263" s="12">
        <v>41025</v>
      </c>
      <c r="B263" s="8" t="s">
        <v>66</v>
      </c>
      <c r="C263" s="8">
        <v>1.0577131</v>
      </c>
      <c r="D263" s="8">
        <v>-77.566916399999997</v>
      </c>
      <c r="E263" s="8" t="s">
        <v>801</v>
      </c>
    </row>
    <row r="264" spans="1:6">
      <c r="A264" s="12">
        <v>40955</v>
      </c>
      <c r="B264" s="8" t="s">
        <v>66</v>
      </c>
      <c r="C264" s="8">
        <v>1.0564902</v>
      </c>
      <c r="D264" s="8">
        <v>-77.570006300000003</v>
      </c>
      <c r="E264" s="8" t="s">
        <v>675</v>
      </c>
      <c r="F264" s="8" t="s">
        <v>676</v>
      </c>
    </row>
    <row r="265" spans="1:6">
      <c r="A265" s="12">
        <v>40932</v>
      </c>
      <c r="B265" s="8" t="s">
        <v>66</v>
      </c>
      <c r="C265" s="8">
        <v>0.99950329999999998</v>
      </c>
      <c r="D265" s="8">
        <v>-77.553063399999999</v>
      </c>
      <c r="E265" s="8" t="s">
        <v>595</v>
      </c>
      <c r="F265" s="8" t="s">
        <v>596</v>
      </c>
    </row>
    <row r="266" spans="1:6">
      <c r="A266" s="12">
        <v>40932</v>
      </c>
      <c r="B266" s="8" t="s">
        <v>66</v>
      </c>
      <c r="C266" s="8">
        <v>1.0107801000000001</v>
      </c>
      <c r="D266" s="8">
        <v>-77.552293399999996</v>
      </c>
      <c r="E266" s="8" t="s">
        <v>595</v>
      </c>
      <c r="F266" s="8" t="s">
        <v>597</v>
      </c>
    </row>
    <row r="267" spans="1:6">
      <c r="A267" s="12">
        <v>40910</v>
      </c>
      <c r="B267" s="8" t="s">
        <v>66</v>
      </c>
      <c r="C267" s="8">
        <v>1.057048</v>
      </c>
      <c r="D267" s="8">
        <v>-77.566980799999996</v>
      </c>
      <c r="E267" s="8" t="s">
        <v>531</v>
      </c>
    </row>
    <row r="268" spans="1:6">
      <c r="A268" s="12">
        <v>40707</v>
      </c>
      <c r="B268" s="8" t="s">
        <v>66</v>
      </c>
      <c r="C268" s="8">
        <v>1.0584640000000001</v>
      </c>
      <c r="D268" s="8">
        <v>-77.566121899999999</v>
      </c>
      <c r="E268" s="8" t="s">
        <v>463</v>
      </c>
    </row>
    <row r="269" spans="1:6">
      <c r="A269" s="12">
        <v>40630</v>
      </c>
      <c r="B269" s="8" t="s">
        <v>66</v>
      </c>
      <c r="C269" s="8">
        <v>1.0584640000000001</v>
      </c>
      <c r="D269" s="8">
        <v>-77.566121899999999</v>
      </c>
      <c r="E269" s="8" t="s">
        <v>397</v>
      </c>
    </row>
    <row r="270" spans="1:6">
      <c r="A270" s="12">
        <v>41647</v>
      </c>
      <c r="B270" s="8" t="s">
        <v>66</v>
      </c>
      <c r="C270" s="8">
        <v>1.1949851</v>
      </c>
      <c r="D270" s="8">
        <v>-77.560148699999999</v>
      </c>
      <c r="E270" s="8" t="s">
        <v>916</v>
      </c>
      <c r="F270" s="8" t="s">
        <v>742</v>
      </c>
    </row>
    <row r="271" spans="1:6">
      <c r="A271" s="12">
        <v>41009</v>
      </c>
      <c r="B271" s="8" t="s">
        <v>66</v>
      </c>
      <c r="C271" s="8">
        <v>1.1943813999999999</v>
      </c>
      <c r="D271" s="8">
        <v>-77.561729600000007</v>
      </c>
      <c r="E271" s="8" t="s">
        <v>741</v>
      </c>
      <c r="F271" s="8" t="s">
        <v>742</v>
      </c>
    </row>
    <row r="272" spans="1:6">
      <c r="A272" s="12">
        <v>41010</v>
      </c>
      <c r="B272" s="8" t="s">
        <v>66</v>
      </c>
      <c r="C272" s="8">
        <v>1.2141993</v>
      </c>
      <c r="D272" s="8">
        <v>-77.7072103</v>
      </c>
      <c r="E272" s="8" t="s">
        <v>747</v>
      </c>
      <c r="F272" s="8" t="s">
        <v>748</v>
      </c>
    </row>
    <row r="273" spans="1:6">
      <c r="A273" s="12">
        <v>39839</v>
      </c>
      <c r="B273" s="8" t="s">
        <v>66</v>
      </c>
      <c r="C273" s="8">
        <v>1.2092955999999999</v>
      </c>
      <c r="D273" s="8">
        <v>-77.6884491</v>
      </c>
      <c r="E273" s="8" t="s">
        <v>160</v>
      </c>
      <c r="F273" s="8" t="s">
        <v>161</v>
      </c>
    </row>
    <row r="274" spans="1:6">
      <c r="A274" s="12">
        <v>39839</v>
      </c>
      <c r="B274" s="8" t="s">
        <v>66</v>
      </c>
      <c r="C274" s="8">
        <v>1.2133408000000001</v>
      </c>
      <c r="D274" s="8">
        <v>-77.675894299999996</v>
      </c>
      <c r="E274" s="8" t="s">
        <v>160</v>
      </c>
      <c r="F274" s="8" t="s">
        <v>162</v>
      </c>
    </row>
    <row r="275" spans="1:6">
      <c r="A275" s="12">
        <v>40932</v>
      </c>
      <c r="B275" s="8" t="s">
        <v>66</v>
      </c>
      <c r="C275" s="8">
        <v>1.0199332999999999</v>
      </c>
      <c r="D275" s="8">
        <v>-77.635198299999999</v>
      </c>
      <c r="E275" s="8" t="s">
        <v>598</v>
      </c>
      <c r="F275" s="8" t="s">
        <v>599</v>
      </c>
    </row>
    <row r="276" spans="1:6">
      <c r="A276" s="13">
        <v>40899</v>
      </c>
      <c r="B276" s="8" t="s">
        <v>66</v>
      </c>
      <c r="C276" s="8">
        <v>1.0369345999999999</v>
      </c>
      <c r="D276" s="8">
        <v>-77.621925599999997</v>
      </c>
      <c r="E276" s="8" t="s">
        <v>524</v>
      </c>
    </row>
    <row r="277" spans="1:6">
      <c r="A277" s="12">
        <v>40722</v>
      </c>
      <c r="B277" s="8" t="s">
        <v>66</v>
      </c>
      <c r="C277" s="8">
        <v>1.0371516000000001</v>
      </c>
      <c r="D277" s="8">
        <v>-77.621745700000005</v>
      </c>
      <c r="E277" s="8" t="s">
        <v>474</v>
      </c>
    </row>
    <row r="278" spans="1:6">
      <c r="A278" s="12">
        <v>40689</v>
      </c>
      <c r="B278" s="8" t="s">
        <v>66</v>
      </c>
      <c r="C278" s="8">
        <v>1.0371516000000001</v>
      </c>
      <c r="D278" s="8">
        <v>-77.621745700000005</v>
      </c>
      <c r="E278" s="8" t="s">
        <v>441</v>
      </c>
    </row>
    <row r="279" spans="1:6">
      <c r="A279" s="12">
        <v>40610</v>
      </c>
      <c r="B279" s="8" t="s">
        <v>66</v>
      </c>
      <c r="C279" s="8">
        <v>1.0371516000000001</v>
      </c>
      <c r="D279" s="8">
        <v>-77.621745700000005</v>
      </c>
      <c r="E279" s="8" t="s">
        <v>389</v>
      </c>
    </row>
    <row r="280" spans="1:6">
      <c r="A280" s="12">
        <v>39591</v>
      </c>
      <c r="B280" s="8" t="s">
        <v>66</v>
      </c>
      <c r="C280" s="8">
        <v>1.0371516000000001</v>
      </c>
      <c r="D280" s="8">
        <v>-77.621745700000005</v>
      </c>
      <c r="E280" s="8" t="s">
        <v>128</v>
      </c>
    </row>
    <row r="281" spans="1:6">
      <c r="A281" s="12">
        <v>40929</v>
      </c>
      <c r="B281" s="8" t="s">
        <v>66</v>
      </c>
      <c r="C281" s="8">
        <v>1.0887644999999999</v>
      </c>
      <c r="D281" s="8">
        <v>-77.618641199999999</v>
      </c>
      <c r="E281" s="8" t="s">
        <v>585</v>
      </c>
    </row>
    <row r="282" spans="1:6">
      <c r="A282" s="12">
        <v>40694</v>
      </c>
      <c r="B282" s="8" t="s">
        <v>66</v>
      </c>
      <c r="C282" s="8">
        <v>1.085739</v>
      </c>
      <c r="D282" s="8">
        <v>-77.618640999999997</v>
      </c>
      <c r="E282" s="8" t="s">
        <v>449</v>
      </c>
    </row>
    <row r="283" spans="1:6">
      <c r="A283" s="12">
        <v>40655</v>
      </c>
      <c r="B283" s="8" t="s">
        <v>66</v>
      </c>
      <c r="C283" s="8">
        <v>1.085739</v>
      </c>
      <c r="D283" s="8">
        <v>-77.618640999999997</v>
      </c>
      <c r="E283" s="8" t="s">
        <v>411</v>
      </c>
    </row>
    <row r="284" spans="1:6">
      <c r="A284" s="12">
        <v>40602</v>
      </c>
      <c r="B284" s="8" t="s">
        <v>66</v>
      </c>
      <c r="C284" s="8">
        <v>1.0979920999999999</v>
      </c>
      <c r="D284" s="8">
        <v>-77.634552499999998</v>
      </c>
      <c r="E284" s="8" t="s">
        <v>380</v>
      </c>
    </row>
    <row r="285" spans="1:6">
      <c r="A285" s="12">
        <v>40602</v>
      </c>
      <c r="B285" s="8" t="s">
        <v>66</v>
      </c>
      <c r="C285" s="8">
        <v>1.1684992000000001</v>
      </c>
      <c r="D285" s="8">
        <v>-77.636731100000006</v>
      </c>
      <c r="E285" s="8" t="s">
        <v>380</v>
      </c>
    </row>
    <row r="286" spans="1:6">
      <c r="A286" s="12">
        <v>39918</v>
      </c>
      <c r="B286" s="8" t="s">
        <v>66</v>
      </c>
      <c r="C286" s="8">
        <v>1.085739</v>
      </c>
      <c r="D286" s="8">
        <v>-77.618640999999997</v>
      </c>
      <c r="E286" s="8" t="s">
        <v>199</v>
      </c>
    </row>
    <row r="287" spans="1:6">
      <c r="A287" s="12">
        <v>39572</v>
      </c>
      <c r="B287" s="8" t="s">
        <v>66</v>
      </c>
      <c r="C287" s="8">
        <v>1.085739</v>
      </c>
      <c r="D287" s="8">
        <v>-77.618640999999997</v>
      </c>
      <c r="E287" s="8" t="s">
        <v>125</v>
      </c>
    </row>
    <row r="288" spans="1:6">
      <c r="A288" s="12">
        <v>41681</v>
      </c>
      <c r="B288" s="8" t="s">
        <v>36</v>
      </c>
      <c r="C288" s="8">
        <v>1.5826388899999999</v>
      </c>
      <c r="D288" s="8">
        <v>-78.106527799999995</v>
      </c>
      <c r="E288" s="8" t="s">
        <v>943</v>
      </c>
      <c r="F288" s="8" t="s">
        <v>945</v>
      </c>
    </row>
    <row r="289" spans="1:6">
      <c r="A289" s="12">
        <v>41426</v>
      </c>
      <c r="B289" s="8" t="s">
        <v>36</v>
      </c>
      <c r="C289" s="8">
        <v>1.2474810999999999</v>
      </c>
      <c r="D289" s="8">
        <v>-78.091818200000006</v>
      </c>
      <c r="E289" s="8" t="s">
        <v>881</v>
      </c>
      <c r="F289" s="8" t="s">
        <v>882</v>
      </c>
    </row>
    <row r="290" spans="1:6">
      <c r="A290" s="12">
        <v>40723</v>
      </c>
      <c r="B290" s="8" t="s">
        <v>36</v>
      </c>
      <c r="C290" s="8">
        <v>1.4604440000000001</v>
      </c>
      <c r="D290" s="8">
        <v>-78.072507999999999</v>
      </c>
      <c r="E290" s="8" t="s">
        <v>476</v>
      </c>
      <c r="F290" s="8" t="s">
        <v>477</v>
      </c>
    </row>
    <row r="291" spans="1:6">
      <c r="A291" s="12">
        <v>39860</v>
      </c>
      <c r="B291" s="8" t="s">
        <v>36</v>
      </c>
      <c r="C291" s="8">
        <v>1.33786111</v>
      </c>
      <c r="D291" s="8">
        <v>-78.120444399999997</v>
      </c>
      <c r="E291" s="8" t="s">
        <v>170</v>
      </c>
      <c r="F291" s="8" t="s">
        <v>171</v>
      </c>
    </row>
    <row r="292" spans="1:6">
      <c r="A292" s="12">
        <v>41713</v>
      </c>
      <c r="B292" s="8" t="s">
        <v>36</v>
      </c>
      <c r="C292" s="8">
        <v>1.2420580999999999</v>
      </c>
      <c r="D292" s="8">
        <v>-78.093132800000006</v>
      </c>
      <c r="E292" s="8" t="s">
        <v>951</v>
      </c>
    </row>
    <row r="293" spans="1:6">
      <c r="A293" s="13">
        <v>40497</v>
      </c>
      <c r="B293" s="8" t="s">
        <v>36</v>
      </c>
      <c r="C293" s="8">
        <v>1.1538895</v>
      </c>
      <c r="D293" s="8">
        <v>-78.062729599999997</v>
      </c>
      <c r="E293" s="8" t="s">
        <v>209</v>
      </c>
      <c r="F293" s="8" t="s">
        <v>210</v>
      </c>
    </row>
    <row r="294" spans="1:6">
      <c r="A294" s="13">
        <v>40497</v>
      </c>
      <c r="B294" s="8" t="s">
        <v>36</v>
      </c>
      <c r="C294" s="8">
        <v>1.2229661999999999</v>
      </c>
      <c r="D294" s="8">
        <v>-77.982999300000003</v>
      </c>
      <c r="E294" s="8" t="s">
        <v>209</v>
      </c>
      <c r="F294" s="8" t="s">
        <v>88</v>
      </c>
    </row>
    <row r="295" spans="1:6">
      <c r="A295" s="13">
        <v>40497</v>
      </c>
      <c r="B295" s="8" t="s">
        <v>36</v>
      </c>
      <c r="C295" s="8">
        <v>1.2370391999999999</v>
      </c>
      <c r="D295" s="8">
        <v>-78.044454099999996</v>
      </c>
      <c r="E295" s="8" t="s">
        <v>209</v>
      </c>
      <c r="F295" s="8" t="s">
        <v>211</v>
      </c>
    </row>
    <row r="296" spans="1:6">
      <c r="A296" s="12">
        <v>40275</v>
      </c>
      <c r="B296" s="8" t="s">
        <v>36</v>
      </c>
      <c r="C296" s="8">
        <v>1.1664228999999999</v>
      </c>
      <c r="D296" s="8">
        <v>-77.967761999999993</v>
      </c>
      <c r="E296" s="8" t="s">
        <v>201</v>
      </c>
      <c r="F296" s="8" t="s">
        <v>202</v>
      </c>
    </row>
    <row r="297" spans="1:6">
      <c r="A297" s="12">
        <v>40275</v>
      </c>
      <c r="B297" s="8" t="s">
        <v>36</v>
      </c>
      <c r="C297" s="8">
        <v>1.2020051</v>
      </c>
      <c r="D297" s="8">
        <v>-77.977512000000004</v>
      </c>
      <c r="E297" s="8" t="s">
        <v>201</v>
      </c>
      <c r="F297" s="8" t="s">
        <v>203</v>
      </c>
    </row>
    <row r="298" spans="1:6">
      <c r="A298" s="12">
        <v>40275</v>
      </c>
      <c r="B298" s="8" t="s">
        <v>36</v>
      </c>
      <c r="C298" s="8">
        <v>1.2235590999999999</v>
      </c>
      <c r="D298" s="8">
        <v>-77.984365499999996</v>
      </c>
      <c r="E298" s="8" t="s">
        <v>201</v>
      </c>
      <c r="F298" s="8" t="s">
        <v>88</v>
      </c>
    </row>
    <row r="299" spans="1:6">
      <c r="A299" s="13">
        <v>39050</v>
      </c>
      <c r="B299" s="8" t="s">
        <v>36</v>
      </c>
      <c r="C299" s="8">
        <v>1.2205759</v>
      </c>
      <c r="D299" s="8">
        <v>-78.009248999999997</v>
      </c>
      <c r="E299" s="8" t="s">
        <v>86</v>
      </c>
      <c r="F299" s="8" t="s">
        <v>87</v>
      </c>
    </row>
    <row r="300" spans="1:6">
      <c r="A300" s="13">
        <v>39050</v>
      </c>
      <c r="B300" s="8" t="s">
        <v>36</v>
      </c>
      <c r="C300" s="8">
        <v>1.2240084</v>
      </c>
      <c r="D300" s="8">
        <v>-77.987276300000005</v>
      </c>
      <c r="E300" s="8" t="s">
        <v>86</v>
      </c>
      <c r="F300" s="8" t="s">
        <v>88</v>
      </c>
    </row>
    <row r="301" spans="1:6">
      <c r="A301" s="12">
        <v>38753</v>
      </c>
      <c r="B301" s="8" t="s">
        <v>36</v>
      </c>
      <c r="C301" s="8">
        <v>1.2136252000000001</v>
      </c>
      <c r="D301" s="8">
        <v>-77.996288500000006</v>
      </c>
      <c r="E301" s="8" t="s">
        <v>35</v>
      </c>
    </row>
    <row r="302" spans="1:6">
      <c r="A302" s="12">
        <v>41668</v>
      </c>
      <c r="B302" s="8" t="s">
        <v>36</v>
      </c>
      <c r="C302" s="8">
        <v>1.2219032000000001</v>
      </c>
      <c r="D302" s="8">
        <v>-77.986315399999995</v>
      </c>
      <c r="E302" s="8" t="s">
        <v>940</v>
      </c>
    </row>
    <row r="303" spans="1:6">
      <c r="A303" s="12">
        <v>41426</v>
      </c>
      <c r="B303" s="8" t="s">
        <v>36</v>
      </c>
      <c r="C303" s="8">
        <v>1.2074594000000001</v>
      </c>
      <c r="D303" s="8">
        <v>-77.988993300000004</v>
      </c>
      <c r="E303" s="8" t="s">
        <v>883</v>
      </c>
    </row>
    <row r="304" spans="1:6">
      <c r="A304" s="12">
        <v>41384</v>
      </c>
      <c r="B304" s="8" t="s">
        <v>36</v>
      </c>
      <c r="C304" s="8">
        <v>1.2228011999999999</v>
      </c>
      <c r="D304" s="8">
        <v>-78.066942299999994</v>
      </c>
      <c r="E304" s="8" t="s">
        <v>851</v>
      </c>
    </row>
    <row r="305" spans="1:6">
      <c r="A305" s="12">
        <v>40882</v>
      </c>
      <c r="B305" s="8" t="s">
        <v>36</v>
      </c>
      <c r="C305" s="8">
        <v>1.2238513</v>
      </c>
      <c r="D305" s="8">
        <v>-78.041668900000005</v>
      </c>
      <c r="E305" s="8" t="s">
        <v>504</v>
      </c>
    </row>
    <row r="306" spans="1:6">
      <c r="A306" s="12">
        <v>40674</v>
      </c>
      <c r="B306" s="8" t="s">
        <v>36</v>
      </c>
      <c r="C306" s="8">
        <v>1.2116502</v>
      </c>
      <c r="D306" s="8">
        <v>-77.995244700000001</v>
      </c>
      <c r="E306" s="8" t="s">
        <v>430</v>
      </c>
    </row>
    <row r="307" spans="1:6">
      <c r="A307" s="12">
        <v>40645</v>
      </c>
      <c r="B307" s="8" t="s">
        <v>36</v>
      </c>
      <c r="C307" s="8">
        <v>1.2116502</v>
      </c>
      <c r="D307" s="8">
        <v>-77.995244700000001</v>
      </c>
      <c r="E307" s="8" t="s">
        <v>405</v>
      </c>
    </row>
    <row r="308" spans="1:6">
      <c r="A308" s="13">
        <v>40523</v>
      </c>
      <c r="B308" s="8" t="s">
        <v>36</v>
      </c>
      <c r="C308" s="8">
        <v>1.1483350999999999</v>
      </c>
      <c r="D308" s="8">
        <v>-78.065193100000002</v>
      </c>
      <c r="E308" s="8" t="s">
        <v>310</v>
      </c>
    </row>
    <row r="309" spans="1:6">
      <c r="A309" s="13">
        <v>40523</v>
      </c>
      <c r="B309" s="8" t="s">
        <v>36</v>
      </c>
      <c r="C309" s="8">
        <v>1.2116502</v>
      </c>
      <c r="D309" s="8">
        <v>-77.995244700000001</v>
      </c>
      <c r="E309" s="8" t="s">
        <v>311</v>
      </c>
    </row>
    <row r="310" spans="1:6">
      <c r="A310" s="13">
        <v>41596</v>
      </c>
      <c r="B310" s="8" t="s">
        <v>29</v>
      </c>
      <c r="C310" s="8">
        <v>1.6010207999999999</v>
      </c>
      <c r="D310" s="8">
        <v>-76.969178799999995</v>
      </c>
      <c r="E310" s="8" t="s">
        <v>905</v>
      </c>
      <c r="F310" s="8" t="s">
        <v>402</v>
      </c>
    </row>
    <row r="311" spans="1:6">
      <c r="A311" s="13">
        <v>40535</v>
      </c>
      <c r="B311" s="8" t="s">
        <v>29</v>
      </c>
      <c r="C311" s="8">
        <v>1.6263231</v>
      </c>
      <c r="D311" s="8">
        <v>-76.939279200000001</v>
      </c>
      <c r="E311" s="8" t="s">
        <v>339</v>
      </c>
      <c r="F311" s="8" t="s">
        <v>340</v>
      </c>
    </row>
    <row r="312" spans="1:6">
      <c r="A312" s="13">
        <v>40506</v>
      </c>
      <c r="B312" s="8" t="s">
        <v>29</v>
      </c>
      <c r="C312" s="8">
        <v>1.59982</v>
      </c>
      <c r="D312" s="8">
        <v>-76.968908900000002</v>
      </c>
      <c r="E312" s="8" t="s">
        <v>270</v>
      </c>
    </row>
    <row r="313" spans="1:6">
      <c r="A313" s="12">
        <v>38791</v>
      </c>
      <c r="B313" s="8" t="s">
        <v>29</v>
      </c>
      <c r="C313" s="8">
        <v>1.5990693</v>
      </c>
      <c r="D313" s="8">
        <v>-76.974230399999996</v>
      </c>
      <c r="E313" s="8" t="s">
        <v>63</v>
      </c>
    </row>
    <row r="314" spans="1:6">
      <c r="A314" s="12">
        <v>38729</v>
      </c>
      <c r="B314" s="8" t="s">
        <v>29</v>
      </c>
      <c r="C314" s="8">
        <v>1.5880289999999999</v>
      </c>
      <c r="D314" s="8">
        <v>-76.967763000000005</v>
      </c>
      <c r="E314" s="8" t="s">
        <v>27</v>
      </c>
      <c r="F314" s="8" t="s">
        <v>28</v>
      </c>
    </row>
    <row r="315" spans="1:6">
      <c r="A315" s="12">
        <v>40963</v>
      </c>
      <c r="B315" s="8" t="s">
        <v>29</v>
      </c>
      <c r="C315" s="8">
        <v>1.6251059000000001</v>
      </c>
      <c r="D315" s="8">
        <v>-76.941972199999995</v>
      </c>
      <c r="E315" s="8" t="s">
        <v>688</v>
      </c>
      <c r="F315" s="8" t="s">
        <v>340</v>
      </c>
    </row>
    <row r="316" spans="1:6">
      <c r="A316" s="12">
        <v>40928</v>
      </c>
      <c r="B316" s="8" t="s">
        <v>29</v>
      </c>
      <c r="C316" s="8">
        <v>1.6043248999999999</v>
      </c>
      <c r="D316" s="8">
        <v>-76.974227299999995</v>
      </c>
      <c r="E316" s="8" t="s">
        <v>564</v>
      </c>
      <c r="F316" s="8" t="s">
        <v>565</v>
      </c>
    </row>
    <row r="317" spans="1:6">
      <c r="A317" s="12">
        <v>40928</v>
      </c>
      <c r="B317" s="8" t="s">
        <v>29</v>
      </c>
      <c r="C317" s="8">
        <v>1.5770911999999999</v>
      </c>
      <c r="D317" s="8">
        <v>-76.980724300000006</v>
      </c>
      <c r="E317" s="8" t="s">
        <v>566</v>
      </c>
      <c r="F317" s="8" t="s">
        <v>567</v>
      </c>
    </row>
    <row r="318" spans="1:6">
      <c r="A318" s="12">
        <v>40928</v>
      </c>
      <c r="B318" s="8" t="s">
        <v>29</v>
      </c>
      <c r="C318" s="8">
        <v>1.6217406000000001</v>
      </c>
      <c r="D318" s="8">
        <v>-76.966203899999996</v>
      </c>
      <c r="E318" s="8" t="s">
        <v>566</v>
      </c>
      <c r="F318" s="8" t="s">
        <v>568</v>
      </c>
    </row>
    <row r="319" spans="1:6">
      <c r="A319" s="12">
        <v>40925</v>
      </c>
      <c r="B319" s="8" t="s">
        <v>29</v>
      </c>
      <c r="C319" s="8">
        <v>1.54023</v>
      </c>
      <c r="D319" s="8">
        <v>-76.9638499</v>
      </c>
      <c r="E319" s="8" t="s">
        <v>552</v>
      </c>
      <c r="F319" s="8" t="s">
        <v>553</v>
      </c>
    </row>
    <row r="320" spans="1:6">
      <c r="A320" s="12">
        <v>40925</v>
      </c>
      <c r="B320" s="8" t="s">
        <v>29</v>
      </c>
      <c r="C320" s="8">
        <v>1.5443857000000001</v>
      </c>
      <c r="D320" s="8">
        <v>-76.925661500000004</v>
      </c>
      <c r="E320" s="8" t="s">
        <v>552</v>
      </c>
      <c r="F320" s="8" t="s">
        <v>535</v>
      </c>
    </row>
    <row r="321" spans="1:6">
      <c r="A321" s="12">
        <v>40925</v>
      </c>
      <c r="B321" s="8" t="s">
        <v>29</v>
      </c>
      <c r="C321" s="8">
        <v>1.5674600000000001</v>
      </c>
      <c r="D321" s="8">
        <v>-76.930449899999999</v>
      </c>
      <c r="E321" s="8" t="s">
        <v>552</v>
      </c>
      <c r="F321" s="8" t="s">
        <v>537</v>
      </c>
    </row>
    <row r="322" spans="1:6">
      <c r="A322" s="12">
        <v>40925</v>
      </c>
      <c r="B322" s="8" t="s">
        <v>29</v>
      </c>
      <c r="C322" s="8">
        <v>1.6137958999999999</v>
      </c>
      <c r="D322" s="8">
        <v>-76.895882599999993</v>
      </c>
      <c r="E322" s="8" t="s">
        <v>552</v>
      </c>
      <c r="F322" s="8" t="s">
        <v>554</v>
      </c>
    </row>
    <row r="323" spans="1:6">
      <c r="A323" s="12">
        <v>40925</v>
      </c>
      <c r="B323" s="8" t="s">
        <v>29</v>
      </c>
      <c r="C323" s="8">
        <v>1.6186050000000001</v>
      </c>
      <c r="D323" s="8">
        <v>-76.963279</v>
      </c>
      <c r="E323" s="8" t="s">
        <v>552</v>
      </c>
      <c r="F323" s="8" t="s">
        <v>555</v>
      </c>
    </row>
    <row r="324" spans="1:6">
      <c r="A324" s="12">
        <v>40925</v>
      </c>
      <c r="B324" s="8" t="s">
        <v>29</v>
      </c>
      <c r="C324" s="8">
        <v>1.6214622000000001</v>
      </c>
      <c r="D324" s="8">
        <v>-76.959316000000001</v>
      </c>
      <c r="E324" s="8" t="s">
        <v>552</v>
      </c>
      <c r="F324" s="8" t="s">
        <v>556</v>
      </c>
    </row>
    <row r="325" spans="1:6">
      <c r="A325" s="12">
        <v>40925</v>
      </c>
      <c r="B325" s="8" t="s">
        <v>29</v>
      </c>
      <c r="C325" s="8">
        <v>1.6290176999999999</v>
      </c>
      <c r="D325" s="8">
        <v>-76.944086299999995</v>
      </c>
      <c r="E325" s="8" t="s">
        <v>552</v>
      </c>
      <c r="F325" s="8" t="s">
        <v>557</v>
      </c>
    </row>
    <row r="326" spans="1:6">
      <c r="A326" s="12">
        <v>40912</v>
      </c>
      <c r="B326" s="8" t="s">
        <v>29</v>
      </c>
      <c r="C326" s="8">
        <v>1.5349691999999999</v>
      </c>
      <c r="D326" s="8">
        <v>-76.949104000000005</v>
      </c>
      <c r="E326" s="8" t="s">
        <v>534</v>
      </c>
      <c r="F326" s="8" t="s">
        <v>535</v>
      </c>
    </row>
    <row r="327" spans="1:6">
      <c r="A327" s="12">
        <v>40912</v>
      </c>
      <c r="B327" s="8" t="s">
        <v>29</v>
      </c>
      <c r="C327" s="8">
        <v>1.5622370999999999</v>
      </c>
      <c r="D327" s="8">
        <v>-76.921464400000005</v>
      </c>
      <c r="E327" s="8" t="s">
        <v>534</v>
      </c>
      <c r="F327" s="8" t="s">
        <v>536</v>
      </c>
    </row>
    <row r="328" spans="1:6">
      <c r="A328" s="12">
        <v>40912</v>
      </c>
      <c r="B328" s="8" t="s">
        <v>29</v>
      </c>
      <c r="C328" s="8">
        <v>1.5703128</v>
      </c>
      <c r="D328" s="8">
        <v>-76.929025600000003</v>
      </c>
      <c r="E328" s="8" t="s">
        <v>534</v>
      </c>
      <c r="F328" s="8" t="s">
        <v>537</v>
      </c>
    </row>
    <row r="329" spans="1:6">
      <c r="A329" s="13">
        <v>40889</v>
      </c>
      <c r="B329" s="8" t="s">
        <v>29</v>
      </c>
      <c r="C329" s="8">
        <v>1.61639</v>
      </c>
      <c r="D329" s="8">
        <v>-76.87715</v>
      </c>
      <c r="E329" s="8" t="s">
        <v>514</v>
      </c>
      <c r="F329" s="8" t="s">
        <v>515</v>
      </c>
    </row>
    <row r="330" spans="1:6">
      <c r="A330" s="12">
        <v>40661</v>
      </c>
      <c r="B330" s="8" t="s">
        <v>29</v>
      </c>
      <c r="C330" s="8">
        <v>1.6008066999999999</v>
      </c>
      <c r="D330" s="8">
        <v>-76.9741231</v>
      </c>
      <c r="E330" s="8" t="s">
        <v>415</v>
      </c>
    </row>
    <row r="331" spans="1:6">
      <c r="A331" s="12">
        <v>40611</v>
      </c>
      <c r="B331" s="8" t="s">
        <v>29</v>
      </c>
      <c r="C331" s="8">
        <v>1.5788549999999999</v>
      </c>
      <c r="D331" s="8">
        <v>-76.955657000000002</v>
      </c>
      <c r="E331" s="8" t="s">
        <v>390</v>
      </c>
      <c r="F331" s="8" t="s">
        <v>391</v>
      </c>
    </row>
    <row r="332" spans="1:6">
      <c r="A332" s="12">
        <v>40611</v>
      </c>
      <c r="B332" s="8" t="s">
        <v>29</v>
      </c>
      <c r="C332" s="8">
        <v>1.593774</v>
      </c>
      <c r="D332" s="8">
        <v>-76.979748999999998</v>
      </c>
      <c r="E332" s="8" t="s">
        <v>390</v>
      </c>
      <c r="F332" s="8" t="s">
        <v>392</v>
      </c>
    </row>
    <row r="333" spans="1:6">
      <c r="A333" s="12">
        <v>40611</v>
      </c>
      <c r="B333" s="8" t="s">
        <v>29</v>
      </c>
      <c r="C333" s="8">
        <v>1.629205</v>
      </c>
      <c r="D333" s="8">
        <v>-76.966753999999995</v>
      </c>
      <c r="E333" s="8" t="s">
        <v>390</v>
      </c>
      <c r="F333" s="8" t="s">
        <v>393</v>
      </c>
    </row>
    <row r="334" spans="1:6">
      <c r="A334" s="12">
        <v>42154</v>
      </c>
      <c r="B334" s="8" t="s">
        <v>29</v>
      </c>
      <c r="C334" s="8">
        <v>1.6670947</v>
      </c>
      <c r="D334" s="8">
        <v>-77.000129799999996</v>
      </c>
      <c r="E334" s="8" t="s">
        <v>1003</v>
      </c>
    </row>
    <row r="335" spans="1:6">
      <c r="A335" s="12">
        <v>40911</v>
      </c>
      <c r="B335" s="8" t="s">
        <v>29</v>
      </c>
      <c r="C335" s="8">
        <v>1.6931700000000001</v>
      </c>
      <c r="D335" s="8">
        <v>-76.9993573</v>
      </c>
      <c r="E335" s="8" t="s">
        <v>532</v>
      </c>
      <c r="F335" s="8" t="s">
        <v>533</v>
      </c>
    </row>
    <row r="336" spans="1:6">
      <c r="A336" s="13">
        <v>40869</v>
      </c>
      <c r="B336" s="8" t="s">
        <v>29</v>
      </c>
      <c r="C336" s="8">
        <v>1.6683285000000001</v>
      </c>
      <c r="D336" s="8">
        <v>-77.014002500000004</v>
      </c>
      <c r="E336" s="8" t="s">
        <v>497</v>
      </c>
    </row>
    <row r="337" spans="1:6">
      <c r="A337" s="12">
        <v>40695</v>
      </c>
      <c r="B337" s="8" t="s">
        <v>29</v>
      </c>
      <c r="C337" s="8">
        <v>1.6690825</v>
      </c>
      <c r="D337" s="8">
        <v>-77.011999599999996</v>
      </c>
      <c r="E337" s="8" t="s">
        <v>450</v>
      </c>
    </row>
    <row r="338" spans="1:6">
      <c r="A338" s="13">
        <v>40539</v>
      </c>
      <c r="B338" s="8" t="s">
        <v>29</v>
      </c>
      <c r="C338" s="8">
        <v>1.6745634</v>
      </c>
      <c r="D338" s="8">
        <v>-76.9953656</v>
      </c>
      <c r="E338" s="8" t="s">
        <v>341</v>
      </c>
      <c r="F338" s="8" t="s">
        <v>342</v>
      </c>
    </row>
    <row r="339" spans="1:6">
      <c r="A339" s="13">
        <v>40539</v>
      </c>
      <c r="B339" s="8" t="s">
        <v>29</v>
      </c>
      <c r="C339" s="8">
        <v>1.6790031999999999</v>
      </c>
      <c r="D339" s="8">
        <v>-76.993799199999998</v>
      </c>
      <c r="E339" s="8" t="s">
        <v>341</v>
      </c>
      <c r="F339" s="8" t="s">
        <v>343</v>
      </c>
    </row>
    <row r="340" spans="1:6">
      <c r="A340" s="12">
        <v>40521</v>
      </c>
      <c r="B340" s="8" t="s">
        <v>29</v>
      </c>
      <c r="C340" s="8">
        <v>1.6772872999999999</v>
      </c>
      <c r="D340" s="8">
        <v>-76.994078200000004</v>
      </c>
      <c r="E340" s="8" t="s">
        <v>304</v>
      </c>
      <c r="F340" s="8" t="s">
        <v>305</v>
      </c>
    </row>
    <row r="341" spans="1:6">
      <c r="A341" s="12">
        <v>39901</v>
      </c>
      <c r="B341" s="8" t="s">
        <v>29</v>
      </c>
      <c r="C341" s="8">
        <v>1.6692615</v>
      </c>
      <c r="D341" s="8">
        <v>-77.011749399999999</v>
      </c>
      <c r="E341" s="8" t="s">
        <v>186</v>
      </c>
    </row>
    <row r="342" spans="1:6">
      <c r="A342" s="12">
        <v>39188</v>
      </c>
      <c r="B342" s="8" t="s">
        <v>29</v>
      </c>
      <c r="C342" s="8">
        <v>1.6690825</v>
      </c>
      <c r="D342" s="8">
        <v>-77.011999599999996</v>
      </c>
      <c r="E342" s="8" t="s">
        <v>101</v>
      </c>
    </row>
    <row r="343" spans="1:6">
      <c r="A343" s="12">
        <v>42125</v>
      </c>
      <c r="B343" s="8" t="s">
        <v>29</v>
      </c>
      <c r="C343" s="8">
        <v>1.67374</v>
      </c>
      <c r="D343" s="8">
        <v>-76.994380000000007</v>
      </c>
      <c r="E343" s="8" t="s">
        <v>1002</v>
      </c>
    </row>
    <row r="344" spans="1:6">
      <c r="A344" s="12">
        <v>41951</v>
      </c>
      <c r="B344" s="8" t="s">
        <v>29</v>
      </c>
      <c r="C344" s="8">
        <v>1.6685417</v>
      </c>
      <c r="D344" s="8">
        <v>-77.012097600000004</v>
      </c>
      <c r="E344" s="8" t="s">
        <v>985</v>
      </c>
    </row>
    <row r="345" spans="1:6">
      <c r="A345" s="12">
        <v>41416</v>
      </c>
      <c r="B345" s="8" t="s">
        <v>29</v>
      </c>
      <c r="C345" s="8">
        <v>1.7056100000000001</v>
      </c>
      <c r="D345" s="8">
        <v>-76.992919999999998</v>
      </c>
      <c r="E345" s="8" t="s">
        <v>859</v>
      </c>
    </row>
    <row r="346" spans="1:6">
      <c r="A346" s="12">
        <v>41405</v>
      </c>
      <c r="B346" s="8" t="s">
        <v>29</v>
      </c>
      <c r="C346" s="8">
        <v>1.6748742999999999</v>
      </c>
      <c r="D346" s="8">
        <v>-76.978454400000004</v>
      </c>
      <c r="E346" s="8" t="s">
        <v>857</v>
      </c>
      <c r="F346" s="8" t="s">
        <v>858</v>
      </c>
    </row>
    <row r="347" spans="1:6">
      <c r="A347" s="12">
        <v>41041</v>
      </c>
      <c r="B347" s="8" t="s">
        <v>29</v>
      </c>
      <c r="C347" s="8">
        <v>1.6692444</v>
      </c>
      <c r="D347" s="8">
        <v>-77.007350500000001</v>
      </c>
      <c r="E347" s="8" t="s">
        <v>816</v>
      </c>
      <c r="F347" s="8" t="s">
        <v>817</v>
      </c>
    </row>
    <row r="348" spans="1:6">
      <c r="A348" s="12">
        <v>40929</v>
      </c>
      <c r="B348" s="8" t="s">
        <v>29</v>
      </c>
      <c r="C348" s="8">
        <v>1.6805984</v>
      </c>
      <c r="D348" s="8">
        <v>-76.9612154</v>
      </c>
      <c r="E348" s="8" t="s">
        <v>586</v>
      </c>
      <c r="F348" s="8" t="s">
        <v>587</v>
      </c>
    </row>
    <row r="349" spans="1:6">
      <c r="A349" s="12">
        <v>41387</v>
      </c>
      <c r="B349" s="8" t="s">
        <v>177</v>
      </c>
      <c r="C349" s="8">
        <v>1.6456189999999999</v>
      </c>
      <c r="D349" s="8">
        <v>-77.574228000000005</v>
      </c>
      <c r="E349" s="8" t="s">
        <v>854</v>
      </c>
      <c r="F349" s="8" t="s">
        <v>855</v>
      </c>
    </row>
    <row r="350" spans="1:6">
      <c r="A350" s="12">
        <v>39862</v>
      </c>
      <c r="B350" s="8" t="s">
        <v>177</v>
      </c>
      <c r="C350" s="8">
        <v>1.6474375000000001</v>
      </c>
      <c r="D350" s="8">
        <v>-77.579707099999993</v>
      </c>
      <c r="E350" s="8" t="s">
        <v>176</v>
      </c>
    </row>
    <row r="351" spans="1:6">
      <c r="A351" s="12">
        <v>41358</v>
      </c>
      <c r="B351" s="8" t="s">
        <v>177</v>
      </c>
      <c r="C351" s="8">
        <v>1.6411</v>
      </c>
      <c r="D351" s="8">
        <v>-77.501620000000003</v>
      </c>
      <c r="E351" s="8" t="s">
        <v>846</v>
      </c>
      <c r="F351" s="8" t="s">
        <v>847</v>
      </c>
    </row>
    <row r="352" spans="1:6">
      <c r="A352" s="12">
        <v>41312</v>
      </c>
      <c r="B352" s="8" t="s">
        <v>177</v>
      </c>
      <c r="C352" s="8">
        <v>1.6637553</v>
      </c>
      <c r="D352" s="8">
        <v>-77.569459499999994</v>
      </c>
      <c r="E352" s="8" t="s">
        <v>835</v>
      </c>
      <c r="F352" s="8" t="s">
        <v>836</v>
      </c>
    </row>
    <row r="353" spans="1:6">
      <c r="A353" s="12">
        <v>40932</v>
      </c>
      <c r="B353" s="8" t="s">
        <v>177</v>
      </c>
      <c r="C353" s="8">
        <v>1.624816</v>
      </c>
      <c r="D353" s="8">
        <v>-77.506071000000006</v>
      </c>
      <c r="E353" s="8" t="s">
        <v>600</v>
      </c>
      <c r="F353" s="8" t="s">
        <v>601</v>
      </c>
    </row>
    <row r="354" spans="1:6">
      <c r="A354" s="12">
        <v>40932</v>
      </c>
      <c r="B354" s="8" t="s">
        <v>177</v>
      </c>
      <c r="C354" s="8">
        <v>1.6479737000000001</v>
      </c>
      <c r="D354" s="8">
        <v>-77.578505500000006</v>
      </c>
      <c r="E354" s="8" t="s">
        <v>600</v>
      </c>
      <c r="F354" s="8" t="s">
        <v>602</v>
      </c>
    </row>
    <row r="355" spans="1:6">
      <c r="A355" s="12">
        <v>40932</v>
      </c>
      <c r="B355" s="8" t="s">
        <v>177</v>
      </c>
      <c r="C355" s="8">
        <v>1.649524</v>
      </c>
      <c r="D355" s="8">
        <v>-77.572180399999993</v>
      </c>
      <c r="E355" s="8" t="s">
        <v>600</v>
      </c>
      <c r="F355" s="8" t="s">
        <v>603</v>
      </c>
    </row>
    <row r="356" spans="1:6">
      <c r="A356" s="12">
        <v>40932</v>
      </c>
      <c r="B356" s="8" t="s">
        <v>177</v>
      </c>
      <c r="C356" s="8">
        <v>1.654855</v>
      </c>
      <c r="D356" s="8">
        <v>-77.579446000000004</v>
      </c>
      <c r="E356" s="8" t="s">
        <v>600</v>
      </c>
      <c r="F356" s="8" t="s">
        <v>604</v>
      </c>
    </row>
    <row r="357" spans="1:6">
      <c r="A357" s="12">
        <v>40932</v>
      </c>
      <c r="B357" s="8" t="s">
        <v>177</v>
      </c>
      <c r="C357" s="8">
        <v>1.670768</v>
      </c>
      <c r="D357" s="8">
        <v>-77.558739000000003</v>
      </c>
      <c r="E357" s="8" t="s">
        <v>600</v>
      </c>
      <c r="F357" s="8" t="s">
        <v>605</v>
      </c>
    </row>
    <row r="358" spans="1:6">
      <c r="A358" s="12">
        <v>40658</v>
      </c>
      <c r="B358" s="8" t="s">
        <v>177</v>
      </c>
      <c r="C358" s="8">
        <v>1.6464936999999999</v>
      </c>
      <c r="D358" s="8">
        <v>-77.578130000000002</v>
      </c>
      <c r="E358" s="8" t="s">
        <v>414</v>
      </c>
    </row>
    <row r="359" spans="1:6">
      <c r="A359" s="12">
        <v>40595</v>
      </c>
      <c r="B359" s="8" t="s">
        <v>177</v>
      </c>
      <c r="C359" s="8">
        <v>1.6477914</v>
      </c>
      <c r="D359" s="8">
        <v>-77.579546199999996</v>
      </c>
      <c r="E359" s="8" t="s">
        <v>375</v>
      </c>
    </row>
    <row r="360" spans="1:6">
      <c r="A360" s="12">
        <v>40587</v>
      </c>
      <c r="B360" s="8" t="s">
        <v>177</v>
      </c>
      <c r="C360" s="8">
        <v>1.6473302000000001</v>
      </c>
      <c r="D360" s="8">
        <v>-77.576788899999997</v>
      </c>
      <c r="E360" s="8" t="s">
        <v>369</v>
      </c>
    </row>
    <row r="361" spans="1:6">
      <c r="A361" s="13">
        <v>40501</v>
      </c>
      <c r="B361" s="8" t="s">
        <v>177</v>
      </c>
      <c r="C361" s="8">
        <v>1.6477453</v>
      </c>
      <c r="D361" s="8">
        <v>-77.577748999999997</v>
      </c>
      <c r="E361" s="8" t="s">
        <v>247</v>
      </c>
    </row>
    <row r="362" spans="1:6">
      <c r="A362" s="12">
        <v>39938</v>
      </c>
      <c r="B362" s="8" t="s">
        <v>177</v>
      </c>
      <c r="C362" s="8">
        <v>1.6479307999999999</v>
      </c>
      <c r="D362" s="8">
        <v>-77.578130000000002</v>
      </c>
      <c r="E362" s="8" t="s">
        <v>200</v>
      </c>
    </row>
    <row r="363" spans="1:6">
      <c r="A363" s="12">
        <v>40951</v>
      </c>
      <c r="B363" s="8" t="s">
        <v>177</v>
      </c>
      <c r="C363" s="8">
        <v>1.7574700000000001</v>
      </c>
      <c r="D363" s="8">
        <v>-77.377139999999997</v>
      </c>
      <c r="E363" s="8" t="s">
        <v>663</v>
      </c>
      <c r="F363" s="8" t="s">
        <v>664</v>
      </c>
    </row>
    <row r="364" spans="1:6">
      <c r="A364" s="12">
        <v>40951</v>
      </c>
      <c r="B364" s="8" t="s">
        <v>177</v>
      </c>
      <c r="C364" s="8">
        <v>1.7786644</v>
      </c>
      <c r="D364" s="8">
        <v>-77.368615500000004</v>
      </c>
      <c r="E364" s="8" t="s">
        <v>663</v>
      </c>
      <c r="F364" s="8" t="s">
        <v>665</v>
      </c>
    </row>
    <row r="365" spans="1:6">
      <c r="A365" s="12">
        <v>40932</v>
      </c>
      <c r="B365" s="8" t="s">
        <v>177</v>
      </c>
      <c r="C365" s="8">
        <v>1.8590452</v>
      </c>
      <c r="D365" s="8">
        <v>-77.392554899999993</v>
      </c>
      <c r="E365" s="8" t="s">
        <v>606</v>
      </c>
      <c r="F365" s="8" t="s">
        <v>607</v>
      </c>
    </row>
    <row r="366" spans="1:6">
      <c r="A366" s="13">
        <v>40903</v>
      </c>
      <c r="B366" s="8" t="s">
        <v>177</v>
      </c>
      <c r="C366" s="8">
        <v>1.8676604999999999</v>
      </c>
      <c r="D366" s="8">
        <v>-77.389393999999996</v>
      </c>
      <c r="E366" s="8" t="s">
        <v>529</v>
      </c>
      <c r="F366" s="8" t="s">
        <v>530</v>
      </c>
    </row>
    <row r="367" spans="1:6">
      <c r="A367" s="12">
        <v>40590</v>
      </c>
      <c r="B367" s="8" t="s">
        <v>177</v>
      </c>
      <c r="C367" s="8">
        <v>1.7722418</v>
      </c>
      <c r="D367" s="8">
        <v>-77.377948900000007</v>
      </c>
      <c r="E367" s="8" t="s">
        <v>373</v>
      </c>
      <c r="F367" s="8" t="s">
        <v>374</v>
      </c>
    </row>
    <row r="368" spans="1:6">
      <c r="A368" s="12">
        <v>40933</v>
      </c>
      <c r="B368" s="8" t="s">
        <v>177</v>
      </c>
      <c r="C368" s="8">
        <v>1.6620497999999999</v>
      </c>
      <c r="D368" s="8">
        <v>-77.401020500000001</v>
      </c>
      <c r="E368" s="8" t="s">
        <v>619</v>
      </c>
      <c r="F368" s="8" t="s">
        <v>620</v>
      </c>
    </row>
    <row r="369" spans="1:6">
      <c r="A369" s="13">
        <v>42336</v>
      </c>
      <c r="B369" s="8" t="s">
        <v>978</v>
      </c>
      <c r="C369" s="8">
        <v>1.7658465999999999</v>
      </c>
      <c r="D369" s="8">
        <v>-78.183823899999993</v>
      </c>
      <c r="E369" s="8" t="s">
        <v>1009</v>
      </c>
      <c r="F369" s="8" t="s">
        <v>1010</v>
      </c>
    </row>
    <row r="370" spans="1:6">
      <c r="A370" s="12">
        <v>41792</v>
      </c>
      <c r="B370" s="8" t="s">
        <v>978</v>
      </c>
      <c r="C370" s="8">
        <v>1.9088225000000001</v>
      </c>
      <c r="D370" s="8">
        <v>-78.338706599999995</v>
      </c>
      <c r="E370" s="8" t="s">
        <v>977</v>
      </c>
    </row>
    <row r="371" spans="1:6">
      <c r="A371" s="12">
        <v>40997</v>
      </c>
      <c r="B371" s="8" t="s">
        <v>72</v>
      </c>
      <c r="C371" s="8">
        <v>1.8219525999999999</v>
      </c>
      <c r="D371" s="8">
        <v>-77.353039199999998</v>
      </c>
      <c r="E371" s="8" t="s">
        <v>725</v>
      </c>
      <c r="F371" s="8" t="s">
        <v>726</v>
      </c>
    </row>
    <row r="372" spans="1:6">
      <c r="A372" s="12">
        <v>40997</v>
      </c>
      <c r="B372" s="8" t="s">
        <v>72</v>
      </c>
      <c r="C372" s="8">
        <v>1.8687320999999999</v>
      </c>
      <c r="D372" s="8">
        <v>-77.370360500000004</v>
      </c>
      <c r="E372" s="8" t="s">
        <v>725</v>
      </c>
      <c r="F372" s="8" t="s">
        <v>727</v>
      </c>
    </row>
    <row r="373" spans="1:6">
      <c r="A373" s="12">
        <v>40935</v>
      </c>
      <c r="B373" s="8" t="s">
        <v>72</v>
      </c>
      <c r="C373" s="8">
        <v>1.8864344</v>
      </c>
      <c r="D373" s="8">
        <v>-77.373004399999999</v>
      </c>
      <c r="E373" s="8" t="s">
        <v>630</v>
      </c>
      <c r="F373" s="8" t="s">
        <v>631</v>
      </c>
    </row>
    <row r="374" spans="1:6">
      <c r="A374" s="12">
        <v>40935</v>
      </c>
      <c r="B374" s="8" t="s">
        <v>72</v>
      </c>
      <c r="C374" s="8">
        <v>1.9289133000000001</v>
      </c>
      <c r="D374" s="8">
        <v>-77.403712100000007</v>
      </c>
      <c r="E374" s="8" t="s">
        <v>630</v>
      </c>
      <c r="F374" s="8" t="s">
        <v>632</v>
      </c>
    </row>
    <row r="375" spans="1:6">
      <c r="A375" s="12">
        <v>40935</v>
      </c>
      <c r="B375" s="8" t="s">
        <v>72</v>
      </c>
      <c r="C375" s="8">
        <v>1.9354157000000001</v>
      </c>
      <c r="D375" s="8">
        <v>-77.303562299999996</v>
      </c>
      <c r="E375" s="8" t="s">
        <v>630</v>
      </c>
      <c r="F375" s="8" t="s">
        <v>633</v>
      </c>
    </row>
    <row r="376" spans="1:6">
      <c r="A376" s="12">
        <v>38827</v>
      </c>
      <c r="B376" s="8" t="s">
        <v>72</v>
      </c>
      <c r="C376" s="8">
        <v>1.9349677999999999</v>
      </c>
      <c r="D376" s="8">
        <v>-77.306208299999994</v>
      </c>
      <c r="E376" s="8" t="s">
        <v>71</v>
      </c>
    </row>
    <row r="377" spans="1:6">
      <c r="A377" s="13">
        <v>40894</v>
      </c>
      <c r="B377" s="8" t="s">
        <v>72</v>
      </c>
      <c r="C377" s="8">
        <v>1.9349818000000001</v>
      </c>
      <c r="D377" s="8">
        <v>-77.306206599999996</v>
      </c>
      <c r="E377" s="8" t="s">
        <v>519</v>
      </c>
    </row>
    <row r="378" spans="1:6">
      <c r="A378" s="12">
        <v>40879</v>
      </c>
      <c r="B378" s="8" t="s">
        <v>72</v>
      </c>
      <c r="C378" s="8">
        <v>1.9349978999999999</v>
      </c>
      <c r="D378" s="8">
        <v>-77.3062039</v>
      </c>
      <c r="E378" s="8" t="s">
        <v>503</v>
      </c>
    </row>
    <row r="379" spans="1:6">
      <c r="A379" s="13">
        <v>40865</v>
      </c>
      <c r="B379" s="8" t="s">
        <v>72</v>
      </c>
      <c r="C379" s="8">
        <v>1.9349818000000001</v>
      </c>
      <c r="D379" s="8">
        <v>-77.306206599999996</v>
      </c>
      <c r="E379" s="8" t="s">
        <v>496</v>
      </c>
    </row>
    <row r="380" spans="1:6">
      <c r="A380" s="12">
        <v>40605</v>
      </c>
      <c r="B380" s="8" t="s">
        <v>72</v>
      </c>
      <c r="C380" s="8">
        <v>1.9349818000000001</v>
      </c>
      <c r="D380" s="8">
        <v>-77.306206599999996</v>
      </c>
      <c r="E380" s="8" t="s">
        <v>385</v>
      </c>
    </row>
    <row r="381" spans="1:6">
      <c r="A381" s="13">
        <v>40505</v>
      </c>
      <c r="B381" s="8" t="s">
        <v>72</v>
      </c>
      <c r="C381" s="8">
        <v>1.88649</v>
      </c>
      <c r="D381" s="8">
        <v>-77.385400000000004</v>
      </c>
      <c r="E381" s="8" t="s">
        <v>256</v>
      </c>
      <c r="F381" s="8" t="s">
        <v>257</v>
      </c>
    </row>
    <row r="382" spans="1:6">
      <c r="A382" s="13">
        <v>40505</v>
      </c>
      <c r="B382" s="8" t="s">
        <v>72</v>
      </c>
      <c r="C382" s="8">
        <v>1.8866187000000001</v>
      </c>
      <c r="D382" s="8">
        <v>-77.3729546</v>
      </c>
      <c r="E382" s="8" t="s">
        <v>256</v>
      </c>
      <c r="F382" s="8" t="s">
        <v>258</v>
      </c>
    </row>
    <row r="383" spans="1:6">
      <c r="A383" s="13">
        <v>40505</v>
      </c>
      <c r="B383" s="8" t="s">
        <v>72</v>
      </c>
      <c r="C383" s="8">
        <v>1.9333400000000001</v>
      </c>
      <c r="D383" s="8">
        <v>-77.383340000000004</v>
      </c>
      <c r="E383" s="8" t="s">
        <v>256</v>
      </c>
      <c r="F383" s="8" t="s">
        <v>259</v>
      </c>
    </row>
    <row r="384" spans="1:6">
      <c r="A384" s="13">
        <v>40505</v>
      </c>
      <c r="B384" s="8" t="s">
        <v>72</v>
      </c>
      <c r="C384" s="8">
        <v>1.9505699999999999</v>
      </c>
      <c r="D384" s="8">
        <v>-77.313239899999999</v>
      </c>
      <c r="E384" s="8" t="s">
        <v>256</v>
      </c>
      <c r="F384" s="8" t="s">
        <v>260</v>
      </c>
    </row>
    <row r="385" spans="1:6">
      <c r="A385" s="13">
        <v>40505</v>
      </c>
      <c r="B385" s="8" t="s">
        <v>72</v>
      </c>
      <c r="C385" s="8">
        <v>1.9785900000000001</v>
      </c>
      <c r="D385" s="8">
        <v>-77.334609999999998</v>
      </c>
      <c r="E385" s="8" t="s">
        <v>256</v>
      </c>
      <c r="F385" s="8" t="s">
        <v>261</v>
      </c>
    </row>
    <row r="386" spans="1:6">
      <c r="A386" s="13">
        <v>40498</v>
      </c>
      <c r="B386" s="8" t="s">
        <v>72</v>
      </c>
      <c r="C386" s="8">
        <v>1.9140128999999999</v>
      </c>
      <c r="D386" s="8">
        <v>-77.351787999999999</v>
      </c>
      <c r="E386" s="8" t="s">
        <v>212</v>
      </c>
      <c r="F386" s="8" t="s">
        <v>213</v>
      </c>
    </row>
    <row r="387" spans="1:6">
      <c r="A387" s="13">
        <v>40498</v>
      </c>
      <c r="B387" s="8" t="s">
        <v>72</v>
      </c>
      <c r="C387" s="8">
        <v>1.9193652000000001</v>
      </c>
      <c r="D387" s="8">
        <v>-77.288556499999999</v>
      </c>
      <c r="E387" s="8" t="s">
        <v>212</v>
      </c>
      <c r="F387" s="8" t="s">
        <v>214</v>
      </c>
    </row>
    <row r="388" spans="1:6">
      <c r="A388" s="13">
        <v>40498</v>
      </c>
      <c r="B388" s="8" t="s">
        <v>72</v>
      </c>
      <c r="C388" s="8">
        <v>1.9221668999999999</v>
      </c>
      <c r="D388" s="8">
        <v>-77.335205200000004</v>
      </c>
      <c r="E388" s="8" t="s">
        <v>212</v>
      </c>
      <c r="F388" s="8" t="s">
        <v>215</v>
      </c>
    </row>
    <row r="389" spans="1:6">
      <c r="A389" s="13">
        <v>40498</v>
      </c>
      <c r="B389" s="8" t="s">
        <v>72</v>
      </c>
      <c r="C389" s="8">
        <v>1.9454357</v>
      </c>
      <c r="D389" s="8">
        <v>-77.348616300000003</v>
      </c>
      <c r="E389" s="8" t="s">
        <v>212</v>
      </c>
      <c r="F389" s="8" t="s">
        <v>216</v>
      </c>
    </row>
    <row r="390" spans="1:6">
      <c r="A390" s="13">
        <v>40498</v>
      </c>
      <c r="B390" s="8" t="s">
        <v>72</v>
      </c>
      <c r="C390" s="8">
        <v>1.9603455000000001</v>
      </c>
      <c r="D390" s="8">
        <v>-77.295598200000001</v>
      </c>
      <c r="E390" s="8" t="s">
        <v>212</v>
      </c>
      <c r="F390" s="8" t="s">
        <v>217</v>
      </c>
    </row>
    <row r="391" spans="1:6">
      <c r="A391" s="13">
        <v>40498</v>
      </c>
      <c r="B391" s="8" t="s">
        <v>72</v>
      </c>
      <c r="C391" s="8">
        <v>1.9647436</v>
      </c>
      <c r="D391" s="8">
        <v>-77.237801599999997</v>
      </c>
      <c r="E391" s="8" t="s">
        <v>212</v>
      </c>
      <c r="F391" s="8" t="s">
        <v>218</v>
      </c>
    </row>
    <row r="392" spans="1:6">
      <c r="A392" s="13">
        <v>40498</v>
      </c>
      <c r="B392" s="8" t="s">
        <v>72</v>
      </c>
      <c r="C392" s="8">
        <v>1.9863465</v>
      </c>
      <c r="D392" s="8">
        <v>-77.303235900000004</v>
      </c>
      <c r="E392" s="8" t="s">
        <v>212</v>
      </c>
      <c r="F392" s="8" t="s">
        <v>219</v>
      </c>
    </row>
    <row r="393" spans="1:6">
      <c r="A393" s="12">
        <v>39831</v>
      </c>
      <c r="B393" s="8" t="s">
        <v>72</v>
      </c>
      <c r="C393" s="8">
        <v>1.9349818000000001</v>
      </c>
      <c r="D393" s="8">
        <v>-77.306206599999996</v>
      </c>
      <c r="E393" s="8" t="s">
        <v>149</v>
      </c>
    </row>
    <row r="394" spans="1:6">
      <c r="A394" s="12">
        <v>41502</v>
      </c>
      <c r="B394" s="8" t="s">
        <v>350</v>
      </c>
      <c r="C394" s="8">
        <v>0.77883000000000002</v>
      </c>
      <c r="D394" s="8">
        <v>-77.364009899999999</v>
      </c>
      <c r="E394" s="8" t="s">
        <v>891</v>
      </c>
      <c r="F394" s="8" t="s">
        <v>892</v>
      </c>
    </row>
    <row r="395" spans="1:6">
      <c r="A395" s="12">
        <v>41489</v>
      </c>
      <c r="B395" s="8" t="s">
        <v>350</v>
      </c>
      <c r="C395" s="8">
        <v>0.81361439999999996</v>
      </c>
      <c r="D395" s="8">
        <v>-77.339847399999996</v>
      </c>
      <c r="E395" s="8" t="s">
        <v>890</v>
      </c>
    </row>
    <row r="396" spans="1:6">
      <c r="A396" s="12">
        <v>41479</v>
      </c>
      <c r="B396" s="8" t="s">
        <v>350</v>
      </c>
      <c r="C396" s="8">
        <v>0.81361439999999996</v>
      </c>
      <c r="D396" s="8">
        <v>-77.339847399999996</v>
      </c>
      <c r="E396" s="8" t="s">
        <v>885</v>
      </c>
      <c r="F396" s="8" t="s">
        <v>886</v>
      </c>
    </row>
    <row r="397" spans="1:6">
      <c r="A397" s="12">
        <v>40554</v>
      </c>
      <c r="B397" s="8" t="s">
        <v>350</v>
      </c>
      <c r="C397" s="8">
        <v>0.80608630000000003</v>
      </c>
      <c r="D397" s="8">
        <v>-77.305201299999993</v>
      </c>
      <c r="E397" s="8" t="s">
        <v>349</v>
      </c>
    </row>
    <row r="398" spans="1:6">
      <c r="A398" s="12">
        <v>40913</v>
      </c>
      <c r="B398" s="8" t="s">
        <v>105</v>
      </c>
      <c r="C398" s="8">
        <v>2.2740961999999998</v>
      </c>
      <c r="D398" s="8">
        <v>-78.315941100000003</v>
      </c>
      <c r="E398" s="8" t="s">
        <v>538</v>
      </c>
    </row>
    <row r="399" spans="1:6">
      <c r="A399" s="12">
        <v>39196</v>
      </c>
      <c r="B399" s="8" t="s">
        <v>105</v>
      </c>
      <c r="C399" s="8">
        <v>2.2740961999999998</v>
      </c>
      <c r="D399" s="8">
        <v>-78.315941100000003</v>
      </c>
      <c r="E399" s="8" t="s">
        <v>104</v>
      </c>
    </row>
    <row r="400" spans="1:6">
      <c r="A400" s="12">
        <v>41017</v>
      </c>
      <c r="B400" s="8" t="s">
        <v>135</v>
      </c>
      <c r="C400" s="8">
        <v>1.1831799000000001</v>
      </c>
      <c r="D400" s="8">
        <v>-77.907600000000002</v>
      </c>
      <c r="E400" s="8" t="s">
        <v>771</v>
      </c>
      <c r="F400" s="8" t="s">
        <v>644</v>
      </c>
    </row>
    <row r="401" spans="1:6">
      <c r="A401" s="12">
        <v>40940</v>
      </c>
      <c r="B401" s="8" t="s">
        <v>135</v>
      </c>
      <c r="C401" s="8">
        <v>1.168739</v>
      </c>
      <c r="D401" s="8">
        <v>-77.895263</v>
      </c>
      <c r="E401" s="8" t="s">
        <v>640</v>
      </c>
      <c r="F401" s="8" t="s">
        <v>643</v>
      </c>
    </row>
    <row r="402" spans="1:6">
      <c r="A402" s="12">
        <v>40940</v>
      </c>
      <c r="B402" s="8" t="s">
        <v>135</v>
      </c>
      <c r="C402" s="8">
        <v>1.1831799000000001</v>
      </c>
      <c r="D402" s="8">
        <v>-77.907600000000002</v>
      </c>
      <c r="E402" s="8" t="s">
        <v>640</v>
      </c>
      <c r="F402" s="8" t="s">
        <v>644</v>
      </c>
    </row>
    <row r="403" spans="1:6">
      <c r="A403" s="12">
        <v>41358</v>
      </c>
      <c r="B403" s="8" t="s">
        <v>135</v>
      </c>
      <c r="C403" s="8">
        <v>1.4478850000000001</v>
      </c>
      <c r="D403" s="8">
        <v>-77.776015999999998</v>
      </c>
      <c r="E403" s="8" t="s">
        <v>848</v>
      </c>
    </row>
    <row r="404" spans="1:6">
      <c r="A404" s="13">
        <v>40876</v>
      </c>
      <c r="B404" s="8" t="s">
        <v>135</v>
      </c>
      <c r="C404" s="8">
        <v>1.3544141999999999</v>
      </c>
      <c r="D404" s="8">
        <v>-77.637059800000003</v>
      </c>
      <c r="E404" s="8" t="s">
        <v>500</v>
      </c>
      <c r="F404" s="8" t="s">
        <v>501</v>
      </c>
    </row>
    <row r="405" spans="1:6">
      <c r="A405" s="12">
        <v>40932</v>
      </c>
      <c r="B405" s="8" t="s">
        <v>135</v>
      </c>
      <c r="C405" s="8">
        <v>1.2644013000000001</v>
      </c>
      <c r="D405" s="8">
        <v>-77.711313099999998</v>
      </c>
      <c r="E405" s="8" t="s">
        <v>608</v>
      </c>
      <c r="F405" s="8" t="s">
        <v>609</v>
      </c>
    </row>
    <row r="406" spans="1:6">
      <c r="A406" s="12">
        <v>39864</v>
      </c>
      <c r="B406" s="8" t="s">
        <v>135</v>
      </c>
      <c r="C406" s="8">
        <v>1.2784541</v>
      </c>
      <c r="D406" s="8">
        <v>-77.722316199999995</v>
      </c>
      <c r="E406" s="8" t="s">
        <v>178</v>
      </c>
    </row>
    <row r="407" spans="1:6">
      <c r="A407" s="12">
        <v>41770</v>
      </c>
      <c r="B407" s="8" t="s">
        <v>16</v>
      </c>
      <c r="C407" s="8">
        <v>1.2703515000000001</v>
      </c>
      <c r="D407" s="8">
        <v>-77.505438999999996</v>
      </c>
      <c r="E407" s="8" t="s">
        <v>969</v>
      </c>
      <c r="F407" s="8" t="s">
        <v>970</v>
      </c>
    </row>
    <row r="408" spans="1:6">
      <c r="A408" s="12">
        <v>40665</v>
      </c>
      <c r="B408" s="8" t="s">
        <v>16</v>
      </c>
      <c r="C408" s="8">
        <v>1.2625162000000001</v>
      </c>
      <c r="D408" s="8">
        <v>-77.514463699999993</v>
      </c>
      <c r="E408" s="8" t="s">
        <v>421</v>
      </c>
    </row>
    <row r="409" spans="1:6">
      <c r="A409" s="12">
        <v>40605</v>
      </c>
      <c r="B409" s="8" t="s">
        <v>16</v>
      </c>
      <c r="C409" s="8">
        <v>1.2625162000000001</v>
      </c>
      <c r="D409" s="8">
        <v>-77.514463699999993</v>
      </c>
      <c r="E409" s="8" t="s">
        <v>386</v>
      </c>
    </row>
    <row r="410" spans="1:6">
      <c r="A410" s="12">
        <v>40577</v>
      </c>
      <c r="B410" s="8" t="s">
        <v>16</v>
      </c>
      <c r="C410" s="8">
        <v>1.2625162000000001</v>
      </c>
      <c r="D410" s="8">
        <v>-77.514463699999993</v>
      </c>
      <c r="E410" s="8" t="s">
        <v>358</v>
      </c>
    </row>
    <row r="411" spans="1:6">
      <c r="A411" s="13">
        <v>40499</v>
      </c>
      <c r="B411" s="8" t="s">
        <v>16</v>
      </c>
      <c r="C411" s="8">
        <v>1.2</v>
      </c>
      <c r="D411" s="8">
        <v>-77.533349999999999</v>
      </c>
      <c r="E411" s="8" t="s">
        <v>235</v>
      </c>
      <c r="F411" s="8" t="s">
        <v>236</v>
      </c>
    </row>
    <row r="412" spans="1:6">
      <c r="A412" s="13">
        <v>40499</v>
      </c>
      <c r="B412" s="8" t="s">
        <v>16</v>
      </c>
      <c r="C412" s="8">
        <v>1.2304379999999999</v>
      </c>
      <c r="D412" s="8">
        <v>-77.523537700000006</v>
      </c>
      <c r="E412" s="8" t="s">
        <v>235</v>
      </c>
      <c r="F412" s="8" t="s">
        <v>237</v>
      </c>
    </row>
    <row r="413" spans="1:6">
      <c r="A413" s="13">
        <v>40499</v>
      </c>
      <c r="B413" s="8" t="s">
        <v>16</v>
      </c>
      <c r="C413" s="8">
        <v>1.2417064</v>
      </c>
      <c r="D413" s="8">
        <v>-77.5099673</v>
      </c>
      <c r="E413" s="8" t="s">
        <v>235</v>
      </c>
      <c r="F413" s="8" t="s">
        <v>238</v>
      </c>
    </row>
    <row r="414" spans="1:6">
      <c r="A414" s="13">
        <v>40499</v>
      </c>
      <c r="B414" s="8" t="s">
        <v>16</v>
      </c>
      <c r="C414" s="8">
        <v>1.2807599999999999</v>
      </c>
      <c r="D414" s="8">
        <v>-77.476069199999998</v>
      </c>
      <c r="E414" s="8" t="s">
        <v>235</v>
      </c>
      <c r="F414" s="8" t="s">
        <v>239</v>
      </c>
    </row>
    <row r="415" spans="1:6">
      <c r="A415" s="13">
        <v>40499</v>
      </c>
      <c r="B415" s="8" t="s">
        <v>16</v>
      </c>
      <c r="C415" s="8">
        <v>1.2833399999999999</v>
      </c>
      <c r="D415" s="8">
        <v>-77.533349999999999</v>
      </c>
      <c r="E415" s="8" t="s">
        <v>235</v>
      </c>
      <c r="F415" s="8" t="s">
        <v>240</v>
      </c>
    </row>
    <row r="416" spans="1:6">
      <c r="A416" s="13">
        <v>40499</v>
      </c>
      <c r="B416" s="8" t="s">
        <v>16</v>
      </c>
      <c r="C416" s="8">
        <v>1.3838543999999999</v>
      </c>
      <c r="D416" s="8">
        <v>-77.536444299999999</v>
      </c>
      <c r="E416" s="8" t="s">
        <v>235</v>
      </c>
      <c r="F416" s="8" t="s">
        <v>241</v>
      </c>
    </row>
    <row r="417" spans="1:6">
      <c r="A417" s="12">
        <v>41762</v>
      </c>
      <c r="B417" s="8" t="s">
        <v>16</v>
      </c>
      <c r="C417" s="8">
        <v>1.2642195000000001</v>
      </c>
      <c r="D417" s="8">
        <v>-77.517136100000002</v>
      </c>
      <c r="E417" s="8" t="s">
        <v>952</v>
      </c>
      <c r="F417" s="8" t="s">
        <v>953</v>
      </c>
    </row>
    <row r="418" spans="1:6">
      <c r="A418" s="12">
        <v>41425</v>
      </c>
      <c r="B418" s="8" t="s">
        <v>16</v>
      </c>
      <c r="C418" s="8">
        <v>1.2001284999999999</v>
      </c>
      <c r="D418" s="8">
        <v>-77.533954100000003</v>
      </c>
      <c r="E418" s="8" t="s">
        <v>875</v>
      </c>
      <c r="F418" s="8" t="s">
        <v>876</v>
      </c>
    </row>
    <row r="419" spans="1:6">
      <c r="A419" s="12">
        <v>41425</v>
      </c>
      <c r="B419" s="8" t="s">
        <v>16</v>
      </c>
      <c r="C419" s="8">
        <v>1.21227</v>
      </c>
      <c r="D419" s="8">
        <v>-77.53425</v>
      </c>
      <c r="E419" s="8" t="s">
        <v>875</v>
      </c>
      <c r="F419" s="8" t="s">
        <v>877</v>
      </c>
    </row>
    <row r="420" spans="1:6">
      <c r="A420" s="12">
        <v>41425</v>
      </c>
      <c r="B420" s="8" t="s">
        <v>16</v>
      </c>
      <c r="C420" s="8">
        <v>1.2124881999999999</v>
      </c>
      <c r="D420" s="8">
        <v>-77.542200199999996</v>
      </c>
      <c r="E420" s="8" t="s">
        <v>875</v>
      </c>
      <c r="F420" s="8" t="s">
        <v>878</v>
      </c>
    </row>
    <row r="421" spans="1:6">
      <c r="A421" s="12">
        <v>41355</v>
      </c>
      <c r="B421" s="8" t="s">
        <v>16</v>
      </c>
      <c r="C421" s="8">
        <v>1.2417064</v>
      </c>
      <c r="D421" s="8">
        <v>-77.5099673</v>
      </c>
      <c r="E421" s="8" t="s">
        <v>840</v>
      </c>
      <c r="F421" s="8" t="s">
        <v>841</v>
      </c>
    </row>
    <row r="422" spans="1:6">
      <c r="A422" s="12">
        <v>41026</v>
      </c>
      <c r="B422" s="8" t="s">
        <v>16</v>
      </c>
      <c r="C422" s="8">
        <v>1.2584325999999999</v>
      </c>
      <c r="D422" s="8">
        <v>-77.519585699999993</v>
      </c>
      <c r="E422" s="8" t="s">
        <v>802</v>
      </c>
      <c r="F422" s="8" t="s">
        <v>803</v>
      </c>
    </row>
    <row r="423" spans="1:6">
      <c r="A423" s="12">
        <v>41020</v>
      </c>
      <c r="B423" s="8" t="s">
        <v>16</v>
      </c>
      <c r="C423" s="8">
        <v>1.2417064</v>
      </c>
      <c r="D423" s="8">
        <v>-77.5099673</v>
      </c>
      <c r="E423" s="8" t="s">
        <v>788</v>
      </c>
      <c r="F423" s="8" t="s">
        <v>789</v>
      </c>
    </row>
    <row r="424" spans="1:6">
      <c r="A424" s="12">
        <v>41020</v>
      </c>
      <c r="B424" s="8" t="s">
        <v>16</v>
      </c>
      <c r="C424" s="8">
        <v>1.2601074000000001</v>
      </c>
      <c r="D424" s="8">
        <v>-77.520780799999997</v>
      </c>
      <c r="E424" s="8" t="s">
        <v>788</v>
      </c>
      <c r="F424" s="8" t="s">
        <v>790</v>
      </c>
    </row>
    <row r="425" spans="1:6">
      <c r="A425" s="12">
        <v>41020</v>
      </c>
      <c r="B425" s="8" t="s">
        <v>16</v>
      </c>
      <c r="C425" s="8">
        <v>1.2779663999999999</v>
      </c>
      <c r="D425" s="8">
        <v>-77.490405699999997</v>
      </c>
      <c r="E425" s="8" t="s">
        <v>788</v>
      </c>
      <c r="F425" s="8" t="s">
        <v>239</v>
      </c>
    </row>
    <row r="426" spans="1:6">
      <c r="A426" s="12">
        <v>41020</v>
      </c>
      <c r="B426" s="8" t="s">
        <v>16</v>
      </c>
      <c r="C426" s="8">
        <v>1.3838543999999999</v>
      </c>
      <c r="D426" s="8">
        <v>-77.536444299999999</v>
      </c>
      <c r="E426" s="8" t="s">
        <v>788</v>
      </c>
      <c r="F426" s="8" t="s">
        <v>791</v>
      </c>
    </row>
    <row r="427" spans="1:6">
      <c r="A427" s="12">
        <v>41010</v>
      </c>
      <c r="B427" s="8" t="s">
        <v>16</v>
      </c>
      <c r="C427" s="8">
        <v>1.2497243</v>
      </c>
      <c r="D427" s="8">
        <v>-77.519557500000005</v>
      </c>
      <c r="E427" s="8" t="s">
        <v>749</v>
      </c>
      <c r="F427" s="8" t="s">
        <v>750</v>
      </c>
    </row>
    <row r="428" spans="1:6">
      <c r="A428" s="12">
        <v>41010</v>
      </c>
      <c r="B428" s="8" t="s">
        <v>16</v>
      </c>
      <c r="C428" s="8">
        <v>1.2620499000000001</v>
      </c>
      <c r="D428" s="8">
        <v>-77.513270000000006</v>
      </c>
      <c r="E428" s="8" t="s">
        <v>749</v>
      </c>
      <c r="F428" s="8" t="s">
        <v>751</v>
      </c>
    </row>
    <row r="429" spans="1:6">
      <c r="A429" s="12">
        <v>40947</v>
      </c>
      <c r="B429" s="8" t="s">
        <v>16</v>
      </c>
      <c r="C429" s="8">
        <v>1.21665</v>
      </c>
      <c r="D429" s="8">
        <v>-77.5167</v>
      </c>
      <c r="E429" s="8" t="s">
        <v>659</v>
      </c>
      <c r="F429" s="8" t="s">
        <v>660</v>
      </c>
    </row>
    <row r="430" spans="1:6">
      <c r="A430" s="12">
        <v>40947</v>
      </c>
      <c r="B430" s="8" t="s">
        <v>16</v>
      </c>
      <c r="C430" s="8">
        <v>1.25004</v>
      </c>
      <c r="D430" s="8">
        <v>-77.533349999999999</v>
      </c>
      <c r="E430" s="8" t="s">
        <v>659</v>
      </c>
      <c r="F430" s="8" t="s">
        <v>661</v>
      </c>
    </row>
    <row r="431" spans="1:6">
      <c r="A431" s="12">
        <v>40929</v>
      </c>
      <c r="B431" s="8" t="s">
        <v>16</v>
      </c>
      <c r="C431" s="8">
        <v>1.2352472000000001</v>
      </c>
      <c r="D431" s="8">
        <v>-77.533595800000001</v>
      </c>
      <c r="E431" s="8" t="s">
        <v>588</v>
      </c>
      <c r="F431" s="8" t="s">
        <v>589</v>
      </c>
    </row>
    <row r="432" spans="1:6">
      <c r="A432" s="12">
        <v>40929</v>
      </c>
      <c r="B432" s="8" t="s">
        <v>16</v>
      </c>
      <c r="C432" s="8">
        <v>1.2779663999999999</v>
      </c>
      <c r="D432" s="8">
        <v>-77.490405699999997</v>
      </c>
      <c r="E432" s="8" t="s">
        <v>588</v>
      </c>
      <c r="F432" s="8" t="s">
        <v>590</v>
      </c>
    </row>
    <row r="433" spans="1:6">
      <c r="A433" s="12">
        <v>40995</v>
      </c>
      <c r="B433" s="8" t="s">
        <v>16</v>
      </c>
      <c r="C433" s="8">
        <v>1.3520700000000001</v>
      </c>
      <c r="D433" s="8">
        <v>-77.301479999999998</v>
      </c>
      <c r="E433" s="8" t="s">
        <v>716</v>
      </c>
      <c r="F433" s="8" t="s">
        <v>718</v>
      </c>
    </row>
    <row r="434" spans="1:6">
      <c r="A434" s="13">
        <v>40512</v>
      </c>
      <c r="B434" s="8" t="s">
        <v>16</v>
      </c>
      <c r="C434" s="8">
        <v>1.3515337000000001</v>
      </c>
      <c r="D434" s="8">
        <v>-77.299377100000001</v>
      </c>
      <c r="E434" s="8" t="s">
        <v>285</v>
      </c>
      <c r="F434" s="8" t="s">
        <v>287</v>
      </c>
    </row>
    <row r="435" spans="1:6">
      <c r="A435" s="12">
        <v>41768</v>
      </c>
      <c r="B435" s="8" t="s">
        <v>16</v>
      </c>
      <c r="C435" s="8">
        <v>1.200931</v>
      </c>
      <c r="D435" s="8">
        <v>-77.459671599999993</v>
      </c>
      <c r="E435" s="8" t="s">
        <v>967</v>
      </c>
      <c r="F435" s="8" t="s">
        <v>968</v>
      </c>
    </row>
    <row r="436" spans="1:6">
      <c r="A436" s="12">
        <v>40578</v>
      </c>
      <c r="B436" s="8" t="s">
        <v>16</v>
      </c>
      <c r="C436" s="8">
        <v>1.2069804</v>
      </c>
      <c r="D436" s="8">
        <v>-77.464735300000001</v>
      </c>
      <c r="E436" s="8" t="s">
        <v>363</v>
      </c>
      <c r="F436" s="8" t="s">
        <v>364</v>
      </c>
    </row>
    <row r="437" spans="1:6">
      <c r="A437" s="12">
        <v>41669</v>
      </c>
      <c r="B437" s="8" t="s">
        <v>16</v>
      </c>
      <c r="C437" s="8">
        <v>1.2054039999999999</v>
      </c>
      <c r="D437" s="8">
        <v>-77.457825999999997</v>
      </c>
      <c r="E437" s="8" t="s">
        <v>941</v>
      </c>
      <c r="F437" s="8" t="s">
        <v>942</v>
      </c>
    </row>
    <row r="438" spans="1:6">
      <c r="A438" s="12">
        <v>41026</v>
      </c>
      <c r="B438" s="8" t="s">
        <v>16</v>
      </c>
      <c r="C438" s="8">
        <v>1.207624</v>
      </c>
      <c r="D438" s="8">
        <v>-77.465658000000005</v>
      </c>
      <c r="E438" s="8" t="s">
        <v>804</v>
      </c>
    </row>
    <row r="439" spans="1:6">
      <c r="A439" s="12">
        <v>41005</v>
      </c>
      <c r="B439" s="8" t="s">
        <v>16</v>
      </c>
      <c r="C439" s="8">
        <v>1.2198059999999999</v>
      </c>
      <c r="D439" s="8">
        <v>-77.489830999999995</v>
      </c>
      <c r="E439" s="8" t="s">
        <v>735</v>
      </c>
      <c r="F439" s="8" t="s">
        <v>736</v>
      </c>
    </row>
    <row r="440" spans="1:6">
      <c r="A440" s="12">
        <v>41005</v>
      </c>
      <c r="B440" s="8" t="s">
        <v>16</v>
      </c>
      <c r="C440" s="8">
        <v>1.2210160000000001</v>
      </c>
      <c r="D440" s="8">
        <v>-77.477363999999994</v>
      </c>
      <c r="E440" s="8" t="s">
        <v>735</v>
      </c>
      <c r="F440" s="8" t="s">
        <v>737</v>
      </c>
    </row>
    <row r="441" spans="1:6">
      <c r="A441" s="12">
        <v>41005</v>
      </c>
      <c r="B441" s="8" t="s">
        <v>16</v>
      </c>
      <c r="C441" s="8">
        <v>1.2212000000000001</v>
      </c>
      <c r="D441" s="8">
        <v>-77.404480000000007</v>
      </c>
      <c r="E441" s="8" t="s">
        <v>735</v>
      </c>
      <c r="F441" s="8" t="s">
        <v>738</v>
      </c>
    </row>
    <row r="442" spans="1:6">
      <c r="A442" s="12">
        <v>41005</v>
      </c>
      <c r="B442" s="8" t="s">
        <v>16</v>
      </c>
      <c r="C442" s="8">
        <v>1.2309114999999999</v>
      </c>
      <c r="D442" s="8">
        <v>-77.488732799999994</v>
      </c>
      <c r="E442" s="8" t="s">
        <v>735</v>
      </c>
      <c r="F442" s="8" t="s">
        <v>739</v>
      </c>
    </row>
    <row r="443" spans="1:6">
      <c r="A443" s="12">
        <v>41005</v>
      </c>
      <c r="B443" s="8" t="s">
        <v>16</v>
      </c>
      <c r="C443" s="8">
        <v>1.2494647999999999</v>
      </c>
      <c r="D443" s="8">
        <v>-77.494772400000002</v>
      </c>
      <c r="E443" s="8" t="s">
        <v>735</v>
      </c>
      <c r="F443" s="8" t="s">
        <v>740</v>
      </c>
    </row>
    <row r="444" spans="1:6">
      <c r="A444" s="12">
        <v>40994</v>
      </c>
      <c r="B444" s="8" t="s">
        <v>16</v>
      </c>
      <c r="C444" s="8">
        <v>1.2284687000000001</v>
      </c>
      <c r="D444" s="8">
        <v>-77.504798199999996</v>
      </c>
      <c r="E444" s="8" t="s">
        <v>713</v>
      </c>
      <c r="F444" s="8" t="s">
        <v>714</v>
      </c>
    </row>
    <row r="445" spans="1:6">
      <c r="A445" s="12">
        <v>40994</v>
      </c>
      <c r="B445" s="8" t="s">
        <v>16</v>
      </c>
      <c r="C445" s="8">
        <v>1.262872</v>
      </c>
      <c r="D445" s="8">
        <v>-77.478943000000001</v>
      </c>
      <c r="E445" s="8" t="s">
        <v>713</v>
      </c>
      <c r="F445" s="8" t="s">
        <v>715</v>
      </c>
    </row>
    <row r="446" spans="1:6">
      <c r="A446" s="12">
        <v>40942</v>
      </c>
      <c r="B446" s="8" t="s">
        <v>16</v>
      </c>
      <c r="C446" s="8">
        <v>1.1973294999999999</v>
      </c>
      <c r="D446" s="8">
        <v>-77.464435899999998</v>
      </c>
      <c r="E446" s="8" t="s">
        <v>645</v>
      </c>
      <c r="F446" s="8" t="s">
        <v>646</v>
      </c>
    </row>
    <row r="447" spans="1:6">
      <c r="A447" s="12">
        <v>40928</v>
      </c>
      <c r="B447" s="8" t="s">
        <v>16</v>
      </c>
      <c r="C447" s="8">
        <v>1.2043286</v>
      </c>
      <c r="D447" s="8">
        <v>-77.4566047</v>
      </c>
      <c r="E447" s="8" t="s">
        <v>569</v>
      </c>
      <c r="F447" s="8" t="s">
        <v>570</v>
      </c>
    </row>
    <row r="448" spans="1:6">
      <c r="A448" s="12">
        <v>40919</v>
      </c>
      <c r="B448" s="8" t="s">
        <v>16</v>
      </c>
      <c r="C448" s="8">
        <v>1.2076562</v>
      </c>
      <c r="D448" s="8">
        <v>-77.466859600000006</v>
      </c>
      <c r="E448" s="8" t="s">
        <v>543</v>
      </c>
    </row>
    <row r="449" spans="1:6">
      <c r="A449" s="12">
        <v>41017</v>
      </c>
      <c r="B449" s="8" t="s">
        <v>16</v>
      </c>
      <c r="C449" s="8">
        <v>1.454013</v>
      </c>
      <c r="D449" s="8">
        <v>-77.437482700000004</v>
      </c>
      <c r="E449" s="8" t="s">
        <v>774</v>
      </c>
      <c r="F449" s="8" t="s">
        <v>775</v>
      </c>
    </row>
    <row r="450" spans="1:6">
      <c r="A450" s="12">
        <v>40914</v>
      </c>
      <c r="B450" s="8" t="s">
        <v>16</v>
      </c>
      <c r="C450" s="8">
        <v>1.4470158</v>
      </c>
      <c r="D450" s="8">
        <v>-77.439174499999993</v>
      </c>
      <c r="E450" s="8" t="s">
        <v>539</v>
      </c>
      <c r="F450" s="8" t="s">
        <v>540</v>
      </c>
    </row>
    <row r="451" spans="1:6">
      <c r="A451" s="12">
        <v>40914</v>
      </c>
      <c r="B451" s="8" t="s">
        <v>16</v>
      </c>
      <c r="C451" s="8">
        <v>1.46438</v>
      </c>
      <c r="D451" s="8">
        <v>-77.478830000000002</v>
      </c>
      <c r="E451" s="8" t="s">
        <v>539</v>
      </c>
      <c r="F451" s="8" t="s">
        <v>541</v>
      </c>
    </row>
    <row r="452" spans="1:6">
      <c r="A452" s="12">
        <v>40724</v>
      </c>
      <c r="B452" s="8" t="s">
        <v>16</v>
      </c>
      <c r="C452" s="8">
        <v>1.4534750000000001</v>
      </c>
      <c r="D452" s="8">
        <v>-77.440463600000001</v>
      </c>
      <c r="E452" s="8" t="s">
        <v>478</v>
      </c>
    </row>
    <row r="453" spans="1:6">
      <c r="A453" s="12">
        <v>40564</v>
      </c>
      <c r="B453" s="8" t="s">
        <v>16</v>
      </c>
      <c r="C453" s="8">
        <v>1.4540971</v>
      </c>
      <c r="D453" s="8">
        <v>-77.441954899999999</v>
      </c>
      <c r="E453" s="8" t="s">
        <v>354</v>
      </c>
    </row>
    <row r="454" spans="1:6">
      <c r="A454" s="12">
        <v>39860</v>
      </c>
      <c r="B454" s="8" t="s">
        <v>16</v>
      </c>
      <c r="C454" s="8">
        <v>1.4533784999999999</v>
      </c>
      <c r="D454" s="8">
        <v>-77.436343699999995</v>
      </c>
      <c r="E454" s="8" t="s">
        <v>172</v>
      </c>
    </row>
    <row r="455" spans="1:6">
      <c r="A455" s="12">
        <v>39595</v>
      </c>
      <c r="B455" s="8" t="s">
        <v>16</v>
      </c>
      <c r="C455" s="8">
        <v>1.4573147</v>
      </c>
      <c r="D455" s="8">
        <v>-77.440592300000006</v>
      </c>
      <c r="E455" s="8" t="s">
        <v>130</v>
      </c>
    </row>
    <row r="456" spans="1:6">
      <c r="A456" s="12">
        <v>38841</v>
      </c>
      <c r="B456" s="8" t="s">
        <v>16</v>
      </c>
      <c r="C456" s="8">
        <v>1.4536602999999999</v>
      </c>
      <c r="D456" s="8">
        <v>-77.438153099999994</v>
      </c>
      <c r="E456" s="8" t="s">
        <v>73</v>
      </c>
      <c r="F456" s="8" t="s">
        <v>74</v>
      </c>
    </row>
    <row r="457" spans="1:6">
      <c r="A457" s="12">
        <v>41354</v>
      </c>
      <c r="B457" s="8" t="s">
        <v>16</v>
      </c>
      <c r="C457" s="8">
        <v>1.4482396</v>
      </c>
      <c r="D457" s="8">
        <v>-77.372933000000003</v>
      </c>
      <c r="E457" s="8" t="s">
        <v>837</v>
      </c>
      <c r="F457" s="8" t="s">
        <v>806</v>
      </c>
    </row>
    <row r="458" spans="1:6">
      <c r="A458" s="12">
        <v>41028</v>
      </c>
      <c r="B458" s="8" t="s">
        <v>16</v>
      </c>
      <c r="C458" s="8">
        <v>1.4500200000000001</v>
      </c>
      <c r="D458" s="8">
        <v>-77.383340000000004</v>
      </c>
      <c r="E458" s="8" t="s">
        <v>805</v>
      </c>
      <c r="F458" s="8" t="s">
        <v>806</v>
      </c>
    </row>
    <row r="459" spans="1:6">
      <c r="A459" s="12">
        <v>40714</v>
      </c>
      <c r="B459" s="8" t="s">
        <v>16</v>
      </c>
      <c r="C459" s="8">
        <v>1.4117147000000001</v>
      </c>
      <c r="D459" s="8">
        <v>-77.391698700000006</v>
      </c>
      <c r="E459" s="8" t="s">
        <v>466</v>
      </c>
      <c r="F459" s="8" t="s">
        <v>467</v>
      </c>
    </row>
    <row r="460" spans="1:6">
      <c r="A460" s="12">
        <v>40644</v>
      </c>
      <c r="B460" s="8" t="s">
        <v>16</v>
      </c>
      <c r="C460" s="8">
        <v>1.3797699999999999</v>
      </c>
      <c r="D460" s="8">
        <v>-77.352829999999997</v>
      </c>
      <c r="E460" s="8" t="s">
        <v>401</v>
      </c>
      <c r="F460" s="8" t="s">
        <v>402</v>
      </c>
    </row>
    <row r="461" spans="1:6">
      <c r="A461" s="13">
        <v>40534</v>
      </c>
      <c r="B461" s="8" t="s">
        <v>16</v>
      </c>
      <c r="C461" s="8">
        <v>1.406577</v>
      </c>
      <c r="D461" s="8">
        <v>-77.460873000000007</v>
      </c>
      <c r="E461" s="8" t="s">
        <v>334</v>
      </c>
      <c r="F461" s="8" t="s">
        <v>335</v>
      </c>
    </row>
    <row r="462" spans="1:6">
      <c r="A462" s="13">
        <v>40512</v>
      </c>
      <c r="B462" s="8" t="s">
        <v>16</v>
      </c>
      <c r="C462" s="8">
        <v>1.35373056</v>
      </c>
      <c r="D462" s="8">
        <v>-77.392669400000003</v>
      </c>
      <c r="E462" s="8" t="s">
        <v>288</v>
      </c>
      <c r="F462" s="8" t="s">
        <v>289</v>
      </c>
    </row>
    <row r="463" spans="1:6">
      <c r="A463" s="13">
        <v>40512</v>
      </c>
      <c r="B463" s="8" t="s">
        <v>16</v>
      </c>
      <c r="C463" s="8">
        <v>1.3962969999999999</v>
      </c>
      <c r="D463" s="8">
        <v>-77.411441999999994</v>
      </c>
      <c r="E463" s="8" t="s">
        <v>288</v>
      </c>
      <c r="F463" s="8" t="s">
        <v>290</v>
      </c>
    </row>
    <row r="464" spans="1:6">
      <c r="A464" s="13">
        <v>40512</v>
      </c>
      <c r="B464" s="8" t="s">
        <v>16</v>
      </c>
      <c r="C464" s="8">
        <v>1.4010689999999999</v>
      </c>
      <c r="D464" s="8">
        <v>-77.422179</v>
      </c>
      <c r="E464" s="8" t="s">
        <v>288</v>
      </c>
      <c r="F464" s="8" t="s">
        <v>291</v>
      </c>
    </row>
    <row r="465" spans="1:6">
      <c r="A465" s="13">
        <v>40512</v>
      </c>
      <c r="B465" s="8" t="s">
        <v>16</v>
      </c>
      <c r="C465" s="8">
        <v>1.418202</v>
      </c>
      <c r="D465" s="8">
        <v>-77.369900999999999</v>
      </c>
      <c r="E465" s="8" t="s">
        <v>288</v>
      </c>
      <c r="F465" s="8" t="s">
        <v>292</v>
      </c>
    </row>
    <row r="466" spans="1:6">
      <c r="A466" s="12">
        <v>39901</v>
      </c>
      <c r="B466" s="8" t="s">
        <v>16</v>
      </c>
      <c r="C466" s="8">
        <v>1.4081109000000001</v>
      </c>
      <c r="D466" s="8">
        <v>-77.391526999999996</v>
      </c>
      <c r="E466" s="8" t="s">
        <v>187</v>
      </c>
    </row>
    <row r="467" spans="1:6">
      <c r="A467" s="13">
        <v>40499</v>
      </c>
      <c r="B467" s="8" t="s">
        <v>16</v>
      </c>
      <c r="C467" s="8">
        <v>1.2004269999999999</v>
      </c>
      <c r="D467" s="8">
        <v>-77.500428999999997</v>
      </c>
      <c r="E467" s="8" t="s">
        <v>232</v>
      </c>
      <c r="F467" s="8" t="s">
        <v>242</v>
      </c>
    </row>
    <row r="468" spans="1:6">
      <c r="A468" s="12">
        <v>41358</v>
      </c>
      <c r="B468" s="8" t="s">
        <v>16</v>
      </c>
      <c r="C468" s="8">
        <v>1.2869284000000001</v>
      </c>
      <c r="D468" s="8">
        <v>-77.366353000000004</v>
      </c>
      <c r="E468" s="8" t="s">
        <v>849</v>
      </c>
      <c r="F468" s="8" t="s">
        <v>850</v>
      </c>
    </row>
    <row r="469" spans="1:6">
      <c r="A469" s="12">
        <v>41060</v>
      </c>
      <c r="B469" s="8" t="s">
        <v>16</v>
      </c>
      <c r="C469" s="8">
        <v>1.3624324999999999</v>
      </c>
      <c r="D469" s="8">
        <v>-77.435232600000006</v>
      </c>
      <c r="E469" s="8" t="s">
        <v>823</v>
      </c>
      <c r="F469" s="8" t="s">
        <v>824</v>
      </c>
    </row>
    <row r="470" spans="1:6">
      <c r="A470" s="12">
        <v>40724</v>
      </c>
      <c r="B470" s="8" t="s">
        <v>16</v>
      </c>
      <c r="C470" s="8">
        <v>1.2983903000000001</v>
      </c>
      <c r="D470" s="8">
        <v>-77.403807499999999</v>
      </c>
      <c r="E470" s="8" t="s">
        <v>479</v>
      </c>
    </row>
    <row r="471" spans="1:6">
      <c r="A471" s="12">
        <v>40665</v>
      </c>
      <c r="B471" s="8" t="s">
        <v>16</v>
      </c>
      <c r="C471" s="8">
        <v>1.2991626000000001</v>
      </c>
      <c r="D471" s="8">
        <v>-77.404451199999997</v>
      </c>
      <c r="E471" s="8" t="s">
        <v>422</v>
      </c>
    </row>
    <row r="472" spans="1:6">
      <c r="A472" s="12">
        <v>39199</v>
      </c>
      <c r="B472" s="8" t="s">
        <v>16</v>
      </c>
      <c r="C472" s="8">
        <v>1.2999943</v>
      </c>
      <c r="D472" s="8">
        <v>-77.406908000000001</v>
      </c>
      <c r="E472" s="8" t="s">
        <v>106</v>
      </c>
    </row>
    <row r="473" spans="1:6">
      <c r="A473" s="12">
        <v>41384</v>
      </c>
      <c r="B473" s="8" t="s">
        <v>16</v>
      </c>
      <c r="C473" s="8">
        <v>1.3880106000000001</v>
      </c>
      <c r="D473" s="8">
        <v>-77.547764200000003</v>
      </c>
      <c r="E473" s="8" t="s">
        <v>852</v>
      </c>
      <c r="F473" s="8" t="s">
        <v>853</v>
      </c>
    </row>
    <row r="474" spans="1:6">
      <c r="A474" s="12">
        <v>38824</v>
      </c>
      <c r="B474" s="8" t="s">
        <v>16</v>
      </c>
      <c r="C474" s="8">
        <v>1.351051</v>
      </c>
      <c r="D474" s="8">
        <v>-77.523312599999997</v>
      </c>
      <c r="E474" s="8" t="s">
        <v>70</v>
      </c>
    </row>
    <row r="475" spans="1:6">
      <c r="A475" s="12">
        <v>41022</v>
      </c>
      <c r="B475" s="8" t="s">
        <v>16</v>
      </c>
      <c r="C475" s="8">
        <v>1.3358699000000001</v>
      </c>
      <c r="D475" s="8">
        <v>-77.536460000000005</v>
      </c>
      <c r="E475" s="8" t="s">
        <v>792</v>
      </c>
      <c r="F475" s="8" t="s">
        <v>793</v>
      </c>
    </row>
    <row r="476" spans="1:6">
      <c r="A476" s="12">
        <v>41022</v>
      </c>
      <c r="B476" s="8" t="s">
        <v>16</v>
      </c>
      <c r="C476" s="8">
        <v>1.3690363000000001</v>
      </c>
      <c r="D476" s="8">
        <v>-77.518721999999997</v>
      </c>
      <c r="E476" s="8" t="s">
        <v>792</v>
      </c>
      <c r="F476" s="8" t="s">
        <v>794</v>
      </c>
    </row>
    <row r="477" spans="1:6">
      <c r="A477" s="12">
        <v>41022</v>
      </c>
      <c r="B477" s="8" t="s">
        <v>16</v>
      </c>
      <c r="C477" s="8">
        <v>1.3710074000000001</v>
      </c>
      <c r="D477" s="8">
        <v>-77.526448900000005</v>
      </c>
      <c r="E477" s="8" t="s">
        <v>792</v>
      </c>
      <c r="F477" s="8" t="s">
        <v>795</v>
      </c>
    </row>
    <row r="478" spans="1:6">
      <c r="A478" s="12">
        <v>41022</v>
      </c>
      <c r="B478" s="8" t="s">
        <v>16</v>
      </c>
      <c r="C478" s="8">
        <v>1.3834200000000001</v>
      </c>
      <c r="D478" s="8">
        <v>-77.549909999999997</v>
      </c>
      <c r="E478" s="8" t="s">
        <v>792</v>
      </c>
      <c r="F478" s="8" t="s">
        <v>796</v>
      </c>
    </row>
    <row r="479" spans="1:6">
      <c r="A479" s="12">
        <v>40967</v>
      </c>
      <c r="B479" s="8" t="s">
        <v>16</v>
      </c>
      <c r="C479" s="8">
        <v>1.351051</v>
      </c>
      <c r="D479" s="8">
        <v>-77.523312599999997</v>
      </c>
      <c r="E479" s="8" t="s">
        <v>696</v>
      </c>
    </row>
    <row r="480" spans="1:6">
      <c r="A480" s="12">
        <v>40956</v>
      </c>
      <c r="B480" s="8" t="s">
        <v>16</v>
      </c>
      <c r="C480" s="8">
        <v>1.3638218</v>
      </c>
      <c r="D480" s="8">
        <v>-77.522663699999995</v>
      </c>
      <c r="E480" s="8" t="s">
        <v>677</v>
      </c>
      <c r="F480" s="8" t="s">
        <v>678</v>
      </c>
    </row>
    <row r="481" spans="1:6">
      <c r="A481" s="12">
        <v>40956</v>
      </c>
      <c r="B481" s="8" t="s">
        <v>16</v>
      </c>
      <c r="C481" s="8">
        <v>1.3755591</v>
      </c>
      <c r="D481" s="8">
        <v>-77.498918799999998</v>
      </c>
      <c r="E481" s="8" t="s">
        <v>677</v>
      </c>
      <c r="F481" s="8" t="s">
        <v>679</v>
      </c>
    </row>
    <row r="482" spans="1:6">
      <c r="A482" s="12">
        <v>40956</v>
      </c>
      <c r="B482" s="8" t="s">
        <v>16</v>
      </c>
      <c r="C482" s="8">
        <v>1.3766917999999999</v>
      </c>
      <c r="D482" s="8">
        <v>-77.533577899999997</v>
      </c>
      <c r="E482" s="8" t="s">
        <v>677</v>
      </c>
      <c r="F482" s="8" t="s">
        <v>307</v>
      </c>
    </row>
    <row r="483" spans="1:6">
      <c r="A483" s="12">
        <v>40663</v>
      </c>
      <c r="B483" s="8" t="s">
        <v>16</v>
      </c>
      <c r="C483" s="8">
        <v>1.3509329999999999</v>
      </c>
      <c r="D483" s="8">
        <v>-77.523870000000002</v>
      </c>
      <c r="E483" s="8" t="s">
        <v>419</v>
      </c>
    </row>
    <row r="484" spans="1:6">
      <c r="A484" s="12">
        <v>40609</v>
      </c>
      <c r="B484" s="8" t="s">
        <v>16</v>
      </c>
      <c r="C484" s="8">
        <v>1.3509329999999999</v>
      </c>
      <c r="D484" s="8">
        <v>-77.523870000000002</v>
      </c>
      <c r="E484" s="8" t="s">
        <v>388</v>
      </c>
    </row>
    <row r="485" spans="1:6">
      <c r="A485" s="12">
        <v>39598</v>
      </c>
      <c r="B485" s="8" t="s">
        <v>16</v>
      </c>
      <c r="C485" s="8">
        <v>1.3509329999999999</v>
      </c>
      <c r="D485" s="8">
        <v>-77.523870000000002</v>
      </c>
      <c r="E485" s="8" t="s">
        <v>132</v>
      </c>
    </row>
    <row r="486" spans="1:6">
      <c r="A486" s="12">
        <v>40521</v>
      </c>
      <c r="B486" s="8" t="s">
        <v>16</v>
      </c>
      <c r="C486" s="8">
        <v>1.3658811</v>
      </c>
      <c r="D486" s="8">
        <v>-77.512706499999993</v>
      </c>
      <c r="E486" s="8" t="s">
        <v>132</v>
      </c>
      <c r="F486" s="8" t="s">
        <v>306</v>
      </c>
    </row>
    <row r="487" spans="1:6">
      <c r="A487" s="12">
        <v>40521</v>
      </c>
      <c r="B487" s="8" t="s">
        <v>16</v>
      </c>
      <c r="C487" s="8">
        <v>1.3766917999999999</v>
      </c>
      <c r="D487" s="8">
        <v>-77.533577899999997</v>
      </c>
      <c r="E487" s="8" t="s">
        <v>132</v>
      </c>
      <c r="F487" s="8" t="s">
        <v>307</v>
      </c>
    </row>
    <row r="488" spans="1:6">
      <c r="A488" s="12">
        <v>39194</v>
      </c>
      <c r="B488" s="8" t="s">
        <v>16</v>
      </c>
      <c r="C488" s="8">
        <v>1.3616809000000001</v>
      </c>
      <c r="D488" s="8">
        <v>-77.562077700000003</v>
      </c>
      <c r="E488" s="8" t="s">
        <v>102</v>
      </c>
      <c r="F488" s="8" t="s">
        <v>103</v>
      </c>
    </row>
    <row r="489" spans="1:6">
      <c r="A489" s="12">
        <v>40997</v>
      </c>
      <c r="B489" s="8" t="s">
        <v>16</v>
      </c>
      <c r="C489" s="8">
        <v>1.2862692</v>
      </c>
      <c r="D489" s="8">
        <v>-77.357739300000006</v>
      </c>
      <c r="E489" s="8" t="s">
        <v>728</v>
      </c>
      <c r="F489" s="8" t="s">
        <v>729</v>
      </c>
    </row>
    <row r="490" spans="1:6">
      <c r="A490" s="12">
        <v>40933</v>
      </c>
      <c r="B490" s="8" t="s">
        <v>16</v>
      </c>
      <c r="C490" s="8">
        <v>1.2802361</v>
      </c>
      <c r="D490" s="8">
        <v>-77.352897600000006</v>
      </c>
      <c r="E490" s="8" t="s">
        <v>621</v>
      </c>
      <c r="F490" s="8" t="s">
        <v>622</v>
      </c>
    </row>
    <row r="491" spans="1:6">
      <c r="A491" s="12">
        <v>40672</v>
      </c>
      <c r="B491" s="8" t="s">
        <v>16</v>
      </c>
      <c r="C491" s="8">
        <v>1.2897467</v>
      </c>
      <c r="D491" s="8">
        <v>-77.358003299999993</v>
      </c>
      <c r="E491" s="8" t="s">
        <v>427</v>
      </c>
    </row>
    <row r="492" spans="1:6">
      <c r="A492" s="12">
        <v>40630</v>
      </c>
      <c r="B492" s="8" t="s">
        <v>16</v>
      </c>
      <c r="C492" s="8">
        <v>1.2897467</v>
      </c>
      <c r="D492" s="8">
        <v>-77.358003299999993</v>
      </c>
      <c r="E492" s="8" t="s">
        <v>398</v>
      </c>
    </row>
    <row r="493" spans="1:6">
      <c r="A493" s="12">
        <v>41647</v>
      </c>
      <c r="B493" s="8" t="s">
        <v>16</v>
      </c>
      <c r="C493" s="8">
        <v>1.2276792999999999</v>
      </c>
      <c r="D493" s="8">
        <v>-77.582979600000002</v>
      </c>
      <c r="E493" s="8" t="s">
        <v>916</v>
      </c>
      <c r="F493" s="8" t="s">
        <v>917</v>
      </c>
    </row>
    <row r="494" spans="1:6">
      <c r="A494" s="12">
        <v>41647</v>
      </c>
      <c r="B494" s="8" t="s">
        <v>16</v>
      </c>
      <c r="C494" s="8">
        <v>1.2630652</v>
      </c>
      <c r="D494" s="8">
        <v>-77.602870699999997</v>
      </c>
      <c r="E494" s="8" t="s">
        <v>916</v>
      </c>
      <c r="F494" s="8" t="s">
        <v>918</v>
      </c>
    </row>
    <row r="495" spans="1:6">
      <c r="A495" s="12">
        <v>41647</v>
      </c>
      <c r="B495" s="8" t="s">
        <v>16</v>
      </c>
      <c r="C495" s="8">
        <v>1.2691512</v>
      </c>
      <c r="D495" s="8">
        <v>-77.611226200000004</v>
      </c>
      <c r="E495" s="8" t="s">
        <v>916</v>
      </c>
      <c r="F495" s="8" t="s">
        <v>919</v>
      </c>
    </row>
    <row r="496" spans="1:6">
      <c r="A496" s="12">
        <v>41009</v>
      </c>
      <c r="B496" s="8" t="s">
        <v>16</v>
      </c>
      <c r="C496" s="8">
        <v>1.2309133000000001</v>
      </c>
      <c r="D496" s="8">
        <v>-77.5853951</v>
      </c>
      <c r="E496" s="8" t="s">
        <v>741</v>
      </c>
      <c r="F496" s="8" t="s">
        <v>743</v>
      </c>
    </row>
    <row r="497" spans="1:6">
      <c r="A497" s="12">
        <v>41009</v>
      </c>
      <c r="B497" s="8" t="s">
        <v>16</v>
      </c>
      <c r="C497" s="8">
        <v>1.2528001</v>
      </c>
      <c r="D497" s="8">
        <v>-77.609349199999997</v>
      </c>
      <c r="E497" s="8" t="s">
        <v>741</v>
      </c>
      <c r="F497" s="8" t="s">
        <v>744</v>
      </c>
    </row>
    <row r="498" spans="1:6">
      <c r="A498" s="12">
        <v>40681</v>
      </c>
      <c r="B498" s="8" t="s">
        <v>16</v>
      </c>
      <c r="C498" s="8">
        <v>1.239018</v>
      </c>
      <c r="D498" s="8">
        <v>-77.597430000000003</v>
      </c>
      <c r="E498" s="8" t="s">
        <v>435</v>
      </c>
    </row>
    <row r="499" spans="1:6">
      <c r="A499" s="12">
        <v>40602</v>
      </c>
      <c r="B499" s="8" t="s">
        <v>16</v>
      </c>
      <c r="C499" s="8">
        <v>1.239018</v>
      </c>
      <c r="D499" s="8">
        <v>-77.597430000000003</v>
      </c>
      <c r="E499" s="8" t="s">
        <v>381</v>
      </c>
    </row>
    <row r="500" spans="1:6">
      <c r="A500" s="12">
        <v>39915</v>
      </c>
      <c r="B500" s="8" t="s">
        <v>16</v>
      </c>
      <c r="C500" s="8">
        <v>1.239018</v>
      </c>
      <c r="D500" s="8">
        <v>-77.597430000000003</v>
      </c>
      <c r="E500" s="8" t="s">
        <v>195</v>
      </c>
    </row>
    <row r="501" spans="1:6">
      <c r="A501" s="12">
        <v>38719</v>
      </c>
      <c r="B501" s="8" t="s">
        <v>16</v>
      </c>
      <c r="C501" s="8">
        <v>1.239447</v>
      </c>
      <c r="D501" s="8">
        <v>-77.597762500000002</v>
      </c>
      <c r="E501" s="8" t="s">
        <v>15</v>
      </c>
    </row>
    <row r="502" spans="1:6">
      <c r="A502" s="12">
        <v>40662</v>
      </c>
      <c r="B502" s="8" t="s">
        <v>16</v>
      </c>
      <c r="C502" s="8">
        <v>1.332614</v>
      </c>
      <c r="D502" s="8">
        <v>-77.586155000000005</v>
      </c>
      <c r="E502" s="8" t="s">
        <v>416</v>
      </c>
    </row>
    <row r="503" spans="1:6">
      <c r="A503" s="12">
        <v>40560</v>
      </c>
      <c r="B503" s="8" t="s">
        <v>16</v>
      </c>
      <c r="C503" s="8">
        <v>1.3360886000000001</v>
      </c>
      <c r="D503" s="8">
        <v>-77.596243400000006</v>
      </c>
      <c r="E503" s="8" t="s">
        <v>353</v>
      </c>
    </row>
    <row r="504" spans="1:6">
      <c r="A504" s="13">
        <v>40510</v>
      </c>
      <c r="B504" s="8" t="s">
        <v>16</v>
      </c>
      <c r="C504" s="8">
        <v>1.3727361</v>
      </c>
      <c r="D504" s="8">
        <v>-77.582455600000003</v>
      </c>
      <c r="E504" s="8" t="s">
        <v>283</v>
      </c>
      <c r="F504" s="8" t="s">
        <v>284</v>
      </c>
    </row>
    <row r="505" spans="1:6">
      <c r="A505" s="12">
        <v>39860</v>
      </c>
      <c r="B505" s="8" t="s">
        <v>16</v>
      </c>
      <c r="C505" s="8">
        <v>1.3363729</v>
      </c>
      <c r="D505" s="8">
        <v>-77.595925300000005</v>
      </c>
      <c r="E505" s="8" t="s">
        <v>173</v>
      </c>
    </row>
    <row r="506" spans="1:6">
      <c r="A506" s="13">
        <v>39794</v>
      </c>
      <c r="B506" s="8" t="s">
        <v>16</v>
      </c>
      <c r="C506" s="8">
        <v>1.332614</v>
      </c>
      <c r="D506" s="8">
        <v>-77.586155000000005</v>
      </c>
      <c r="E506" s="8" t="s">
        <v>144</v>
      </c>
    </row>
    <row r="507" spans="1:6">
      <c r="A507" s="12">
        <v>39525</v>
      </c>
      <c r="B507" s="8" t="s">
        <v>16</v>
      </c>
      <c r="C507" s="8">
        <v>1.332614</v>
      </c>
      <c r="D507" s="8">
        <v>-77.586155000000005</v>
      </c>
      <c r="E507" s="8" t="s">
        <v>120</v>
      </c>
    </row>
    <row r="508" spans="1:6">
      <c r="A508" s="12">
        <v>39458</v>
      </c>
      <c r="B508" s="8" t="s">
        <v>16</v>
      </c>
      <c r="C508" s="8">
        <v>1.332614</v>
      </c>
      <c r="D508" s="8">
        <v>-77.586155000000005</v>
      </c>
      <c r="E508" s="8" t="s">
        <v>115</v>
      </c>
    </row>
    <row r="509" spans="1:6">
      <c r="A509" s="12">
        <v>41011</v>
      </c>
      <c r="B509" s="8" t="s">
        <v>16</v>
      </c>
      <c r="C509" s="8">
        <v>1.3326853999999999</v>
      </c>
      <c r="D509" s="8">
        <v>-77.588244099999997</v>
      </c>
      <c r="E509" s="8" t="s">
        <v>752</v>
      </c>
      <c r="F509" s="8" t="s">
        <v>753</v>
      </c>
    </row>
    <row r="510" spans="1:6">
      <c r="A510" s="12">
        <v>41011</v>
      </c>
      <c r="B510" s="8" t="s">
        <v>16</v>
      </c>
      <c r="C510" s="8">
        <v>1.3474444000000001</v>
      </c>
      <c r="D510" s="8">
        <v>-77.586194800000001</v>
      </c>
      <c r="E510" s="8" t="s">
        <v>752</v>
      </c>
      <c r="F510" s="8" t="s">
        <v>754</v>
      </c>
    </row>
    <row r="511" spans="1:6">
      <c r="A511" s="12">
        <v>41011</v>
      </c>
      <c r="B511" s="8" t="s">
        <v>16</v>
      </c>
      <c r="C511" s="8">
        <v>1.3539448999999999</v>
      </c>
      <c r="D511" s="8">
        <v>-77.610155899999995</v>
      </c>
      <c r="E511" s="8" t="s">
        <v>752</v>
      </c>
      <c r="F511" s="8" t="s">
        <v>755</v>
      </c>
    </row>
    <row r="512" spans="1:6">
      <c r="A512" s="12">
        <v>40995</v>
      </c>
      <c r="B512" s="8" t="s">
        <v>16</v>
      </c>
      <c r="C512" s="8">
        <v>1.3324214999999999</v>
      </c>
      <c r="D512" s="8">
        <v>-77.588101100000003</v>
      </c>
      <c r="E512" s="8" t="s">
        <v>719</v>
      </c>
      <c r="F512" s="8" t="s">
        <v>720</v>
      </c>
    </row>
    <row r="513" spans="1:6">
      <c r="A513" s="12">
        <v>40992</v>
      </c>
      <c r="B513" s="8" t="s">
        <v>16</v>
      </c>
      <c r="C513" s="8">
        <v>1.3231455999999999</v>
      </c>
      <c r="D513" s="8">
        <v>-77.589993800000002</v>
      </c>
      <c r="E513" s="8" t="s">
        <v>711</v>
      </c>
      <c r="F513" s="8" t="s">
        <v>712</v>
      </c>
    </row>
    <row r="514" spans="1:6">
      <c r="A514" s="12">
        <v>40959</v>
      </c>
      <c r="B514" s="8" t="s">
        <v>16</v>
      </c>
      <c r="C514" s="8">
        <v>1.3654113000000001</v>
      </c>
      <c r="D514" s="8">
        <v>-77.620989800000004</v>
      </c>
      <c r="E514" s="8" t="s">
        <v>680</v>
      </c>
    </row>
    <row r="515" spans="1:6">
      <c r="A515" s="12">
        <v>42114</v>
      </c>
      <c r="B515" s="8" t="s">
        <v>16</v>
      </c>
      <c r="C515" s="8">
        <v>1.3355273999999999</v>
      </c>
      <c r="D515" s="8">
        <v>-77.483857700000002</v>
      </c>
      <c r="E515" s="8" t="s">
        <v>1000</v>
      </c>
      <c r="F515" s="8" t="s">
        <v>1001</v>
      </c>
    </row>
    <row r="516" spans="1:6">
      <c r="A516" s="12">
        <v>40701</v>
      </c>
      <c r="B516" s="8" t="s">
        <v>16</v>
      </c>
      <c r="C516" s="8">
        <v>1.2832600000000001</v>
      </c>
      <c r="D516" s="8">
        <v>-77.472044999999994</v>
      </c>
      <c r="E516" s="8" t="s">
        <v>459</v>
      </c>
    </row>
    <row r="517" spans="1:6">
      <c r="A517" s="12">
        <v>40697</v>
      </c>
      <c r="B517" s="8" t="s">
        <v>16</v>
      </c>
      <c r="C517" s="8">
        <v>1.2966582</v>
      </c>
      <c r="D517" s="8">
        <v>-77.459824999999995</v>
      </c>
      <c r="E517" s="8" t="s">
        <v>457</v>
      </c>
    </row>
    <row r="518" spans="1:6">
      <c r="A518" s="12">
        <v>40662</v>
      </c>
      <c r="B518" s="8" t="s">
        <v>16</v>
      </c>
      <c r="C518" s="8">
        <v>1.2832600000000001</v>
      </c>
      <c r="D518" s="8">
        <v>-77.472044999999994</v>
      </c>
      <c r="E518" s="8" t="s">
        <v>417</v>
      </c>
    </row>
    <row r="519" spans="1:6">
      <c r="A519" s="12">
        <v>40638</v>
      </c>
      <c r="B519" s="8" t="s">
        <v>16</v>
      </c>
      <c r="C519" s="8">
        <v>1.2832600000000001</v>
      </c>
      <c r="D519" s="8">
        <v>-77.472044999999994</v>
      </c>
      <c r="E519" s="8" t="s">
        <v>400</v>
      </c>
    </row>
    <row r="520" spans="1:6">
      <c r="A520" s="13">
        <v>40529</v>
      </c>
      <c r="B520" s="8" t="s">
        <v>16</v>
      </c>
      <c r="C520" s="8">
        <v>1.2988042</v>
      </c>
      <c r="D520" s="8">
        <v>-77.416525500000006</v>
      </c>
      <c r="E520" s="8" t="s">
        <v>324</v>
      </c>
      <c r="F520" s="8" t="s">
        <v>325</v>
      </c>
    </row>
    <row r="521" spans="1:6">
      <c r="A521" s="13">
        <v>40529</v>
      </c>
      <c r="B521" s="8" t="s">
        <v>16</v>
      </c>
      <c r="C521" s="8">
        <v>1.3244338</v>
      </c>
      <c r="D521" s="8">
        <v>-77.494770000000003</v>
      </c>
      <c r="E521" s="8" t="s">
        <v>324</v>
      </c>
      <c r="F521" s="8" t="s">
        <v>326</v>
      </c>
    </row>
    <row r="522" spans="1:6">
      <c r="A522" s="13">
        <v>40529</v>
      </c>
      <c r="B522" s="8" t="s">
        <v>16</v>
      </c>
      <c r="C522" s="8">
        <v>1.3352900000000001</v>
      </c>
      <c r="D522" s="8">
        <v>-77.487030000000004</v>
      </c>
      <c r="E522" s="8" t="s">
        <v>324</v>
      </c>
      <c r="F522" s="8" t="s">
        <v>327</v>
      </c>
    </row>
    <row r="523" spans="1:6">
      <c r="A523" s="12">
        <v>40521</v>
      </c>
      <c r="B523" s="8" t="s">
        <v>16</v>
      </c>
      <c r="C523" s="8">
        <v>1.2859852000000001</v>
      </c>
      <c r="D523" s="8">
        <v>-77.502536500000005</v>
      </c>
      <c r="E523" s="8" t="s">
        <v>308</v>
      </c>
    </row>
    <row r="524" spans="1:6">
      <c r="A524" s="12">
        <v>40521</v>
      </c>
      <c r="B524" s="8" t="s">
        <v>16</v>
      </c>
      <c r="C524" s="8">
        <v>1.3022118</v>
      </c>
      <c r="D524" s="8">
        <v>-77.481092099999998</v>
      </c>
      <c r="E524" s="8" t="s">
        <v>308</v>
      </c>
      <c r="F524" s="8" t="s">
        <v>309</v>
      </c>
    </row>
    <row r="525" spans="1:6">
      <c r="A525" s="12">
        <v>39901</v>
      </c>
      <c r="B525" s="8" t="s">
        <v>16</v>
      </c>
      <c r="C525" s="8">
        <v>1.2838845999999999</v>
      </c>
      <c r="D525" s="8">
        <v>-77.471482899999998</v>
      </c>
      <c r="E525" s="8" t="s">
        <v>188</v>
      </c>
    </row>
    <row r="526" spans="1:6">
      <c r="A526" s="12">
        <v>39835</v>
      </c>
      <c r="B526" s="8" t="s">
        <v>16</v>
      </c>
      <c r="C526" s="8">
        <v>1.2857305999999999</v>
      </c>
      <c r="D526" s="8">
        <v>-77.422957299999993</v>
      </c>
      <c r="E526" s="8" t="s">
        <v>155</v>
      </c>
      <c r="F526" s="8" t="s">
        <v>156</v>
      </c>
    </row>
    <row r="527" spans="1:6">
      <c r="A527" s="12">
        <v>39592</v>
      </c>
      <c r="B527" s="8" t="s">
        <v>16</v>
      </c>
      <c r="C527" s="8">
        <v>1.2832600000000001</v>
      </c>
      <c r="D527" s="8">
        <v>-77.472044999999994</v>
      </c>
      <c r="E527" s="8" t="s">
        <v>129</v>
      </c>
    </row>
    <row r="528" spans="1:6">
      <c r="A528" s="12">
        <v>42109</v>
      </c>
      <c r="B528" s="8" t="s">
        <v>16</v>
      </c>
      <c r="C528" s="8">
        <v>1.2863137</v>
      </c>
      <c r="D528" s="8">
        <v>-77.415879700000005</v>
      </c>
      <c r="E528" s="8" t="s">
        <v>996</v>
      </c>
      <c r="F528" s="8" t="s">
        <v>972</v>
      </c>
    </row>
    <row r="529" spans="1:6">
      <c r="A529" s="12">
        <v>39199</v>
      </c>
      <c r="B529" s="8" t="s">
        <v>16</v>
      </c>
      <c r="C529" s="8">
        <v>1.3411299999999999</v>
      </c>
      <c r="D529" s="8">
        <v>-77.488029999999995</v>
      </c>
      <c r="E529" s="8" t="s">
        <v>107</v>
      </c>
    </row>
    <row r="530" spans="1:6">
      <c r="A530" s="12">
        <v>41770</v>
      </c>
      <c r="B530" s="8" t="s">
        <v>16</v>
      </c>
      <c r="C530" s="8">
        <v>1.2870322000000001</v>
      </c>
      <c r="D530" s="8">
        <v>-77.419720699999999</v>
      </c>
      <c r="E530" s="8" t="s">
        <v>971</v>
      </c>
      <c r="F530" s="8" t="s">
        <v>972</v>
      </c>
    </row>
    <row r="531" spans="1:6">
      <c r="A531" s="12">
        <v>41422</v>
      </c>
      <c r="B531" s="8" t="s">
        <v>16</v>
      </c>
      <c r="C531" s="8">
        <v>1.2921737</v>
      </c>
      <c r="D531" s="8">
        <v>-77.439052700000005</v>
      </c>
      <c r="E531" s="8" t="s">
        <v>868</v>
      </c>
      <c r="F531" s="8" t="s">
        <v>869</v>
      </c>
    </row>
    <row r="532" spans="1:6">
      <c r="A532" s="13">
        <v>41264</v>
      </c>
      <c r="B532" s="8" t="s">
        <v>16</v>
      </c>
      <c r="C532" s="8">
        <v>1.2786820999999999</v>
      </c>
      <c r="D532" s="8">
        <v>-77.4819684</v>
      </c>
      <c r="E532" s="8" t="s">
        <v>831</v>
      </c>
      <c r="F532" s="8" t="s">
        <v>832</v>
      </c>
    </row>
    <row r="533" spans="1:6">
      <c r="A533" s="12">
        <v>40983</v>
      </c>
      <c r="B533" s="8" t="s">
        <v>16</v>
      </c>
      <c r="C533" s="8">
        <v>1.2941148</v>
      </c>
      <c r="D533" s="8">
        <v>-77.469577299999997</v>
      </c>
      <c r="E533" s="8" t="s">
        <v>697</v>
      </c>
    </row>
    <row r="534" spans="1:6">
      <c r="A534" s="12">
        <v>40917</v>
      </c>
      <c r="B534" s="8" t="s">
        <v>16</v>
      </c>
      <c r="C534" s="8">
        <v>1.2840214999999999</v>
      </c>
      <c r="D534" s="8">
        <v>-77.471454899999998</v>
      </c>
      <c r="E534" s="8" t="s">
        <v>542</v>
      </c>
    </row>
    <row r="535" spans="1:6">
      <c r="A535" s="13">
        <v>40892</v>
      </c>
      <c r="B535" s="8" t="s">
        <v>16</v>
      </c>
      <c r="C535" s="8">
        <v>1.2864348999999999</v>
      </c>
      <c r="D535" s="8">
        <v>-77.471487100000004</v>
      </c>
      <c r="E535" s="8" t="s">
        <v>516</v>
      </c>
    </row>
    <row r="536" spans="1:6">
      <c r="A536" s="12">
        <v>41421</v>
      </c>
      <c r="B536" s="8" t="s">
        <v>98</v>
      </c>
      <c r="C536" s="8">
        <v>0.90824150000000003</v>
      </c>
      <c r="D536" s="8">
        <v>-77.546456800000001</v>
      </c>
      <c r="E536" s="8" t="s">
        <v>863</v>
      </c>
      <c r="F536" s="8" t="s">
        <v>864</v>
      </c>
    </row>
    <row r="537" spans="1:6">
      <c r="A537" s="12">
        <v>41416</v>
      </c>
      <c r="B537" s="8" t="s">
        <v>98</v>
      </c>
      <c r="C537" s="8">
        <v>0.91813</v>
      </c>
      <c r="D537" s="8">
        <v>-77.5419299</v>
      </c>
      <c r="E537" s="8" t="s">
        <v>860</v>
      </c>
      <c r="F537" s="8" t="s">
        <v>861</v>
      </c>
    </row>
    <row r="538" spans="1:6">
      <c r="A538" s="12">
        <v>41416</v>
      </c>
      <c r="B538" s="8" t="s">
        <v>98</v>
      </c>
      <c r="C538" s="8">
        <v>0.92225000000000001</v>
      </c>
      <c r="D538" s="8">
        <v>-77.511030000000005</v>
      </c>
      <c r="E538" s="8" t="s">
        <v>860</v>
      </c>
      <c r="F538" s="8" t="s">
        <v>862</v>
      </c>
    </row>
    <row r="539" spans="1:6">
      <c r="A539" s="12">
        <v>40884</v>
      </c>
      <c r="B539" s="8" t="s">
        <v>98</v>
      </c>
      <c r="C539" s="8">
        <v>0.90864920000000005</v>
      </c>
      <c r="D539" s="8">
        <v>-77.549503799999997</v>
      </c>
      <c r="E539" s="8" t="s">
        <v>510</v>
      </c>
    </row>
    <row r="540" spans="1:6">
      <c r="A540" s="12">
        <v>40696</v>
      </c>
      <c r="B540" s="8" t="s">
        <v>98</v>
      </c>
      <c r="C540" s="8">
        <v>0.90879929999999998</v>
      </c>
      <c r="D540" s="8">
        <v>-77.546778700000004</v>
      </c>
      <c r="E540" s="8" t="s">
        <v>454</v>
      </c>
    </row>
    <row r="541" spans="1:6">
      <c r="A541" s="12">
        <v>40665</v>
      </c>
      <c r="B541" s="8" t="s">
        <v>98</v>
      </c>
      <c r="C541" s="8">
        <v>0.90970039999999996</v>
      </c>
      <c r="D541" s="8">
        <v>-77.5472508</v>
      </c>
      <c r="E541" s="8" t="s">
        <v>423</v>
      </c>
    </row>
    <row r="542" spans="1:6">
      <c r="A542" s="12">
        <v>40583</v>
      </c>
      <c r="B542" s="8" t="s">
        <v>98</v>
      </c>
      <c r="C542" s="8">
        <v>0.90907819999999995</v>
      </c>
      <c r="D542" s="8">
        <v>-77.549353600000003</v>
      </c>
      <c r="E542" s="8" t="s">
        <v>365</v>
      </c>
    </row>
    <row r="543" spans="1:6">
      <c r="A543" s="12">
        <v>39916</v>
      </c>
      <c r="B543" s="8" t="s">
        <v>98</v>
      </c>
      <c r="C543" s="8">
        <v>0.90881559999999995</v>
      </c>
      <c r="D543" s="8">
        <v>-77.547974300000007</v>
      </c>
      <c r="E543" s="8" t="s">
        <v>197</v>
      </c>
      <c r="F543" s="8" t="s">
        <v>198</v>
      </c>
    </row>
    <row r="544" spans="1:6">
      <c r="A544" s="12">
        <v>41502</v>
      </c>
      <c r="B544" s="8" t="s">
        <v>98</v>
      </c>
      <c r="C544" s="8">
        <v>0.83781099999999997</v>
      </c>
      <c r="D544" s="8">
        <v>-77.476204999999993</v>
      </c>
      <c r="E544" s="8" t="s">
        <v>891</v>
      </c>
      <c r="F544" s="8" t="s">
        <v>893</v>
      </c>
    </row>
    <row r="545" spans="1:6">
      <c r="A545" s="12">
        <v>40988</v>
      </c>
      <c r="B545" s="8" t="s">
        <v>98</v>
      </c>
      <c r="C545" s="8">
        <v>0.82825510000000002</v>
      </c>
      <c r="D545" s="8">
        <v>-77.521896999999996</v>
      </c>
      <c r="E545" s="8" t="s">
        <v>698</v>
      </c>
      <c r="F545" s="8" t="s">
        <v>699</v>
      </c>
    </row>
    <row r="546" spans="1:6">
      <c r="A546" s="12">
        <v>40988</v>
      </c>
      <c r="B546" s="8" t="s">
        <v>98</v>
      </c>
      <c r="C546" s="8">
        <v>0.8324397</v>
      </c>
      <c r="D546" s="8">
        <v>-77.548141299999997</v>
      </c>
      <c r="E546" s="8" t="s">
        <v>698</v>
      </c>
      <c r="F546" s="8" t="s">
        <v>700</v>
      </c>
    </row>
    <row r="547" spans="1:6">
      <c r="A547" s="12">
        <v>40988</v>
      </c>
      <c r="B547" s="8" t="s">
        <v>98</v>
      </c>
      <c r="C547" s="8">
        <v>0.85288739999999996</v>
      </c>
      <c r="D547" s="8">
        <v>-77.497792700000005</v>
      </c>
      <c r="E547" s="8" t="s">
        <v>698</v>
      </c>
      <c r="F547" s="8" t="s">
        <v>701</v>
      </c>
    </row>
    <row r="548" spans="1:6">
      <c r="A548" s="12">
        <v>40988</v>
      </c>
      <c r="B548" s="8" t="s">
        <v>98</v>
      </c>
      <c r="C548" s="8">
        <v>0.86028000000000004</v>
      </c>
      <c r="D548" s="8">
        <v>-77.54383</v>
      </c>
      <c r="E548" s="8" t="s">
        <v>698</v>
      </c>
      <c r="F548" s="8" t="s">
        <v>702</v>
      </c>
    </row>
    <row r="549" spans="1:6">
      <c r="A549" s="12">
        <v>40961</v>
      </c>
      <c r="B549" s="8" t="s">
        <v>98</v>
      </c>
      <c r="C549" s="8">
        <v>0.86858599999999997</v>
      </c>
      <c r="D549" s="8">
        <v>-77.528540000000007</v>
      </c>
      <c r="E549" s="8" t="s">
        <v>684</v>
      </c>
      <c r="F549" s="8" t="s">
        <v>685</v>
      </c>
    </row>
    <row r="550" spans="1:6">
      <c r="A550" s="12">
        <v>40946</v>
      </c>
      <c r="B550" s="8" t="s">
        <v>98</v>
      </c>
      <c r="C550" s="8">
        <v>0.87392999999999998</v>
      </c>
      <c r="D550" s="8">
        <v>-77.547893000000002</v>
      </c>
      <c r="E550" s="8" t="s">
        <v>651</v>
      </c>
      <c r="F550" s="8" t="s">
        <v>652</v>
      </c>
    </row>
    <row r="551" spans="1:6">
      <c r="A551" s="12">
        <v>40934</v>
      </c>
      <c r="B551" s="8" t="s">
        <v>98</v>
      </c>
      <c r="C551" s="8">
        <v>0.84106800000000004</v>
      </c>
      <c r="D551" s="8">
        <v>-77.497384999999994</v>
      </c>
      <c r="E551" s="8" t="s">
        <v>628</v>
      </c>
      <c r="F551" s="8" t="s">
        <v>629</v>
      </c>
    </row>
    <row r="552" spans="1:6">
      <c r="A552" s="12">
        <v>40711</v>
      </c>
      <c r="B552" s="8" t="s">
        <v>98</v>
      </c>
      <c r="C552" s="8">
        <v>0.85353800000000002</v>
      </c>
      <c r="D552" s="8">
        <v>-77.518022000000002</v>
      </c>
      <c r="E552" s="8" t="s">
        <v>464</v>
      </c>
    </row>
    <row r="553" spans="1:6">
      <c r="A553" s="12">
        <v>40667</v>
      </c>
      <c r="B553" s="8" t="s">
        <v>98</v>
      </c>
      <c r="C553" s="8">
        <v>0.85506130000000002</v>
      </c>
      <c r="D553" s="8">
        <v>-77.517399699999999</v>
      </c>
      <c r="E553" s="8" t="s">
        <v>424</v>
      </c>
    </row>
    <row r="554" spans="1:6">
      <c r="A554" s="12">
        <v>40588</v>
      </c>
      <c r="B554" s="8" t="s">
        <v>98</v>
      </c>
      <c r="C554" s="8">
        <v>0.87405999999999995</v>
      </c>
      <c r="D554" s="8">
        <v>-77.534509999999997</v>
      </c>
      <c r="E554" s="8" t="s">
        <v>370</v>
      </c>
      <c r="F554" s="8" t="s">
        <v>371</v>
      </c>
    </row>
    <row r="555" spans="1:6">
      <c r="A555" s="12">
        <v>40588</v>
      </c>
      <c r="B555" s="8" t="s">
        <v>98</v>
      </c>
      <c r="C555" s="8">
        <v>0.88321300000000003</v>
      </c>
      <c r="D555" s="8">
        <v>-77.540205999999998</v>
      </c>
      <c r="E555" s="8" t="s">
        <v>370</v>
      </c>
      <c r="F555" s="8" t="s">
        <v>372</v>
      </c>
    </row>
    <row r="556" spans="1:6">
      <c r="A556" s="12">
        <v>41054</v>
      </c>
      <c r="B556" s="8" t="s">
        <v>98</v>
      </c>
      <c r="C556" s="8">
        <v>0.90602899999999997</v>
      </c>
      <c r="D556" s="8">
        <v>-77.579479000000006</v>
      </c>
      <c r="E556" s="8" t="s">
        <v>818</v>
      </c>
      <c r="F556" s="8" t="s">
        <v>819</v>
      </c>
    </row>
    <row r="557" spans="1:6">
      <c r="A557" s="12">
        <v>41054</v>
      </c>
      <c r="B557" s="8" t="s">
        <v>98</v>
      </c>
      <c r="C557" s="8">
        <v>0.92901599999999995</v>
      </c>
      <c r="D557" s="8">
        <v>-77.567497000000003</v>
      </c>
      <c r="E557" s="8" t="s">
        <v>818</v>
      </c>
      <c r="F557" s="8" t="s">
        <v>820</v>
      </c>
    </row>
    <row r="558" spans="1:6">
      <c r="A558" s="12">
        <v>41054</v>
      </c>
      <c r="B558" s="8" t="s">
        <v>98</v>
      </c>
      <c r="C558" s="8">
        <v>0.93738299999999997</v>
      </c>
      <c r="D558" s="8">
        <v>-77.560664000000003</v>
      </c>
      <c r="E558" s="8" t="s">
        <v>818</v>
      </c>
      <c r="F558" s="8" t="s">
        <v>821</v>
      </c>
    </row>
    <row r="559" spans="1:6">
      <c r="A559" s="12">
        <v>40595</v>
      </c>
      <c r="B559" s="8" t="s">
        <v>98</v>
      </c>
      <c r="C559" s="8">
        <v>0.91998829999999998</v>
      </c>
      <c r="D559" s="8">
        <v>-77.564734700000002</v>
      </c>
      <c r="E559" s="8" t="s">
        <v>376</v>
      </c>
    </row>
    <row r="560" spans="1:6">
      <c r="A560" s="13">
        <v>40505</v>
      </c>
      <c r="B560" s="8" t="s">
        <v>98</v>
      </c>
      <c r="C560" s="8">
        <v>0.91115000000000002</v>
      </c>
      <c r="D560" s="8">
        <v>-77.567565999999999</v>
      </c>
      <c r="E560" s="8" t="s">
        <v>262</v>
      </c>
      <c r="F560" s="8" t="s">
        <v>263</v>
      </c>
    </row>
    <row r="561" spans="1:6">
      <c r="A561" s="12">
        <v>39621</v>
      </c>
      <c r="B561" s="8" t="s">
        <v>98</v>
      </c>
      <c r="C561" s="8">
        <v>0.91964500000000005</v>
      </c>
      <c r="D561" s="8">
        <v>-77.567138</v>
      </c>
      <c r="E561" s="8" t="s">
        <v>139</v>
      </c>
    </row>
    <row r="562" spans="1:6">
      <c r="A562" s="13">
        <v>40899</v>
      </c>
      <c r="B562" s="8" t="s">
        <v>98</v>
      </c>
      <c r="C562" s="8">
        <v>0.95443800000000001</v>
      </c>
      <c r="D562" s="8">
        <v>-77.507000000000005</v>
      </c>
      <c r="E562" s="8" t="s">
        <v>521</v>
      </c>
      <c r="F562" s="8" t="s">
        <v>525</v>
      </c>
    </row>
    <row r="563" spans="1:6">
      <c r="A563" s="13">
        <v>40899</v>
      </c>
      <c r="B563" s="8" t="s">
        <v>98</v>
      </c>
      <c r="C563" s="8">
        <v>0.96214999999999995</v>
      </c>
      <c r="D563" s="8">
        <v>-77.524564999999996</v>
      </c>
      <c r="E563" s="8" t="s">
        <v>521</v>
      </c>
      <c r="F563" s="8" t="s">
        <v>526</v>
      </c>
    </row>
    <row r="564" spans="1:6">
      <c r="A564" s="12">
        <v>41764</v>
      </c>
      <c r="B564" s="8" t="s">
        <v>98</v>
      </c>
      <c r="C564" s="8">
        <v>0.81757069999999998</v>
      </c>
      <c r="D564" s="8">
        <v>-77.636062600000002</v>
      </c>
      <c r="E564" s="8" t="s">
        <v>954</v>
      </c>
      <c r="F564" s="8" t="s">
        <v>955</v>
      </c>
    </row>
    <row r="565" spans="1:6">
      <c r="A565" s="12">
        <v>41706</v>
      </c>
      <c r="B565" s="8" t="s">
        <v>98</v>
      </c>
      <c r="C565" s="8">
        <v>0.82031600000000005</v>
      </c>
      <c r="D565" s="8">
        <v>-77.618425000000002</v>
      </c>
      <c r="E565" s="8" t="s">
        <v>947</v>
      </c>
      <c r="F565" s="8" t="s">
        <v>948</v>
      </c>
    </row>
    <row r="566" spans="1:6">
      <c r="A566" s="12">
        <v>41019</v>
      </c>
      <c r="B566" s="8" t="s">
        <v>98</v>
      </c>
      <c r="C566" s="8">
        <v>0.82116719999999999</v>
      </c>
      <c r="D566" s="8">
        <v>-77.641139899999999</v>
      </c>
      <c r="E566" s="8" t="s">
        <v>784</v>
      </c>
      <c r="F566" s="8" t="s">
        <v>785</v>
      </c>
    </row>
    <row r="567" spans="1:6">
      <c r="A567" s="12">
        <v>40711</v>
      </c>
      <c r="B567" s="8" t="s">
        <v>98</v>
      </c>
      <c r="C567" s="8">
        <v>0.82924759999999997</v>
      </c>
      <c r="D567" s="8">
        <v>-77.643572399999996</v>
      </c>
      <c r="E567" s="8" t="s">
        <v>465</v>
      </c>
    </row>
    <row r="568" spans="1:6">
      <c r="A568" s="12">
        <v>39860</v>
      </c>
      <c r="B568" s="8" t="s">
        <v>98</v>
      </c>
      <c r="C568" s="8">
        <v>0.83040619999999998</v>
      </c>
      <c r="D568" s="8">
        <v>-77.634817699999999</v>
      </c>
      <c r="E568" s="8" t="s">
        <v>174</v>
      </c>
    </row>
    <row r="569" spans="1:6">
      <c r="A569" s="12">
        <v>39513</v>
      </c>
      <c r="B569" s="8" t="s">
        <v>98</v>
      </c>
      <c r="C569" s="8">
        <v>0.83340999999999998</v>
      </c>
      <c r="D569" s="8">
        <v>-77.641984600000001</v>
      </c>
      <c r="E569" s="8" t="s">
        <v>117</v>
      </c>
    </row>
    <row r="570" spans="1:6">
      <c r="A570" s="12">
        <v>39178</v>
      </c>
      <c r="B570" s="8" t="s">
        <v>98</v>
      </c>
      <c r="C570" s="8">
        <v>0.81876110000000002</v>
      </c>
      <c r="D570" s="8">
        <v>-77.657539099999994</v>
      </c>
      <c r="E570" s="8" t="s">
        <v>96</v>
      </c>
      <c r="F570" s="8" t="s">
        <v>97</v>
      </c>
    </row>
    <row r="571" spans="1:6">
      <c r="A571" s="12">
        <v>41038</v>
      </c>
      <c r="B571" s="8" t="s">
        <v>98</v>
      </c>
      <c r="C571" s="8">
        <v>0.76964779999999999</v>
      </c>
      <c r="D571" s="8">
        <v>-77.585000699999995</v>
      </c>
      <c r="E571" s="8" t="s">
        <v>814</v>
      </c>
      <c r="F571" s="8" t="s">
        <v>815</v>
      </c>
    </row>
    <row r="572" spans="1:6">
      <c r="A572" s="13">
        <v>40863</v>
      </c>
      <c r="B572" s="8" t="s">
        <v>98</v>
      </c>
      <c r="C572" s="8">
        <v>0.80910000000000004</v>
      </c>
      <c r="D572" s="8">
        <v>-77.571550000000002</v>
      </c>
      <c r="E572" s="8" t="s">
        <v>487</v>
      </c>
    </row>
    <row r="573" spans="1:6">
      <c r="A573" s="12">
        <v>40853</v>
      </c>
      <c r="B573" s="8" t="s">
        <v>98</v>
      </c>
      <c r="C573" s="8">
        <v>0.80576130000000001</v>
      </c>
      <c r="D573" s="8">
        <v>-77.574751699999993</v>
      </c>
      <c r="E573" s="8" t="s">
        <v>485</v>
      </c>
    </row>
    <row r="574" spans="1:6">
      <c r="A574" s="12">
        <v>40683</v>
      </c>
      <c r="B574" s="8" t="s">
        <v>98</v>
      </c>
      <c r="C574" s="8">
        <v>0.80735679999999999</v>
      </c>
      <c r="D574" s="8">
        <v>-77.572579399999995</v>
      </c>
      <c r="E574" s="8" t="s">
        <v>438</v>
      </c>
    </row>
    <row r="575" spans="1:6">
      <c r="A575" s="12">
        <v>40513</v>
      </c>
      <c r="B575" s="8" t="s">
        <v>98</v>
      </c>
      <c r="C575" s="8">
        <v>0.80593809999999999</v>
      </c>
      <c r="D575" s="8">
        <v>-77.578466700000007</v>
      </c>
      <c r="E575" s="8" t="s">
        <v>294</v>
      </c>
      <c r="F575" s="8" t="s">
        <v>295</v>
      </c>
    </row>
    <row r="576" spans="1:6">
      <c r="A576" s="12">
        <v>39625</v>
      </c>
      <c r="B576" s="8" t="s">
        <v>98</v>
      </c>
      <c r="C576" s="8">
        <v>0.80735679999999999</v>
      </c>
      <c r="D576" s="8">
        <v>-77.572579399999995</v>
      </c>
      <c r="E576" s="8" t="s">
        <v>140</v>
      </c>
    </row>
    <row r="577" spans="1:6">
      <c r="A577" s="12">
        <v>41767</v>
      </c>
      <c r="B577" s="8" t="s">
        <v>98</v>
      </c>
      <c r="C577" s="8">
        <v>0.90768139999999997</v>
      </c>
      <c r="D577" s="8">
        <v>-77.510003999999995</v>
      </c>
      <c r="E577" s="8" t="s">
        <v>960</v>
      </c>
      <c r="F577" s="8" t="s">
        <v>961</v>
      </c>
    </row>
    <row r="578" spans="1:6">
      <c r="A578" s="12">
        <v>41479</v>
      </c>
      <c r="B578" s="8" t="s">
        <v>98</v>
      </c>
      <c r="C578" s="8">
        <v>0.87451670000000004</v>
      </c>
      <c r="D578" s="8">
        <v>-77.489071600000003</v>
      </c>
      <c r="E578" s="8" t="s">
        <v>885</v>
      </c>
      <c r="F578" s="8" t="s">
        <v>887</v>
      </c>
    </row>
    <row r="579" spans="1:6">
      <c r="A579" s="12">
        <v>41479</v>
      </c>
      <c r="B579" s="8" t="s">
        <v>98</v>
      </c>
      <c r="C579" s="8">
        <v>0.91534669999999996</v>
      </c>
      <c r="D579" s="8">
        <v>-77.4855728</v>
      </c>
      <c r="E579" s="8" t="s">
        <v>885</v>
      </c>
      <c r="F579" s="8" t="s">
        <v>888</v>
      </c>
    </row>
    <row r="580" spans="1:6">
      <c r="A580" s="12">
        <v>41054</v>
      </c>
      <c r="B580" s="8" t="s">
        <v>98</v>
      </c>
      <c r="C580" s="8">
        <v>0.8901831</v>
      </c>
      <c r="D580" s="8">
        <v>-77.5285765</v>
      </c>
      <c r="E580" s="8" t="s">
        <v>822</v>
      </c>
    </row>
    <row r="581" spans="1:6">
      <c r="A581" s="12">
        <v>40946</v>
      </c>
      <c r="B581" s="8" t="s">
        <v>98</v>
      </c>
      <c r="C581" s="8">
        <v>0.8603963</v>
      </c>
      <c r="D581" s="8">
        <v>-77.499064000000004</v>
      </c>
      <c r="E581" s="8" t="s">
        <v>653</v>
      </c>
      <c r="F581" s="8" t="s">
        <v>654</v>
      </c>
    </row>
    <row r="582" spans="1:6">
      <c r="A582" s="12">
        <v>40946</v>
      </c>
      <c r="B582" s="8" t="s">
        <v>98</v>
      </c>
      <c r="C582" s="8">
        <v>0.86716349999999998</v>
      </c>
      <c r="D582" s="8">
        <v>-77.484030300000001</v>
      </c>
      <c r="E582" s="8" t="s">
        <v>653</v>
      </c>
      <c r="F582" s="8" t="s">
        <v>655</v>
      </c>
    </row>
    <row r="583" spans="1:6">
      <c r="A583" s="12">
        <v>40946</v>
      </c>
      <c r="B583" s="8" t="s">
        <v>98</v>
      </c>
      <c r="C583" s="8">
        <v>0.88226800000000005</v>
      </c>
      <c r="D583" s="8">
        <v>-77.474074000000002</v>
      </c>
      <c r="E583" s="8" t="s">
        <v>653</v>
      </c>
      <c r="F583" s="8" t="s">
        <v>656</v>
      </c>
    </row>
    <row r="584" spans="1:6">
      <c r="A584" s="12">
        <v>41097</v>
      </c>
      <c r="B584" s="8" t="s">
        <v>98</v>
      </c>
      <c r="C584" s="8">
        <v>0.8907467</v>
      </c>
      <c r="D584" s="8">
        <v>-77.505358700000002</v>
      </c>
      <c r="E584" s="8" t="s">
        <v>653</v>
      </c>
      <c r="F584" s="8" t="s">
        <v>828</v>
      </c>
    </row>
    <row r="585" spans="1:6">
      <c r="A585" s="12">
        <v>40704</v>
      </c>
      <c r="B585" s="8" t="s">
        <v>98</v>
      </c>
      <c r="C585" s="8">
        <v>0.88315940000000004</v>
      </c>
      <c r="D585" s="8">
        <v>-77.504078399999997</v>
      </c>
      <c r="E585" s="8" t="s">
        <v>462</v>
      </c>
    </row>
    <row r="586" spans="1:6">
      <c r="A586" s="12">
        <v>39571</v>
      </c>
      <c r="B586" s="8" t="s">
        <v>98</v>
      </c>
      <c r="C586" s="8">
        <v>0.88315940000000004</v>
      </c>
      <c r="D586" s="8">
        <v>-77.504078399999997</v>
      </c>
      <c r="E586" s="8" t="s">
        <v>124</v>
      </c>
    </row>
    <row r="587" spans="1:6">
      <c r="A587" s="12">
        <v>40883</v>
      </c>
      <c r="B587" s="8" t="s">
        <v>98</v>
      </c>
      <c r="C587" s="8">
        <v>0.86914979999999997</v>
      </c>
      <c r="D587" s="8">
        <v>-77.638222799999994</v>
      </c>
      <c r="E587" s="8" t="s">
        <v>507</v>
      </c>
    </row>
    <row r="588" spans="1:6">
      <c r="A588" s="12">
        <v>40681</v>
      </c>
      <c r="B588" s="8" t="s">
        <v>39</v>
      </c>
      <c r="C588" s="8">
        <v>1.1150910000000001</v>
      </c>
      <c r="D588" s="8">
        <v>-77.409908999999999</v>
      </c>
      <c r="E588" s="8" t="s">
        <v>436</v>
      </c>
      <c r="F588" s="8" t="s">
        <v>437</v>
      </c>
    </row>
    <row r="589" spans="1:6">
      <c r="A589" s="12">
        <v>41770</v>
      </c>
      <c r="B589" s="8" t="s">
        <v>39</v>
      </c>
      <c r="C589" s="8">
        <v>0.97747700000000004</v>
      </c>
      <c r="D589" s="8">
        <v>-77.445618199999998</v>
      </c>
      <c r="E589" s="8" t="s">
        <v>973</v>
      </c>
      <c r="F589" s="8" t="s">
        <v>974</v>
      </c>
    </row>
    <row r="590" spans="1:6">
      <c r="A590" s="12">
        <v>41770</v>
      </c>
      <c r="B590" s="8" t="s">
        <v>39</v>
      </c>
      <c r="C590" s="8">
        <v>1.0190440000000001</v>
      </c>
      <c r="D590" s="8">
        <v>-77.470461999999998</v>
      </c>
      <c r="E590" s="8" t="s">
        <v>973</v>
      </c>
      <c r="F590" s="8" t="s">
        <v>975</v>
      </c>
    </row>
    <row r="591" spans="1:6">
      <c r="A591" s="13">
        <v>40527</v>
      </c>
      <c r="B591" s="8" t="s">
        <v>39</v>
      </c>
      <c r="C591" s="8">
        <v>0.94594900000000004</v>
      </c>
      <c r="D591" s="8">
        <v>-77.453563000000003</v>
      </c>
      <c r="E591" s="8" t="s">
        <v>315</v>
      </c>
      <c r="F591" s="8" t="s">
        <v>316</v>
      </c>
    </row>
    <row r="592" spans="1:6">
      <c r="A592" s="13">
        <v>40527</v>
      </c>
      <c r="B592" s="8" t="s">
        <v>39</v>
      </c>
      <c r="C592" s="8">
        <v>0.95006000000000002</v>
      </c>
      <c r="D592" s="8">
        <v>-77.399969999999996</v>
      </c>
      <c r="E592" s="8" t="s">
        <v>315</v>
      </c>
      <c r="F592" s="8" t="s">
        <v>317</v>
      </c>
    </row>
    <row r="593" spans="1:6">
      <c r="A593" s="13">
        <v>40527</v>
      </c>
      <c r="B593" s="8" t="s">
        <v>39</v>
      </c>
      <c r="C593" s="8">
        <v>1.0192078</v>
      </c>
      <c r="D593" s="8">
        <v>-77.378571699999995</v>
      </c>
      <c r="E593" s="8" t="s">
        <v>315</v>
      </c>
      <c r="F593" s="8" t="s">
        <v>318</v>
      </c>
    </row>
    <row r="594" spans="1:6">
      <c r="A594" s="13">
        <v>40504</v>
      </c>
      <c r="B594" s="8" t="s">
        <v>39</v>
      </c>
      <c r="C594" s="8">
        <v>0.95897900000000003</v>
      </c>
      <c r="D594" s="8">
        <v>-77.447541999999999</v>
      </c>
      <c r="E594" s="8" t="s">
        <v>248</v>
      </c>
      <c r="F594" s="8" t="s">
        <v>249</v>
      </c>
    </row>
    <row r="595" spans="1:6">
      <c r="A595" s="13">
        <v>40504</v>
      </c>
      <c r="B595" s="8" t="s">
        <v>39</v>
      </c>
      <c r="C595" s="8">
        <v>0.98743300000000001</v>
      </c>
      <c r="D595" s="8">
        <v>-77.445595999999995</v>
      </c>
      <c r="E595" s="8" t="s">
        <v>248</v>
      </c>
      <c r="F595" s="8" t="s">
        <v>250</v>
      </c>
    </row>
    <row r="596" spans="1:6">
      <c r="A596" s="13">
        <v>40504</v>
      </c>
      <c r="B596" s="8" t="s">
        <v>39</v>
      </c>
      <c r="C596" s="8">
        <v>1.0066512000000001</v>
      </c>
      <c r="D596" s="8">
        <v>-77.435481899999999</v>
      </c>
      <c r="E596" s="8" t="s">
        <v>248</v>
      </c>
      <c r="F596" s="8" t="s">
        <v>251</v>
      </c>
    </row>
    <row r="597" spans="1:6">
      <c r="A597" s="13">
        <v>40504</v>
      </c>
      <c r="B597" s="8" t="s">
        <v>39</v>
      </c>
      <c r="C597" s="8">
        <v>1.018715</v>
      </c>
      <c r="D597" s="8">
        <v>-77.464314000000002</v>
      </c>
      <c r="E597" s="8" t="s">
        <v>248</v>
      </c>
      <c r="F597" s="8" t="s">
        <v>252</v>
      </c>
    </row>
    <row r="598" spans="1:6">
      <c r="A598" s="13">
        <v>40504</v>
      </c>
      <c r="B598" s="8" t="s">
        <v>39</v>
      </c>
      <c r="C598" s="8">
        <v>1.0294809</v>
      </c>
      <c r="D598" s="8">
        <v>-77.425251900000006</v>
      </c>
      <c r="E598" s="8" t="s">
        <v>248</v>
      </c>
      <c r="F598" s="8" t="s">
        <v>253</v>
      </c>
    </row>
    <row r="599" spans="1:6">
      <c r="A599" s="12">
        <v>39901</v>
      </c>
      <c r="B599" s="8" t="s">
        <v>39</v>
      </c>
      <c r="C599" s="8">
        <v>0.99953349999999996</v>
      </c>
      <c r="D599" s="8">
        <v>-77.450130200000004</v>
      </c>
      <c r="E599" s="8" t="s">
        <v>189</v>
      </c>
    </row>
    <row r="600" spans="1:6">
      <c r="A600" s="12">
        <v>39576</v>
      </c>
      <c r="B600" s="8" t="s">
        <v>39</v>
      </c>
      <c r="C600" s="8">
        <v>0.99921159999999998</v>
      </c>
      <c r="D600" s="8">
        <v>-77.447447999999994</v>
      </c>
      <c r="E600" s="8" t="s">
        <v>126</v>
      </c>
    </row>
    <row r="601" spans="1:6">
      <c r="A601" s="12">
        <v>41767</v>
      </c>
      <c r="B601" s="8" t="s">
        <v>39</v>
      </c>
      <c r="C601" s="8">
        <v>1.0031086</v>
      </c>
      <c r="D601" s="8">
        <v>-77.417017999999999</v>
      </c>
      <c r="E601" s="8" t="s">
        <v>962</v>
      </c>
      <c r="F601" s="8" t="s">
        <v>963</v>
      </c>
    </row>
    <row r="602" spans="1:6">
      <c r="A602" s="12">
        <v>41767</v>
      </c>
      <c r="B602" s="8" t="s">
        <v>39</v>
      </c>
      <c r="C602" s="8">
        <v>1.006715</v>
      </c>
      <c r="D602" s="8">
        <v>-77.438587999999996</v>
      </c>
      <c r="E602" s="8" t="s">
        <v>962</v>
      </c>
      <c r="F602" s="8" t="s">
        <v>964</v>
      </c>
    </row>
    <row r="603" spans="1:6">
      <c r="A603" s="12">
        <v>41767</v>
      </c>
      <c r="B603" s="8" t="s">
        <v>39</v>
      </c>
      <c r="C603" s="8">
        <v>1.01318</v>
      </c>
      <c r="D603" s="8">
        <v>-77.450366000000002</v>
      </c>
      <c r="E603" s="8" t="s">
        <v>962</v>
      </c>
      <c r="F603" s="8" t="s">
        <v>965</v>
      </c>
    </row>
    <row r="604" spans="1:6">
      <c r="A604" s="12">
        <v>41767</v>
      </c>
      <c r="B604" s="8" t="s">
        <v>39</v>
      </c>
      <c r="C604" s="8">
        <v>1.0157</v>
      </c>
      <c r="D604" s="8">
        <v>-77.382080000000002</v>
      </c>
      <c r="E604" s="8" t="s">
        <v>962</v>
      </c>
      <c r="F604" s="8" t="s">
        <v>318</v>
      </c>
    </row>
    <row r="605" spans="1:6">
      <c r="A605" s="12">
        <v>41767</v>
      </c>
      <c r="B605" s="8" t="s">
        <v>39</v>
      </c>
      <c r="C605" s="8">
        <v>1.030516</v>
      </c>
      <c r="D605" s="8">
        <v>-77.432811999999998</v>
      </c>
      <c r="E605" s="8" t="s">
        <v>962</v>
      </c>
      <c r="F605" s="8" t="s">
        <v>966</v>
      </c>
    </row>
    <row r="606" spans="1:6">
      <c r="A606" s="12">
        <v>41031</v>
      </c>
      <c r="B606" s="8" t="s">
        <v>39</v>
      </c>
      <c r="C606" s="8">
        <v>0.97253999999999996</v>
      </c>
      <c r="D606" s="8">
        <v>-77.441826000000006</v>
      </c>
      <c r="E606" s="8" t="s">
        <v>807</v>
      </c>
      <c r="F606" s="8" t="s">
        <v>808</v>
      </c>
    </row>
    <row r="607" spans="1:6">
      <c r="A607" s="12">
        <v>41031</v>
      </c>
      <c r="B607" s="8" t="s">
        <v>39</v>
      </c>
      <c r="C607" s="8">
        <v>1.007822</v>
      </c>
      <c r="D607" s="8">
        <v>-77.416387999999998</v>
      </c>
      <c r="E607" s="8" t="s">
        <v>807</v>
      </c>
      <c r="F607" s="8" t="s">
        <v>809</v>
      </c>
    </row>
    <row r="608" spans="1:6">
      <c r="A608" s="12">
        <v>41031</v>
      </c>
      <c r="B608" s="8" t="s">
        <v>39</v>
      </c>
      <c r="C608" s="8">
        <v>1.0348237</v>
      </c>
      <c r="D608" s="8">
        <v>-77.439420299999995</v>
      </c>
      <c r="E608" s="8" t="s">
        <v>807</v>
      </c>
      <c r="F608" s="8" t="s">
        <v>810</v>
      </c>
    </row>
    <row r="609" spans="1:6">
      <c r="A609" s="12">
        <v>41014</v>
      </c>
      <c r="B609" s="8" t="s">
        <v>39</v>
      </c>
      <c r="C609" s="8">
        <v>1.0004497000000001</v>
      </c>
      <c r="D609" s="8">
        <v>-77.4481684</v>
      </c>
      <c r="E609" s="8" t="s">
        <v>758</v>
      </c>
      <c r="F609" s="8" t="s">
        <v>759</v>
      </c>
    </row>
    <row r="610" spans="1:6">
      <c r="A610" s="12">
        <v>41014</v>
      </c>
      <c r="B610" s="8" t="s">
        <v>39</v>
      </c>
      <c r="C610" s="8">
        <v>1.01529</v>
      </c>
      <c r="D610" s="8">
        <v>-77.432590000000005</v>
      </c>
      <c r="E610" s="8" t="s">
        <v>758</v>
      </c>
      <c r="F610" s="8" t="s">
        <v>760</v>
      </c>
    </row>
    <row r="611" spans="1:6">
      <c r="A611" s="12">
        <v>41014</v>
      </c>
      <c r="B611" s="8" t="s">
        <v>39</v>
      </c>
      <c r="C611" s="8">
        <v>1.0191124</v>
      </c>
      <c r="D611" s="8">
        <v>-77.451589400000003</v>
      </c>
      <c r="E611" s="8" t="s">
        <v>758</v>
      </c>
      <c r="F611" s="8" t="s">
        <v>761</v>
      </c>
    </row>
    <row r="612" spans="1:6">
      <c r="A612" s="12">
        <v>41014</v>
      </c>
      <c r="B612" s="8" t="s">
        <v>39</v>
      </c>
      <c r="C612" s="8">
        <v>1.0348237</v>
      </c>
      <c r="D612" s="8">
        <v>-77.439420299999995</v>
      </c>
      <c r="E612" s="8" t="s">
        <v>758</v>
      </c>
    </row>
    <row r="613" spans="1:6">
      <c r="A613" s="12">
        <v>40961</v>
      </c>
      <c r="B613" s="8" t="s">
        <v>39</v>
      </c>
      <c r="C613" s="8">
        <v>1.0002629000000001</v>
      </c>
      <c r="D613" s="8">
        <v>-77.449164600000003</v>
      </c>
      <c r="E613" s="8" t="s">
        <v>686</v>
      </c>
      <c r="F613" s="8" t="s">
        <v>687</v>
      </c>
    </row>
    <row r="614" spans="1:6">
      <c r="A614" s="12">
        <v>40822</v>
      </c>
      <c r="B614" s="8" t="s">
        <v>39</v>
      </c>
      <c r="C614" s="8">
        <v>1.0065999999999999</v>
      </c>
      <c r="D614" s="8">
        <v>-77.407690000000002</v>
      </c>
      <c r="E614" s="8" t="s">
        <v>481</v>
      </c>
      <c r="F614" s="8" t="s">
        <v>482</v>
      </c>
    </row>
    <row r="615" spans="1:6">
      <c r="A615" s="12">
        <v>40724</v>
      </c>
      <c r="B615" s="8" t="s">
        <v>39</v>
      </c>
      <c r="C615" s="8">
        <v>1.0002629000000001</v>
      </c>
      <c r="D615" s="8">
        <v>-77.449164600000003</v>
      </c>
      <c r="E615" s="8" t="s">
        <v>480</v>
      </c>
    </row>
    <row r="616" spans="1:6">
      <c r="A616" s="12">
        <v>40644</v>
      </c>
      <c r="B616" s="8" t="s">
        <v>39</v>
      </c>
      <c r="C616" s="8">
        <v>1.0001770999999999</v>
      </c>
      <c r="D616" s="8">
        <v>-77.447576699999999</v>
      </c>
      <c r="E616" s="8" t="s">
        <v>403</v>
      </c>
    </row>
    <row r="617" spans="1:6">
      <c r="A617" s="12">
        <v>41023</v>
      </c>
      <c r="B617" s="8" t="s">
        <v>39</v>
      </c>
      <c r="C617" s="8">
        <v>1.178121</v>
      </c>
      <c r="D617" s="8">
        <v>-77.493651</v>
      </c>
      <c r="E617" s="8" t="s">
        <v>797</v>
      </c>
      <c r="F617" s="8" t="s">
        <v>800</v>
      </c>
    </row>
    <row r="618" spans="1:6">
      <c r="A618" s="12">
        <v>40997</v>
      </c>
      <c r="B618" s="8" t="s">
        <v>39</v>
      </c>
      <c r="C618" s="8">
        <v>1.1055060000000001</v>
      </c>
      <c r="D618" s="8">
        <v>-77.509735000000006</v>
      </c>
      <c r="E618" s="8" t="s">
        <v>723</v>
      </c>
      <c r="F618" s="8" t="s">
        <v>730</v>
      </c>
    </row>
    <row r="619" spans="1:6">
      <c r="A619" s="13">
        <v>40499</v>
      </c>
      <c r="B619" s="8" t="s">
        <v>39</v>
      </c>
      <c r="C619" s="8">
        <v>1.1624620000000001</v>
      </c>
      <c r="D619" s="8">
        <v>-77.509394</v>
      </c>
      <c r="E619" s="8" t="s">
        <v>232</v>
      </c>
      <c r="F619" s="8" t="s">
        <v>243</v>
      </c>
    </row>
    <row r="620" spans="1:6">
      <c r="A620" s="13">
        <v>40499</v>
      </c>
      <c r="B620" s="8" t="s">
        <v>39</v>
      </c>
      <c r="C620" s="8">
        <v>1.0840369999999999</v>
      </c>
      <c r="D620" s="8">
        <v>-77.506229000000005</v>
      </c>
      <c r="E620" s="8" t="s">
        <v>232</v>
      </c>
      <c r="F620" s="8" t="s">
        <v>244</v>
      </c>
    </row>
    <row r="621" spans="1:6">
      <c r="A621" s="12">
        <v>41011</v>
      </c>
      <c r="B621" s="8" t="s">
        <v>39</v>
      </c>
      <c r="C621" s="8">
        <v>1.0242329999999999</v>
      </c>
      <c r="D621" s="8">
        <v>-77.472082999999998</v>
      </c>
      <c r="E621" s="8" t="s">
        <v>756</v>
      </c>
      <c r="F621" s="8" t="s">
        <v>757</v>
      </c>
    </row>
    <row r="622" spans="1:6">
      <c r="A622" s="13">
        <v>40899</v>
      </c>
      <c r="B622" s="8" t="s">
        <v>39</v>
      </c>
      <c r="C622" s="8">
        <v>0.99753000000000003</v>
      </c>
      <c r="D622" s="8">
        <v>-77.485290000000006</v>
      </c>
      <c r="E622" s="8" t="s">
        <v>521</v>
      </c>
      <c r="F622" s="8" t="s">
        <v>527</v>
      </c>
    </row>
    <row r="623" spans="1:6">
      <c r="A623" s="12">
        <v>41019</v>
      </c>
      <c r="B623" s="8" t="s">
        <v>39</v>
      </c>
      <c r="C623" s="8">
        <v>1.0636060000000001</v>
      </c>
      <c r="D623" s="8">
        <v>-77.487560299999998</v>
      </c>
      <c r="E623" s="8" t="s">
        <v>786</v>
      </c>
      <c r="F623" s="8" t="s">
        <v>787</v>
      </c>
    </row>
    <row r="624" spans="1:6">
      <c r="A624" s="12">
        <v>40602</v>
      </c>
      <c r="B624" s="8" t="s">
        <v>39</v>
      </c>
      <c r="C624" s="8">
        <v>1.0540053</v>
      </c>
      <c r="D624" s="8">
        <v>-77.495166999999995</v>
      </c>
      <c r="E624" s="8" t="s">
        <v>382</v>
      </c>
    </row>
    <row r="625" spans="1:6">
      <c r="A625" s="12">
        <v>41354</v>
      </c>
      <c r="B625" s="8" t="s">
        <v>39</v>
      </c>
      <c r="C625" s="8">
        <v>0.97019</v>
      </c>
      <c r="D625" s="8">
        <v>-77.466239999999999</v>
      </c>
      <c r="E625" s="8" t="s">
        <v>838</v>
      </c>
      <c r="F625" s="8" t="s">
        <v>839</v>
      </c>
    </row>
    <row r="626" spans="1:6">
      <c r="A626" s="12">
        <v>40884</v>
      </c>
      <c r="B626" s="8" t="s">
        <v>39</v>
      </c>
      <c r="C626" s="8">
        <v>0.97433579999999997</v>
      </c>
      <c r="D626" s="8">
        <v>-77.475746099999995</v>
      </c>
      <c r="E626" s="8" t="s">
        <v>511</v>
      </c>
      <c r="F626" s="8" t="s">
        <v>512</v>
      </c>
    </row>
    <row r="627" spans="1:6">
      <c r="A627" s="12">
        <v>41948</v>
      </c>
      <c r="B627" s="8" t="s">
        <v>39</v>
      </c>
      <c r="C627" s="8">
        <v>1.1135794000000001</v>
      </c>
      <c r="D627" s="8">
        <v>-77.382430400000004</v>
      </c>
      <c r="E627" s="8" t="s">
        <v>983</v>
      </c>
      <c r="F627" s="8" t="s">
        <v>984</v>
      </c>
    </row>
    <row r="628" spans="1:6">
      <c r="A628" s="13">
        <v>39051</v>
      </c>
      <c r="B628" s="8" t="s">
        <v>39</v>
      </c>
      <c r="C628" s="8">
        <v>1.067439</v>
      </c>
      <c r="D628" s="8">
        <v>-77.509243799999993</v>
      </c>
      <c r="E628" s="8" t="s">
        <v>89</v>
      </c>
    </row>
    <row r="629" spans="1:6">
      <c r="A629" s="12">
        <v>38753</v>
      </c>
      <c r="B629" s="8" t="s">
        <v>39</v>
      </c>
      <c r="C629" s="8">
        <v>1.0763639</v>
      </c>
      <c r="D629" s="8">
        <v>-77.417061700000005</v>
      </c>
      <c r="E629" s="8" t="s">
        <v>38</v>
      </c>
    </row>
    <row r="630" spans="1:6">
      <c r="A630" s="12">
        <v>42185</v>
      </c>
      <c r="B630" s="8" t="s">
        <v>39</v>
      </c>
      <c r="C630" s="8">
        <v>0.95125099999999996</v>
      </c>
      <c r="D630" s="8">
        <v>-77.348768399999997</v>
      </c>
      <c r="E630" s="8" t="s">
        <v>1004</v>
      </c>
    </row>
    <row r="631" spans="1:6">
      <c r="A631" s="13">
        <v>40507</v>
      </c>
      <c r="B631" s="8" t="s">
        <v>39</v>
      </c>
      <c r="C631" s="8">
        <v>1.0948544</v>
      </c>
      <c r="D631" s="8">
        <v>-77.3938548</v>
      </c>
      <c r="E631" s="8" t="s">
        <v>281</v>
      </c>
    </row>
    <row r="632" spans="1:6">
      <c r="A632" s="13">
        <v>40495</v>
      </c>
      <c r="B632" s="8" t="s">
        <v>39</v>
      </c>
      <c r="C632" s="8">
        <v>1.0881707</v>
      </c>
      <c r="D632" s="8">
        <v>-77.405603799999994</v>
      </c>
      <c r="E632" s="8" t="s">
        <v>208</v>
      </c>
    </row>
    <row r="633" spans="1:6">
      <c r="A633" s="13">
        <v>41628</v>
      </c>
      <c r="B633" s="8" t="s">
        <v>39</v>
      </c>
      <c r="C633" s="8">
        <v>1.0604441</v>
      </c>
      <c r="D633" s="8">
        <v>-77.385554200000001</v>
      </c>
      <c r="E633" s="8" t="s">
        <v>912</v>
      </c>
    </row>
    <row r="634" spans="1:6">
      <c r="A634" s="12">
        <v>41422</v>
      </c>
      <c r="B634" s="8" t="s">
        <v>39</v>
      </c>
      <c r="C634" s="8">
        <v>1.0952728</v>
      </c>
      <c r="D634" s="8">
        <v>-77.396258099999997</v>
      </c>
      <c r="E634" s="8" t="s">
        <v>870</v>
      </c>
      <c r="F634" s="8" t="s">
        <v>871</v>
      </c>
    </row>
    <row r="635" spans="1:6">
      <c r="A635" s="12">
        <v>41422</v>
      </c>
      <c r="B635" s="8" t="s">
        <v>39</v>
      </c>
      <c r="C635" s="8">
        <v>1.0960558</v>
      </c>
      <c r="D635" s="8">
        <v>-77.392663900000002</v>
      </c>
      <c r="E635" s="8" t="s">
        <v>870</v>
      </c>
      <c r="F635" s="8" t="s">
        <v>872</v>
      </c>
    </row>
    <row r="636" spans="1:6">
      <c r="A636" s="12">
        <v>40945</v>
      </c>
      <c r="B636" s="8" t="s">
        <v>39</v>
      </c>
      <c r="C636" s="8">
        <v>1.0995499</v>
      </c>
      <c r="D636" s="8">
        <v>-77.359505299999995</v>
      </c>
      <c r="E636" s="8" t="s">
        <v>649</v>
      </c>
      <c r="F636" s="8" t="s">
        <v>650</v>
      </c>
    </row>
    <row r="637" spans="1:6">
      <c r="A637" s="12">
        <v>40930</v>
      </c>
      <c r="B637" s="8" t="s">
        <v>39</v>
      </c>
      <c r="C637" s="8">
        <v>1.0998931999999999</v>
      </c>
      <c r="D637" s="8">
        <v>-77.361264800000001</v>
      </c>
      <c r="E637" s="8" t="s">
        <v>591</v>
      </c>
      <c r="F637" s="8" t="s">
        <v>592</v>
      </c>
    </row>
    <row r="638" spans="1:6">
      <c r="A638" s="13">
        <v>40896</v>
      </c>
      <c r="B638" s="8" t="s">
        <v>39</v>
      </c>
      <c r="C638" s="8">
        <v>1.0951405999999999</v>
      </c>
      <c r="D638" s="8">
        <v>-77.392054900000005</v>
      </c>
      <c r="E638" s="8" t="s">
        <v>520</v>
      </c>
    </row>
    <row r="639" spans="1:6">
      <c r="A639" s="12">
        <v>40884</v>
      </c>
      <c r="B639" s="8" t="s">
        <v>39</v>
      </c>
      <c r="C639" s="8">
        <v>1.0958627999999999</v>
      </c>
      <c r="D639" s="8">
        <v>-77.393146700000003</v>
      </c>
      <c r="E639" s="8" t="s">
        <v>513</v>
      </c>
    </row>
    <row r="640" spans="1:6">
      <c r="A640" s="12">
        <v>40701</v>
      </c>
      <c r="B640" s="8" t="s">
        <v>39</v>
      </c>
      <c r="C640" s="8">
        <v>1.0950572999999999</v>
      </c>
      <c r="D640" s="8">
        <v>-77.393955800000001</v>
      </c>
      <c r="E640" s="8" t="s">
        <v>460</v>
      </c>
    </row>
    <row r="641" spans="1:6">
      <c r="A641" s="12">
        <v>41387</v>
      </c>
      <c r="B641" s="8" t="s">
        <v>39</v>
      </c>
      <c r="C641" s="8">
        <v>1.0648333000000001</v>
      </c>
      <c r="D641" s="8">
        <v>-77.449456100000006</v>
      </c>
      <c r="E641" s="8" t="s">
        <v>856</v>
      </c>
    </row>
    <row r="642" spans="1:6">
      <c r="A642" s="12">
        <v>41387</v>
      </c>
      <c r="B642" s="8" t="s">
        <v>39</v>
      </c>
      <c r="C642" s="8">
        <v>1.0988161999999999</v>
      </c>
      <c r="D642" s="8">
        <v>-77.422076099999998</v>
      </c>
      <c r="E642" s="8" t="s">
        <v>856</v>
      </c>
    </row>
    <row r="643" spans="1:6">
      <c r="A643" s="12">
        <v>40935</v>
      </c>
      <c r="B643" s="8" t="s">
        <v>39</v>
      </c>
      <c r="C643" s="8">
        <v>1.1244236000000001</v>
      </c>
      <c r="D643" s="8">
        <v>-77.398562999999996</v>
      </c>
      <c r="E643" s="8" t="s">
        <v>634</v>
      </c>
    </row>
    <row r="644" spans="1:6">
      <c r="A644" s="12">
        <v>40646</v>
      </c>
      <c r="B644" s="8" t="s">
        <v>39</v>
      </c>
      <c r="C644" s="8">
        <v>1.1159646999999999</v>
      </c>
      <c r="D644" s="8">
        <v>-77.400633200000001</v>
      </c>
      <c r="E644" s="8" t="s">
        <v>406</v>
      </c>
    </row>
    <row r="645" spans="1:6">
      <c r="A645" s="12">
        <v>39915</v>
      </c>
      <c r="B645" s="8" t="s">
        <v>39</v>
      </c>
      <c r="C645" s="8">
        <v>1.1159646999999999</v>
      </c>
      <c r="D645" s="8">
        <v>-77.400633200000001</v>
      </c>
      <c r="E645" s="8" t="s">
        <v>196</v>
      </c>
    </row>
    <row r="646" spans="1:6">
      <c r="A646" s="12">
        <v>39901</v>
      </c>
      <c r="B646" s="8" t="s">
        <v>39</v>
      </c>
      <c r="C646" s="8">
        <v>1.1159646999999999</v>
      </c>
      <c r="D646" s="8">
        <v>-77.400633200000001</v>
      </c>
      <c r="E646" s="8" t="s">
        <v>190</v>
      </c>
    </row>
    <row r="647" spans="1:6">
      <c r="A647" s="12">
        <v>39587</v>
      </c>
      <c r="B647" s="8" t="s">
        <v>39</v>
      </c>
      <c r="C647" s="8">
        <v>1.1159646999999999</v>
      </c>
      <c r="D647" s="8">
        <v>-77.400633200000001</v>
      </c>
      <c r="E647" s="8" t="s">
        <v>127</v>
      </c>
    </row>
    <row r="648" spans="1:6">
      <c r="A648" s="12">
        <v>40946</v>
      </c>
      <c r="B648" s="8" t="s">
        <v>19</v>
      </c>
      <c r="C648" s="8">
        <v>1.473454</v>
      </c>
      <c r="D648" s="8">
        <v>-77.589264</v>
      </c>
      <c r="E648" s="8" t="s">
        <v>657</v>
      </c>
      <c r="F648" s="8" t="s">
        <v>658</v>
      </c>
    </row>
    <row r="649" spans="1:6">
      <c r="A649" s="12">
        <v>40878</v>
      </c>
      <c r="B649" s="8" t="s">
        <v>19</v>
      </c>
      <c r="C649" s="8">
        <v>1.4725892</v>
      </c>
      <c r="D649" s="8">
        <v>-77.581342500000005</v>
      </c>
      <c r="E649" s="8" t="s">
        <v>502</v>
      </c>
    </row>
    <row r="650" spans="1:6">
      <c r="A650" s="12">
        <v>40850</v>
      </c>
      <c r="B650" s="8" t="s">
        <v>19</v>
      </c>
      <c r="C650" s="8">
        <v>1.4732254</v>
      </c>
      <c r="D650" s="8">
        <v>-77.581997799999996</v>
      </c>
      <c r="E650" s="8" t="s">
        <v>483</v>
      </c>
      <c r="F650" s="8" t="s">
        <v>484</v>
      </c>
    </row>
    <row r="651" spans="1:6">
      <c r="A651" s="12">
        <v>40688</v>
      </c>
      <c r="B651" s="8" t="s">
        <v>19</v>
      </c>
      <c r="C651" s="8">
        <v>1.4728661000000001</v>
      </c>
      <c r="D651" s="8">
        <v>-77.578629000000006</v>
      </c>
      <c r="E651" s="8" t="s">
        <v>440</v>
      </c>
    </row>
    <row r="652" spans="1:6">
      <c r="A652" s="12">
        <v>40602</v>
      </c>
      <c r="B652" s="8" t="s">
        <v>19</v>
      </c>
      <c r="C652" s="8">
        <v>1.4740887</v>
      </c>
      <c r="D652" s="8">
        <v>-77.580581600000002</v>
      </c>
      <c r="E652" s="8" t="s">
        <v>383</v>
      </c>
    </row>
    <row r="653" spans="1:6">
      <c r="A653" s="13">
        <v>40492</v>
      </c>
      <c r="B653" s="8" t="s">
        <v>19</v>
      </c>
      <c r="C653" s="8">
        <v>1.4678640000000001</v>
      </c>
      <c r="D653" s="8">
        <v>-77.560799000000003</v>
      </c>
      <c r="E653" s="8" t="s">
        <v>206</v>
      </c>
      <c r="F653" s="8" t="s">
        <v>207</v>
      </c>
    </row>
    <row r="654" spans="1:6">
      <c r="A654" s="12">
        <v>40285</v>
      </c>
      <c r="B654" s="8" t="s">
        <v>19</v>
      </c>
      <c r="C654" s="8">
        <v>1.4731288</v>
      </c>
      <c r="D654" s="8">
        <v>-77.579905699999998</v>
      </c>
      <c r="E654" s="8" t="s">
        <v>204</v>
      </c>
    </row>
    <row r="655" spans="1:6">
      <c r="A655" s="12">
        <v>40932</v>
      </c>
      <c r="B655" s="8" t="s">
        <v>19</v>
      </c>
      <c r="C655" s="8">
        <v>1.5227484</v>
      </c>
      <c r="D655" s="8">
        <v>-77.528123500000007</v>
      </c>
      <c r="E655" s="8" t="s">
        <v>610</v>
      </c>
      <c r="F655" s="8" t="s">
        <v>611</v>
      </c>
    </row>
    <row r="656" spans="1:6">
      <c r="A656" s="12">
        <v>40932</v>
      </c>
      <c r="B656" s="8" t="s">
        <v>19</v>
      </c>
      <c r="C656" s="8">
        <v>1.5227484</v>
      </c>
      <c r="D656" s="8">
        <v>-77.528123500000007</v>
      </c>
      <c r="E656" s="8" t="s">
        <v>610</v>
      </c>
      <c r="F656" s="8" t="s">
        <v>612</v>
      </c>
    </row>
    <row r="657" spans="1:6">
      <c r="A657" s="12">
        <v>39599</v>
      </c>
      <c r="B657" s="8" t="s">
        <v>19</v>
      </c>
      <c r="C657" s="8">
        <v>1.4937224</v>
      </c>
      <c r="D657" s="8">
        <v>-77.521322699999999</v>
      </c>
      <c r="E657" s="8" t="s">
        <v>136</v>
      </c>
    </row>
    <row r="658" spans="1:6">
      <c r="A658" s="12">
        <v>39563</v>
      </c>
      <c r="B658" s="8" t="s">
        <v>19</v>
      </c>
      <c r="C658" s="8">
        <v>1.4937224</v>
      </c>
      <c r="D658" s="8">
        <v>-77.521322699999999</v>
      </c>
      <c r="E658" s="8" t="s">
        <v>123</v>
      </c>
    </row>
    <row r="659" spans="1:6">
      <c r="A659" s="13">
        <v>39406</v>
      </c>
      <c r="B659" s="8" t="s">
        <v>19</v>
      </c>
      <c r="C659" s="8">
        <v>1.4937224</v>
      </c>
      <c r="D659" s="8">
        <v>-77.521322699999999</v>
      </c>
      <c r="E659" s="8" t="s">
        <v>113</v>
      </c>
    </row>
    <row r="660" spans="1:6">
      <c r="A660" s="12">
        <v>38719</v>
      </c>
      <c r="B660" s="8" t="s">
        <v>19</v>
      </c>
      <c r="C660" s="8">
        <v>1.4933156000000001</v>
      </c>
      <c r="D660" s="8">
        <v>-77.521758599999998</v>
      </c>
      <c r="E660" s="8" t="s">
        <v>18</v>
      </c>
    </row>
    <row r="661" spans="1:6">
      <c r="A661" s="12">
        <v>40722</v>
      </c>
      <c r="B661" s="8" t="s">
        <v>19</v>
      </c>
      <c r="C661" s="8">
        <v>1.4937224</v>
      </c>
      <c r="D661" s="8">
        <v>-77.521322699999999</v>
      </c>
      <c r="E661" s="8" t="s">
        <v>475</v>
      </c>
    </row>
    <row r="662" spans="1:6">
      <c r="A662" s="12">
        <v>40693</v>
      </c>
      <c r="B662" s="8" t="s">
        <v>19</v>
      </c>
      <c r="C662" s="8">
        <v>1.4937224</v>
      </c>
      <c r="D662" s="8">
        <v>-77.521322699999999</v>
      </c>
      <c r="E662" s="8" t="s">
        <v>446</v>
      </c>
    </row>
    <row r="663" spans="1:6">
      <c r="A663" s="12">
        <v>40630</v>
      </c>
      <c r="B663" s="8" t="s">
        <v>19</v>
      </c>
      <c r="C663" s="8">
        <v>1.4937224</v>
      </c>
      <c r="D663" s="8">
        <v>-77.521322699999999</v>
      </c>
      <c r="E663" s="8" t="s">
        <v>399</v>
      </c>
    </row>
    <row r="664" spans="1:6">
      <c r="A664" s="12">
        <v>40557</v>
      </c>
      <c r="B664" s="8" t="s">
        <v>19</v>
      </c>
      <c r="C664" s="8">
        <v>1.4931439</v>
      </c>
      <c r="D664" s="8">
        <v>-77.521801499999995</v>
      </c>
      <c r="E664" s="8" t="s">
        <v>352</v>
      </c>
    </row>
    <row r="665" spans="1:6">
      <c r="A665" s="13">
        <v>40498</v>
      </c>
      <c r="B665" s="8" t="s">
        <v>19</v>
      </c>
      <c r="C665" s="8">
        <v>1.5757209000000001</v>
      </c>
      <c r="D665" s="8">
        <v>-77.530019600000003</v>
      </c>
      <c r="E665" s="8" t="s">
        <v>220</v>
      </c>
      <c r="F665" s="8" t="s">
        <v>221</v>
      </c>
    </row>
    <row r="666" spans="1:6">
      <c r="A666" s="12">
        <v>39901</v>
      </c>
      <c r="B666" s="8" t="s">
        <v>19</v>
      </c>
      <c r="C666" s="8">
        <v>1.4937224</v>
      </c>
      <c r="D666" s="8">
        <v>-77.521322699999999</v>
      </c>
      <c r="E666" s="8" t="s">
        <v>191</v>
      </c>
      <c r="F666" s="8" t="s">
        <v>192</v>
      </c>
    </row>
    <row r="667" spans="1:6">
      <c r="A667" s="12">
        <v>39864</v>
      </c>
      <c r="B667" s="8" t="s">
        <v>19</v>
      </c>
      <c r="C667" s="8">
        <v>1.4933156000000001</v>
      </c>
      <c r="D667" s="8">
        <v>-77.521758599999998</v>
      </c>
      <c r="E667" s="8" t="s">
        <v>179</v>
      </c>
    </row>
    <row r="668" spans="1:6">
      <c r="A668" s="12">
        <v>39844</v>
      </c>
      <c r="B668" s="8" t="s">
        <v>19</v>
      </c>
      <c r="C668" s="8">
        <v>1.4705153</v>
      </c>
      <c r="D668" s="8">
        <v>-77.545246700000007</v>
      </c>
      <c r="E668" s="8" t="s">
        <v>166</v>
      </c>
      <c r="F668" s="8" t="s">
        <v>167</v>
      </c>
    </row>
    <row r="669" spans="1:6">
      <c r="A669" s="12">
        <v>39844</v>
      </c>
      <c r="B669" s="8" t="s">
        <v>19</v>
      </c>
      <c r="C669" s="8">
        <v>1.5154742000000001</v>
      </c>
      <c r="D669" s="8">
        <v>-77.538945100000007</v>
      </c>
      <c r="E669" s="8" t="s">
        <v>166</v>
      </c>
      <c r="F669" s="8" t="s">
        <v>168</v>
      </c>
    </row>
    <row r="670" spans="1:6">
      <c r="A670" s="12">
        <v>39844</v>
      </c>
      <c r="B670" s="8" t="s">
        <v>19</v>
      </c>
      <c r="C670" s="8">
        <v>1.5468184</v>
      </c>
      <c r="D670" s="8">
        <v>-77.525457700000004</v>
      </c>
      <c r="E670" s="8" t="s">
        <v>166</v>
      </c>
      <c r="F670" s="8" t="s">
        <v>169</v>
      </c>
    </row>
    <row r="671" spans="1:6">
      <c r="A671" s="12">
        <v>42044</v>
      </c>
      <c r="B671" s="8" t="s">
        <v>19</v>
      </c>
      <c r="C671" s="8">
        <v>1.3933453</v>
      </c>
      <c r="D671" s="8">
        <v>-77.6087737</v>
      </c>
      <c r="E671" s="8" t="s">
        <v>993</v>
      </c>
    </row>
    <row r="672" spans="1:6">
      <c r="A672" s="12">
        <v>42113</v>
      </c>
      <c r="B672" s="8" t="s">
        <v>22</v>
      </c>
      <c r="C672" s="8">
        <v>1.4958023</v>
      </c>
      <c r="D672" s="8">
        <v>-77.307313899999997</v>
      </c>
      <c r="E672" s="8" t="s">
        <v>998</v>
      </c>
      <c r="F672" s="8" t="s">
        <v>999</v>
      </c>
    </row>
    <row r="673" spans="1:6">
      <c r="A673" s="12">
        <v>41017</v>
      </c>
      <c r="B673" s="8" t="s">
        <v>22</v>
      </c>
      <c r="C673" s="8">
        <v>1.502475</v>
      </c>
      <c r="D673" s="8">
        <v>-77.443770000000001</v>
      </c>
      <c r="E673" s="8" t="s">
        <v>774</v>
      </c>
      <c r="F673" s="8" t="s">
        <v>776</v>
      </c>
    </row>
    <row r="674" spans="1:6">
      <c r="A674" s="12">
        <v>40602</v>
      </c>
      <c r="B674" s="8" t="s">
        <v>22</v>
      </c>
      <c r="C674" s="8">
        <v>1.5128222</v>
      </c>
      <c r="D674" s="8">
        <v>-77.435773900000001</v>
      </c>
      <c r="E674" s="8" t="s">
        <v>384</v>
      </c>
    </row>
    <row r="675" spans="1:6">
      <c r="A675" s="13">
        <v>41634</v>
      </c>
      <c r="B675" s="8" t="s">
        <v>22</v>
      </c>
      <c r="C675" s="8">
        <v>1.7700122</v>
      </c>
      <c r="D675" s="8">
        <v>-77.315024600000001</v>
      </c>
      <c r="E675" s="8" t="s">
        <v>914</v>
      </c>
      <c r="F675" s="8" t="s">
        <v>915</v>
      </c>
    </row>
    <row r="676" spans="1:6">
      <c r="A676" s="12">
        <v>41004</v>
      </c>
      <c r="B676" s="8" t="s">
        <v>22</v>
      </c>
      <c r="C676" s="8">
        <v>1.7440069</v>
      </c>
      <c r="D676" s="8">
        <v>-77.335802999999999</v>
      </c>
      <c r="E676" s="8" t="s">
        <v>732</v>
      </c>
      <c r="F676" s="8" t="s">
        <v>297</v>
      </c>
    </row>
    <row r="677" spans="1:6">
      <c r="A677" s="12">
        <v>41004</v>
      </c>
      <c r="B677" s="8" t="s">
        <v>22</v>
      </c>
      <c r="C677" s="8">
        <v>1.7915804</v>
      </c>
      <c r="D677" s="8">
        <v>-77.3467421</v>
      </c>
      <c r="E677" s="8" t="s">
        <v>732</v>
      </c>
      <c r="F677" s="8" t="s">
        <v>733</v>
      </c>
    </row>
    <row r="678" spans="1:6">
      <c r="A678" s="12">
        <v>40997</v>
      </c>
      <c r="B678" s="8" t="s">
        <v>22</v>
      </c>
      <c r="C678" s="8">
        <v>1.7749714000000001</v>
      </c>
      <c r="D678" s="8">
        <v>-77.341532799999996</v>
      </c>
      <c r="E678" s="8" t="s">
        <v>725</v>
      </c>
      <c r="F678" s="8" t="s">
        <v>731</v>
      </c>
    </row>
    <row r="679" spans="1:6">
      <c r="A679" s="12">
        <v>40951</v>
      </c>
      <c r="B679" s="8" t="s">
        <v>22</v>
      </c>
      <c r="C679" s="8">
        <v>1.8334675</v>
      </c>
      <c r="D679" s="8">
        <v>-77.362885800000001</v>
      </c>
      <c r="E679" s="8" t="s">
        <v>663</v>
      </c>
      <c r="F679" s="8" t="s">
        <v>666</v>
      </c>
    </row>
    <row r="680" spans="1:6">
      <c r="A680" s="12">
        <v>40951</v>
      </c>
      <c r="B680" s="8" t="s">
        <v>22</v>
      </c>
      <c r="C680" s="8">
        <v>1.8691614000000001</v>
      </c>
      <c r="D680" s="8">
        <v>-77.388662600000004</v>
      </c>
      <c r="E680" s="8" t="s">
        <v>663</v>
      </c>
      <c r="F680" s="8" t="s">
        <v>667</v>
      </c>
    </row>
    <row r="681" spans="1:6">
      <c r="A681" s="12">
        <v>40882</v>
      </c>
      <c r="B681" s="8" t="s">
        <v>22</v>
      </c>
      <c r="C681" s="8">
        <v>1.7398514</v>
      </c>
      <c r="D681" s="8">
        <v>-77.334467200000006</v>
      </c>
      <c r="E681" s="8" t="s">
        <v>505</v>
      </c>
      <c r="F681" s="8" t="s">
        <v>506</v>
      </c>
    </row>
    <row r="682" spans="1:6">
      <c r="A682" s="12">
        <v>40695</v>
      </c>
      <c r="B682" s="8" t="s">
        <v>22</v>
      </c>
      <c r="C682" s="8">
        <v>1.7392938</v>
      </c>
      <c r="D682" s="8">
        <v>-77.337256699999998</v>
      </c>
      <c r="E682" s="8" t="s">
        <v>451</v>
      </c>
    </row>
    <row r="683" spans="1:6">
      <c r="A683" s="13">
        <v>40507</v>
      </c>
      <c r="B683" s="8" t="s">
        <v>22</v>
      </c>
      <c r="C683" s="8">
        <v>1.652334</v>
      </c>
      <c r="D683" s="8">
        <v>-77.203688999999997</v>
      </c>
      <c r="E683" s="8" t="s">
        <v>275</v>
      </c>
      <c r="F683" s="8" t="s">
        <v>282</v>
      </c>
    </row>
    <row r="684" spans="1:6">
      <c r="A684" s="12">
        <v>39837</v>
      </c>
      <c r="B684" s="8" t="s">
        <v>22</v>
      </c>
      <c r="C684" s="8">
        <v>1.63297</v>
      </c>
      <c r="D684" s="8">
        <v>-77.265202000000002</v>
      </c>
      <c r="E684" s="8" t="s">
        <v>157</v>
      </c>
      <c r="F684" s="8" t="s">
        <v>159</v>
      </c>
    </row>
    <row r="685" spans="1:6">
      <c r="A685" s="12">
        <v>39833</v>
      </c>
      <c r="B685" s="8" t="s">
        <v>22</v>
      </c>
      <c r="C685" s="8">
        <v>1.5519769999999999</v>
      </c>
      <c r="D685" s="8">
        <v>-77.247864000000007</v>
      </c>
      <c r="E685" s="8" t="s">
        <v>150</v>
      </c>
      <c r="F685" s="8" t="s">
        <v>151</v>
      </c>
    </row>
    <row r="686" spans="1:6">
      <c r="A686" s="13">
        <v>40498</v>
      </c>
      <c r="B686" s="8" t="s">
        <v>22</v>
      </c>
      <c r="C686" s="8">
        <v>1.5507204000000001</v>
      </c>
      <c r="D686" s="8">
        <v>-77.449099799999999</v>
      </c>
      <c r="E686" s="8" t="s">
        <v>220</v>
      </c>
      <c r="F686" s="8" t="s">
        <v>222</v>
      </c>
    </row>
    <row r="687" spans="1:6">
      <c r="A687" s="12">
        <v>41580</v>
      </c>
      <c r="B687" s="8" t="s">
        <v>22</v>
      </c>
      <c r="C687" s="8">
        <v>1.6289529</v>
      </c>
      <c r="D687" s="8">
        <v>-77.459206100000003</v>
      </c>
      <c r="E687" s="8" t="s">
        <v>895</v>
      </c>
    </row>
    <row r="688" spans="1:6">
      <c r="A688" s="12">
        <v>38719</v>
      </c>
      <c r="B688" s="8" t="s">
        <v>22</v>
      </c>
      <c r="C688" s="8">
        <v>1.6290601</v>
      </c>
      <c r="D688" s="8">
        <v>-77.459207300000003</v>
      </c>
      <c r="E688" s="8" t="s">
        <v>21</v>
      </c>
    </row>
    <row r="689" spans="1:6">
      <c r="A689" s="12">
        <v>40933</v>
      </c>
      <c r="B689" s="8" t="s">
        <v>22</v>
      </c>
      <c r="C689" s="8">
        <v>1.6311876000000001</v>
      </c>
      <c r="D689" s="8">
        <v>-77.469756700000005</v>
      </c>
      <c r="E689" s="8" t="s">
        <v>619</v>
      </c>
      <c r="F689" s="8" t="s">
        <v>623</v>
      </c>
    </row>
    <row r="690" spans="1:6">
      <c r="A690" s="12">
        <v>40715</v>
      </c>
      <c r="B690" s="8" t="s">
        <v>22</v>
      </c>
      <c r="C690" s="8">
        <v>1.6289529</v>
      </c>
      <c r="D690" s="8">
        <v>-77.459206100000003</v>
      </c>
      <c r="E690" s="8" t="s">
        <v>469</v>
      </c>
    </row>
    <row r="691" spans="1:6">
      <c r="A691" s="12">
        <v>40702</v>
      </c>
      <c r="B691" s="8" t="s">
        <v>22</v>
      </c>
      <c r="C691" s="8">
        <v>1.6289529</v>
      </c>
      <c r="D691" s="8">
        <v>-77.459206100000003</v>
      </c>
      <c r="E691" s="8" t="s">
        <v>461</v>
      </c>
    </row>
    <row r="692" spans="1:6">
      <c r="A692" s="12">
        <v>40651</v>
      </c>
      <c r="B692" s="8" t="s">
        <v>22</v>
      </c>
      <c r="C692" s="8">
        <v>1.6289529</v>
      </c>
      <c r="D692" s="8">
        <v>-77.459206100000003</v>
      </c>
      <c r="E692" s="8" t="s">
        <v>408</v>
      </c>
    </row>
    <row r="693" spans="1:6">
      <c r="A693" s="12">
        <v>39860</v>
      </c>
      <c r="B693" s="8" t="s">
        <v>22</v>
      </c>
      <c r="C693" s="8">
        <v>1.6289529</v>
      </c>
      <c r="D693" s="8">
        <v>-77.459206100000003</v>
      </c>
      <c r="E693" s="8" t="s">
        <v>175</v>
      </c>
    </row>
    <row r="694" spans="1:6">
      <c r="A694" s="12">
        <v>38859</v>
      </c>
      <c r="B694" s="8" t="s">
        <v>22</v>
      </c>
      <c r="C694" s="8">
        <v>1.6290601</v>
      </c>
      <c r="D694" s="8">
        <v>-77.459207300000003</v>
      </c>
      <c r="E694" s="8" t="s">
        <v>75</v>
      </c>
    </row>
    <row r="695" spans="1:6">
      <c r="A695" s="12">
        <v>38874</v>
      </c>
      <c r="B695" s="8" t="s">
        <v>22</v>
      </c>
      <c r="C695" s="8">
        <v>1.5660048</v>
      </c>
      <c r="D695" s="8">
        <v>-77.254146899999995</v>
      </c>
      <c r="E695" s="8" t="s">
        <v>76</v>
      </c>
    </row>
    <row r="696" spans="1:6">
      <c r="A696" s="12">
        <v>41015</v>
      </c>
      <c r="B696" s="8" t="s">
        <v>22</v>
      </c>
      <c r="C696" s="8">
        <v>1.5584032000000001</v>
      </c>
      <c r="D696" s="8">
        <v>-77.277920899999998</v>
      </c>
      <c r="E696" s="8" t="s">
        <v>762</v>
      </c>
      <c r="F696" s="8" t="s">
        <v>763</v>
      </c>
    </row>
    <row r="697" spans="1:6">
      <c r="A697" s="12">
        <v>41015</v>
      </c>
      <c r="B697" s="8" t="s">
        <v>22</v>
      </c>
      <c r="C697" s="8">
        <v>1.5707412999999999</v>
      </c>
      <c r="D697" s="8">
        <v>-77.278430299999997</v>
      </c>
      <c r="E697" s="8" t="s">
        <v>762</v>
      </c>
      <c r="F697" s="8" t="s">
        <v>764</v>
      </c>
    </row>
    <row r="698" spans="1:6">
      <c r="A698" s="12">
        <v>40690</v>
      </c>
      <c r="B698" s="8" t="s">
        <v>22</v>
      </c>
      <c r="C698" s="8">
        <v>1.5702643999999999</v>
      </c>
      <c r="D698" s="8">
        <v>-77.280855200000005</v>
      </c>
      <c r="E698" s="8" t="s">
        <v>443</v>
      </c>
    </row>
    <row r="699" spans="1:6">
      <c r="A699" s="12">
        <v>40662</v>
      </c>
      <c r="B699" s="8" t="s">
        <v>22</v>
      </c>
      <c r="C699" s="8">
        <v>1.5702643999999999</v>
      </c>
      <c r="D699" s="8">
        <v>-77.280855200000005</v>
      </c>
      <c r="E699" s="8" t="s">
        <v>418</v>
      </c>
    </row>
    <row r="700" spans="1:6">
      <c r="A700" s="13">
        <v>40527</v>
      </c>
      <c r="B700" s="8" t="s">
        <v>22</v>
      </c>
      <c r="C700" s="8">
        <v>1.6167936000000001</v>
      </c>
      <c r="D700" s="8">
        <v>-77.282572200000004</v>
      </c>
      <c r="E700" s="8" t="s">
        <v>319</v>
      </c>
      <c r="F700" s="8" t="s">
        <v>320</v>
      </c>
    </row>
    <row r="701" spans="1:6">
      <c r="A701" s="13">
        <v>40505</v>
      </c>
      <c r="B701" s="8" t="s">
        <v>22</v>
      </c>
      <c r="C701" s="8">
        <v>1.5644069</v>
      </c>
      <c r="D701" s="8">
        <v>-77.274815200000006</v>
      </c>
      <c r="E701" s="8" t="s">
        <v>264</v>
      </c>
    </row>
    <row r="702" spans="1:6">
      <c r="A702" s="13">
        <v>40505</v>
      </c>
      <c r="B702" s="8" t="s">
        <v>22</v>
      </c>
      <c r="C702" s="8">
        <v>1.5698105</v>
      </c>
      <c r="D702" s="8">
        <v>-77.316951200000005</v>
      </c>
      <c r="E702" s="8" t="s">
        <v>264</v>
      </c>
    </row>
    <row r="703" spans="1:6">
      <c r="A703" s="12">
        <v>39842</v>
      </c>
      <c r="B703" s="8" t="s">
        <v>22</v>
      </c>
      <c r="C703" s="8">
        <v>1.5782118000000001</v>
      </c>
      <c r="D703" s="8">
        <v>-77.2824952</v>
      </c>
      <c r="E703" s="8" t="s">
        <v>164</v>
      </c>
    </row>
    <row r="704" spans="1:6">
      <c r="A704" s="12">
        <v>39597</v>
      </c>
      <c r="B704" s="8" t="s">
        <v>22</v>
      </c>
      <c r="C704" s="8">
        <v>1.5702643999999999</v>
      </c>
      <c r="D704" s="8">
        <v>-77.280855200000005</v>
      </c>
      <c r="E704" s="8" t="s">
        <v>131</v>
      </c>
    </row>
    <row r="705" spans="1:6">
      <c r="A705" s="12">
        <v>41651</v>
      </c>
      <c r="B705" s="8" t="s">
        <v>25</v>
      </c>
      <c r="C705" s="8">
        <v>1.3000559</v>
      </c>
      <c r="D705" s="8">
        <v>-77.138559200000003</v>
      </c>
      <c r="E705" s="8" t="s">
        <v>930</v>
      </c>
      <c r="F705" s="8" t="s">
        <v>935</v>
      </c>
    </row>
    <row r="706" spans="1:6">
      <c r="A706" s="12">
        <v>41651</v>
      </c>
      <c r="B706" s="8" t="s">
        <v>25</v>
      </c>
      <c r="C706" s="8">
        <v>1.3035011000000001</v>
      </c>
      <c r="D706" s="8">
        <v>-77.148279000000002</v>
      </c>
      <c r="E706" s="8" t="s">
        <v>930</v>
      </c>
      <c r="F706" s="8" t="s">
        <v>936</v>
      </c>
    </row>
    <row r="707" spans="1:6">
      <c r="A707" s="12">
        <v>41651</v>
      </c>
      <c r="B707" s="8" t="s">
        <v>25</v>
      </c>
      <c r="C707" s="8">
        <v>1.3066</v>
      </c>
      <c r="D707" s="8">
        <v>-77.120230000000006</v>
      </c>
      <c r="E707" s="8" t="s">
        <v>930</v>
      </c>
      <c r="F707" s="8" t="s">
        <v>937</v>
      </c>
    </row>
    <row r="708" spans="1:6">
      <c r="A708" s="12">
        <v>41651</v>
      </c>
      <c r="B708" s="8" t="s">
        <v>25</v>
      </c>
      <c r="C708" s="8">
        <v>1.3097799999999999</v>
      </c>
      <c r="D708" s="8">
        <v>-77.137799999999999</v>
      </c>
      <c r="E708" s="8" t="s">
        <v>930</v>
      </c>
      <c r="F708" s="8" t="s">
        <v>938</v>
      </c>
    </row>
    <row r="709" spans="1:6">
      <c r="A709" s="12">
        <v>41651</v>
      </c>
      <c r="B709" s="8" t="s">
        <v>25</v>
      </c>
      <c r="C709" s="8">
        <v>1.3180965</v>
      </c>
      <c r="D709" s="8">
        <v>-77.144830999999996</v>
      </c>
      <c r="E709" s="8" t="s">
        <v>930</v>
      </c>
      <c r="F709" s="8" t="s">
        <v>939</v>
      </c>
    </row>
    <row r="710" spans="1:6">
      <c r="A710" s="12">
        <v>40519</v>
      </c>
      <c r="B710" s="8" t="s">
        <v>25</v>
      </c>
      <c r="C710" s="8">
        <v>1.3483970000000001</v>
      </c>
      <c r="D710" s="8">
        <v>-77.174683000000002</v>
      </c>
      <c r="E710" s="8" t="s">
        <v>296</v>
      </c>
      <c r="F710" s="8" t="s">
        <v>300</v>
      </c>
    </row>
    <row r="711" spans="1:6">
      <c r="A711" s="12">
        <v>40519</v>
      </c>
      <c r="B711" s="8" t="s">
        <v>25</v>
      </c>
      <c r="C711" s="8">
        <v>1.353675</v>
      </c>
      <c r="D711" s="8">
        <v>-77.204126000000002</v>
      </c>
      <c r="E711" s="8" t="s">
        <v>296</v>
      </c>
      <c r="F711" s="8" t="s">
        <v>301</v>
      </c>
    </row>
    <row r="712" spans="1:6">
      <c r="A712" s="13">
        <v>39035</v>
      </c>
      <c r="B712" s="8" t="s">
        <v>25</v>
      </c>
      <c r="C712" s="8">
        <v>1.296951</v>
      </c>
      <c r="D712" s="8">
        <v>-77.224011000000004</v>
      </c>
      <c r="E712" s="8" t="s">
        <v>77</v>
      </c>
      <c r="F712" s="8" t="s">
        <v>78</v>
      </c>
    </row>
    <row r="713" spans="1:6">
      <c r="A713" s="13">
        <v>39035</v>
      </c>
      <c r="B713" s="8" t="s">
        <v>25</v>
      </c>
      <c r="C713" s="8">
        <v>1.3371046</v>
      </c>
      <c r="D713" s="8">
        <v>-77.186171900000005</v>
      </c>
      <c r="E713" s="8" t="s">
        <v>77</v>
      </c>
      <c r="F713" s="8" t="s">
        <v>79</v>
      </c>
    </row>
    <row r="714" spans="1:6">
      <c r="A714" s="12">
        <v>39176</v>
      </c>
      <c r="B714" s="8" t="s">
        <v>25</v>
      </c>
      <c r="C714" s="8">
        <v>1.3593971</v>
      </c>
      <c r="D714" s="8">
        <v>-77.283077000000006</v>
      </c>
      <c r="E714" s="8" t="s">
        <v>94</v>
      </c>
      <c r="F714" s="8" t="s">
        <v>95</v>
      </c>
    </row>
    <row r="715" spans="1:6">
      <c r="A715" s="13">
        <v>39074</v>
      </c>
      <c r="B715" s="8" t="s">
        <v>25</v>
      </c>
      <c r="C715" s="8">
        <v>1.2941480000000001</v>
      </c>
      <c r="D715" s="8">
        <v>-77.269147000000004</v>
      </c>
      <c r="E715" s="8" t="s">
        <v>92</v>
      </c>
      <c r="F715" s="8" t="s">
        <v>93</v>
      </c>
    </row>
    <row r="716" spans="1:6">
      <c r="A716" s="12">
        <v>40995</v>
      </c>
      <c r="B716" s="8" t="s">
        <v>25</v>
      </c>
      <c r="C716" s="8">
        <v>1.33805</v>
      </c>
      <c r="D716" s="8">
        <v>-77.293200999999996</v>
      </c>
      <c r="E716" s="8" t="s">
        <v>716</v>
      </c>
      <c r="F716" s="8" t="s">
        <v>721</v>
      </c>
    </row>
    <row r="717" spans="1:6">
      <c r="A717" s="12">
        <v>40995</v>
      </c>
      <c r="B717" s="8" t="s">
        <v>25</v>
      </c>
      <c r="C717" s="8">
        <v>1.3416939999999999</v>
      </c>
      <c r="D717" s="8">
        <v>-77.282847000000004</v>
      </c>
      <c r="E717" s="8" t="s">
        <v>716</v>
      </c>
      <c r="F717" s="8" t="s">
        <v>722</v>
      </c>
    </row>
    <row r="718" spans="1:6">
      <c r="A718" s="12">
        <v>40938</v>
      </c>
      <c r="B718" s="8" t="s">
        <v>25</v>
      </c>
      <c r="C718" s="8">
        <v>1.359869</v>
      </c>
      <c r="D718" s="8">
        <v>-77.282841000000005</v>
      </c>
      <c r="E718" s="8" t="s">
        <v>637</v>
      </c>
      <c r="F718" s="8" t="s">
        <v>297</v>
      </c>
    </row>
    <row r="719" spans="1:6">
      <c r="A719" s="12">
        <v>40676</v>
      </c>
      <c r="B719" s="8" t="s">
        <v>25</v>
      </c>
      <c r="C719" s="8">
        <v>1.3602337</v>
      </c>
      <c r="D719" s="8">
        <v>-77.282175800000005</v>
      </c>
      <c r="E719" s="8" t="s">
        <v>431</v>
      </c>
    </row>
    <row r="720" spans="1:6">
      <c r="A720" s="12">
        <v>40598</v>
      </c>
      <c r="B720" s="8" t="s">
        <v>25</v>
      </c>
      <c r="C720" s="8">
        <v>1.3599000000000001</v>
      </c>
      <c r="D720" s="8">
        <v>-77.283519999999996</v>
      </c>
      <c r="E720" s="8" t="s">
        <v>377</v>
      </c>
    </row>
    <row r="721" spans="1:6">
      <c r="A721" s="12">
        <v>40567</v>
      </c>
      <c r="B721" s="8" t="s">
        <v>25</v>
      </c>
      <c r="C721" s="8">
        <v>1.3598785</v>
      </c>
      <c r="D721" s="8">
        <v>-77.284163699999993</v>
      </c>
      <c r="E721" s="8" t="s">
        <v>355</v>
      </c>
    </row>
    <row r="722" spans="1:6">
      <c r="A722" s="13">
        <v>40512</v>
      </c>
      <c r="B722" s="8" t="s">
        <v>25</v>
      </c>
      <c r="C722" s="8">
        <v>1.3529245999999999</v>
      </c>
      <c r="D722" s="8">
        <v>-77.2771331</v>
      </c>
      <c r="E722" s="8" t="s">
        <v>285</v>
      </c>
      <c r="F722" s="8" t="s">
        <v>293</v>
      </c>
    </row>
    <row r="723" spans="1:6">
      <c r="A723" s="12">
        <v>39598</v>
      </c>
      <c r="B723" s="8" t="s">
        <v>25</v>
      </c>
      <c r="C723" s="8">
        <v>1.3594185000000001</v>
      </c>
      <c r="D723" s="8">
        <v>-77.282218700000001</v>
      </c>
      <c r="E723" s="8" t="s">
        <v>133</v>
      </c>
    </row>
    <row r="724" spans="1:6">
      <c r="A724" s="13">
        <v>41989</v>
      </c>
      <c r="B724" s="8" t="s">
        <v>25</v>
      </c>
      <c r="C724" s="8">
        <v>1.2858594999999999</v>
      </c>
      <c r="D724" s="8">
        <v>-77.247112599999994</v>
      </c>
      <c r="E724" s="8" t="s">
        <v>986</v>
      </c>
      <c r="F724" s="8" t="s">
        <v>987</v>
      </c>
    </row>
    <row r="725" spans="1:6">
      <c r="A725" s="13">
        <v>41242</v>
      </c>
      <c r="B725" s="8" t="s">
        <v>25</v>
      </c>
      <c r="C725" s="8">
        <v>1.23691</v>
      </c>
      <c r="D725" s="8">
        <v>-77.281530000000004</v>
      </c>
      <c r="E725" s="8" t="s">
        <v>829</v>
      </c>
    </row>
    <row r="726" spans="1:6">
      <c r="A726" s="12">
        <v>40932</v>
      </c>
      <c r="B726" s="8" t="s">
        <v>25</v>
      </c>
      <c r="C726" s="8">
        <v>1.2033199999999999</v>
      </c>
      <c r="D726" s="8">
        <v>-77.225089999999994</v>
      </c>
      <c r="E726" s="8" t="s">
        <v>613</v>
      </c>
    </row>
    <row r="727" spans="1:6">
      <c r="A727" s="12">
        <v>40925</v>
      </c>
      <c r="B727" s="8" t="s">
        <v>25</v>
      </c>
      <c r="C727" s="8">
        <v>1.2162549</v>
      </c>
      <c r="D727" s="8">
        <v>-77.285330099999996</v>
      </c>
      <c r="E727" s="8" t="s">
        <v>558</v>
      </c>
    </row>
    <row r="728" spans="1:6">
      <c r="A728" s="12">
        <v>40925</v>
      </c>
      <c r="B728" s="8" t="s">
        <v>25</v>
      </c>
      <c r="C728" s="8">
        <v>1.2545497000000001</v>
      </c>
      <c r="D728" s="8">
        <v>-77.300983200000005</v>
      </c>
      <c r="E728" s="8" t="s">
        <v>558</v>
      </c>
    </row>
    <row r="729" spans="1:6">
      <c r="A729" s="12">
        <v>40644</v>
      </c>
      <c r="B729" s="8" t="s">
        <v>25</v>
      </c>
      <c r="C729" s="8">
        <v>1.2058837</v>
      </c>
      <c r="D729" s="8">
        <v>-77.285786999999999</v>
      </c>
      <c r="E729" s="8" t="s">
        <v>404</v>
      </c>
    </row>
    <row r="730" spans="1:6">
      <c r="A730" s="13">
        <v>40539</v>
      </c>
      <c r="B730" s="8" t="s">
        <v>25</v>
      </c>
      <c r="C730" s="8">
        <v>1.2102401</v>
      </c>
      <c r="D730" s="8">
        <v>-77.286115600000002</v>
      </c>
      <c r="E730" s="8" t="s">
        <v>194</v>
      </c>
      <c r="F730" s="8" t="s">
        <v>344</v>
      </c>
    </row>
    <row r="731" spans="1:6">
      <c r="A731" s="13">
        <v>40539</v>
      </c>
      <c r="B731" s="8" t="s">
        <v>25</v>
      </c>
      <c r="C731" s="8">
        <v>1.21882</v>
      </c>
      <c r="D731" s="8">
        <v>-77.279519100000002</v>
      </c>
      <c r="E731" s="8" t="s">
        <v>194</v>
      </c>
      <c r="F731" s="8" t="s">
        <v>345</v>
      </c>
    </row>
    <row r="732" spans="1:6">
      <c r="A732" s="12">
        <v>39904</v>
      </c>
      <c r="B732" s="8" t="s">
        <v>25</v>
      </c>
      <c r="C732" s="8">
        <v>1.2386048000000001</v>
      </c>
      <c r="D732" s="8">
        <v>-77.286210999999994</v>
      </c>
      <c r="E732" s="8" t="s">
        <v>194</v>
      </c>
    </row>
    <row r="733" spans="1:6">
      <c r="A733" s="12">
        <v>39900</v>
      </c>
      <c r="B733" s="8" t="s">
        <v>25</v>
      </c>
      <c r="C733" s="8">
        <v>1.2479415</v>
      </c>
      <c r="D733" s="8">
        <v>-77.313175299999997</v>
      </c>
      <c r="E733" s="8" t="s">
        <v>180</v>
      </c>
    </row>
    <row r="734" spans="1:6">
      <c r="A734" s="12">
        <v>39841</v>
      </c>
      <c r="B734" s="8" t="s">
        <v>25</v>
      </c>
      <c r="C734" s="8">
        <v>1.1797911999999999</v>
      </c>
      <c r="D734" s="8">
        <v>-77.192458799999997</v>
      </c>
      <c r="E734" s="8" t="s">
        <v>163</v>
      </c>
    </row>
    <row r="735" spans="1:6">
      <c r="A735" s="13">
        <v>39444</v>
      </c>
      <c r="B735" s="8" t="s">
        <v>25</v>
      </c>
      <c r="C735" s="8">
        <v>1.2058837</v>
      </c>
      <c r="D735" s="8">
        <v>-77.285786999999999</v>
      </c>
      <c r="E735" s="8" t="s">
        <v>114</v>
      </c>
    </row>
    <row r="736" spans="1:6">
      <c r="A736" s="12">
        <v>39230</v>
      </c>
      <c r="B736" s="8" t="s">
        <v>25</v>
      </c>
      <c r="C736" s="8">
        <v>1.2525652</v>
      </c>
      <c r="D736" s="8">
        <v>-77.317505400000002</v>
      </c>
      <c r="E736" s="8" t="s">
        <v>108</v>
      </c>
    </row>
    <row r="737" spans="1:6">
      <c r="A737" s="12">
        <v>39178</v>
      </c>
      <c r="B737" s="8" t="s">
        <v>25</v>
      </c>
      <c r="C737" s="8">
        <v>1.2431428</v>
      </c>
      <c r="D737" s="8">
        <v>-77.2953878</v>
      </c>
      <c r="E737" s="8" t="s">
        <v>99</v>
      </c>
      <c r="F737" s="8" t="s">
        <v>100</v>
      </c>
    </row>
    <row r="738" spans="1:6">
      <c r="A738" s="12">
        <v>38719</v>
      </c>
      <c r="B738" s="8" t="s">
        <v>25</v>
      </c>
      <c r="C738" s="8">
        <v>1.2058837</v>
      </c>
      <c r="D738" s="8">
        <v>-77.285786999999999</v>
      </c>
      <c r="E738" s="8" t="s">
        <v>24</v>
      </c>
    </row>
    <row r="739" spans="1:6">
      <c r="A739" s="12">
        <v>41796</v>
      </c>
      <c r="B739" s="8" t="s">
        <v>25</v>
      </c>
      <c r="C739" s="8">
        <v>1.1390049</v>
      </c>
      <c r="D739" s="8">
        <v>-77.033535400000005</v>
      </c>
      <c r="E739" s="8" t="s">
        <v>979</v>
      </c>
      <c r="F739" s="8" t="s">
        <v>980</v>
      </c>
    </row>
    <row r="740" spans="1:6">
      <c r="A740" s="12">
        <v>41773</v>
      </c>
      <c r="B740" s="8" t="s">
        <v>25</v>
      </c>
      <c r="C740" s="8">
        <v>1.2582679999999999</v>
      </c>
      <c r="D740" s="8">
        <v>-77.326023899999996</v>
      </c>
      <c r="E740" s="8" t="s">
        <v>976</v>
      </c>
    </row>
    <row r="741" spans="1:6">
      <c r="A741" s="13">
        <v>41631</v>
      </c>
      <c r="B741" s="8" t="s">
        <v>25</v>
      </c>
      <c r="C741" s="8">
        <v>1.1846527</v>
      </c>
      <c r="D741" s="8">
        <v>-77.288153100000002</v>
      </c>
      <c r="E741" s="8" t="s">
        <v>913</v>
      </c>
    </row>
    <row r="742" spans="1:6">
      <c r="A742" s="12">
        <v>41518</v>
      </c>
      <c r="B742" s="8" t="s">
        <v>25</v>
      </c>
      <c r="C742" s="8">
        <v>1.2005844999999999</v>
      </c>
      <c r="D742" s="8">
        <v>-77.2843333</v>
      </c>
      <c r="E742" s="8" t="s">
        <v>894</v>
      </c>
    </row>
    <row r="743" spans="1:6">
      <c r="A743" s="12">
        <v>41481</v>
      </c>
      <c r="B743" s="8" t="s">
        <v>25</v>
      </c>
      <c r="C743" s="8">
        <v>1.1499600000000001</v>
      </c>
      <c r="D743" s="8">
        <v>-77.216719999999995</v>
      </c>
      <c r="E743" s="8" t="s">
        <v>889</v>
      </c>
    </row>
    <row r="744" spans="1:6">
      <c r="A744" s="12">
        <v>41473</v>
      </c>
      <c r="B744" s="8" t="s">
        <v>25</v>
      </c>
      <c r="C744" s="8">
        <v>1.18268</v>
      </c>
      <c r="D744" s="8">
        <v>-77.147970000000001</v>
      </c>
      <c r="E744" s="8" t="s">
        <v>884</v>
      </c>
    </row>
    <row r="745" spans="1:6">
      <c r="A745" s="12">
        <v>40554</v>
      </c>
      <c r="B745" s="8" t="s">
        <v>135</v>
      </c>
      <c r="C745" s="8">
        <v>1.5168439</v>
      </c>
      <c r="D745" s="8">
        <v>-77.251182900000003</v>
      </c>
      <c r="E745" s="8" t="s">
        <v>351</v>
      </c>
    </row>
    <row r="746" spans="1:6">
      <c r="A746" s="12">
        <v>39598</v>
      </c>
      <c r="B746" s="8" t="s">
        <v>135</v>
      </c>
      <c r="C746" s="8">
        <v>1.5172300000000001</v>
      </c>
      <c r="D746" s="8">
        <v>-77.251140000000007</v>
      </c>
      <c r="E746" s="8" t="s">
        <v>134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3137"/>
  <sheetViews>
    <sheetView topLeftCell="A2078" workbookViewId="0">
      <selection activeCell="B2093" sqref="B2093"/>
    </sheetView>
  </sheetViews>
  <sheetFormatPr baseColWidth="10" defaultColWidth="12.6640625" defaultRowHeight="15.75" customHeight="1"/>
  <cols>
    <col min="2" max="2" width="22" customWidth="1"/>
    <col min="3" max="3" width="13" customWidth="1"/>
  </cols>
  <sheetData>
    <row r="1" spans="1:5" ht="13.2">
      <c r="A1" s="8" t="s">
        <v>1015</v>
      </c>
      <c r="B1" s="8" t="s">
        <v>1016</v>
      </c>
      <c r="C1" s="15" t="s">
        <v>1017</v>
      </c>
      <c r="D1" s="8" t="s">
        <v>1018</v>
      </c>
      <c r="E1" s="8" t="s">
        <v>1019</v>
      </c>
    </row>
    <row r="2" spans="1:5" ht="13.2">
      <c r="A2" s="8">
        <v>52065020</v>
      </c>
      <c r="B2" s="8" t="s">
        <v>1020</v>
      </c>
      <c r="C2" s="16">
        <v>38718</v>
      </c>
      <c r="D2" s="8">
        <v>712</v>
      </c>
      <c r="E2" s="8">
        <v>900</v>
      </c>
    </row>
    <row r="3" spans="1:5" ht="13.2">
      <c r="A3" s="8">
        <v>52065020</v>
      </c>
      <c r="B3" s="8" t="s">
        <v>1020</v>
      </c>
      <c r="C3" s="16">
        <v>38749</v>
      </c>
      <c r="D3" s="8">
        <v>439</v>
      </c>
      <c r="E3" s="8">
        <v>900</v>
      </c>
    </row>
    <row r="4" spans="1:5" ht="13.2">
      <c r="A4" s="8">
        <v>52065020</v>
      </c>
      <c r="B4" s="8" t="s">
        <v>1020</v>
      </c>
      <c r="C4" s="16">
        <v>38777</v>
      </c>
      <c r="D4" s="8">
        <v>669.6</v>
      </c>
      <c r="E4" s="8">
        <v>900</v>
      </c>
    </row>
    <row r="5" spans="1:5" ht="13.2">
      <c r="A5" s="8">
        <v>52065020</v>
      </c>
      <c r="B5" s="8" t="s">
        <v>1020</v>
      </c>
      <c r="C5" s="16">
        <v>38808</v>
      </c>
      <c r="D5" s="8">
        <v>745.3</v>
      </c>
      <c r="E5" s="8">
        <v>900</v>
      </c>
    </row>
    <row r="6" spans="1:5" ht="13.2">
      <c r="A6" s="8">
        <v>52065020</v>
      </c>
      <c r="B6" s="8" t="s">
        <v>1020</v>
      </c>
      <c r="C6" s="16">
        <v>38838</v>
      </c>
      <c r="D6" s="8">
        <v>504.9</v>
      </c>
      <c r="E6" s="8">
        <v>900</v>
      </c>
    </row>
    <row r="7" spans="1:5" ht="13.2">
      <c r="A7" s="8">
        <v>52065020</v>
      </c>
      <c r="B7" s="8" t="s">
        <v>1020</v>
      </c>
      <c r="C7" s="16">
        <v>39022</v>
      </c>
      <c r="D7" s="8">
        <v>799.3</v>
      </c>
      <c r="E7" s="8">
        <v>900</v>
      </c>
    </row>
    <row r="8" spans="1:5" ht="13.2">
      <c r="A8" s="8">
        <v>52065020</v>
      </c>
      <c r="B8" s="8" t="s">
        <v>1020</v>
      </c>
      <c r="C8" s="16">
        <v>39052</v>
      </c>
      <c r="D8" s="8">
        <v>592.29999999999995</v>
      </c>
      <c r="E8" s="8">
        <v>900</v>
      </c>
    </row>
    <row r="9" spans="1:5" ht="13.2">
      <c r="A9" s="8">
        <v>52065020</v>
      </c>
      <c r="B9" s="8" t="s">
        <v>1020</v>
      </c>
      <c r="C9" s="16">
        <v>39083</v>
      </c>
      <c r="D9" s="8">
        <v>561.5</v>
      </c>
      <c r="E9" s="8">
        <v>900</v>
      </c>
    </row>
    <row r="10" spans="1:5" ht="13.2">
      <c r="A10" s="8">
        <v>52065020</v>
      </c>
      <c r="B10" s="8" t="s">
        <v>1020</v>
      </c>
      <c r="C10" s="16">
        <v>39114</v>
      </c>
      <c r="D10" s="8">
        <v>172.3</v>
      </c>
      <c r="E10" s="8">
        <v>900</v>
      </c>
    </row>
    <row r="11" spans="1:5" ht="13.2">
      <c r="A11" s="8">
        <v>52065020</v>
      </c>
      <c r="B11" s="8" t="s">
        <v>1020</v>
      </c>
      <c r="C11" s="16">
        <v>39142</v>
      </c>
      <c r="D11" s="8">
        <v>983.5</v>
      </c>
      <c r="E11" s="8">
        <v>900</v>
      </c>
    </row>
    <row r="12" spans="1:5" ht="13.2">
      <c r="A12" s="8">
        <v>52065020</v>
      </c>
      <c r="B12" s="8" t="s">
        <v>1020</v>
      </c>
      <c r="C12" s="16">
        <v>39173</v>
      </c>
      <c r="D12" s="8">
        <v>877.1</v>
      </c>
      <c r="E12" s="8">
        <v>900</v>
      </c>
    </row>
    <row r="13" spans="1:5" ht="13.2">
      <c r="A13" s="8">
        <v>52065020</v>
      </c>
      <c r="B13" s="8" t="s">
        <v>1020</v>
      </c>
      <c r="C13" s="16">
        <v>39203</v>
      </c>
      <c r="D13" s="8">
        <v>1094.4000000000001</v>
      </c>
      <c r="E13" s="8">
        <v>900</v>
      </c>
    </row>
    <row r="14" spans="1:5" ht="13.2">
      <c r="A14" s="8">
        <v>52065020</v>
      </c>
      <c r="B14" s="8" t="s">
        <v>1020</v>
      </c>
      <c r="C14" s="16">
        <v>39234</v>
      </c>
      <c r="D14" s="8">
        <v>725</v>
      </c>
      <c r="E14" s="8">
        <v>900</v>
      </c>
    </row>
    <row r="15" spans="1:5" ht="13.2">
      <c r="A15" s="8">
        <v>52065020</v>
      </c>
      <c r="B15" s="8" t="s">
        <v>1020</v>
      </c>
      <c r="C15" s="16">
        <v>39264</v>
      </c>
      <c r="D15" s="8">
        <v>610.20000000000005</v>
      </c>
      <c r="E15" s="8">
        <v>900</v>
      </c>
    </row>
    <row r="16" spans="1:5" ht="13.2">
      <c r="A16" s="8">
        <v>52065020</v>
      </c>
      <c r="B16" s="8" t="s">
        <v>1020</v>
      </c>
      <c r="C16" s="16">
        <v>39295</v>
      </c>
      <c r="D16" s="8">
        <v>580.29999999999995</v>
      </c>
      <c r="E16" s="8">
        <v>900</v>
      </c>
    </row>
    <row r="17" spans="1:5" ht="13.2">
      <c r="A17" s="8">
        <v>52065020</v>
      </c>
      <c r="B17" s="8" t="s">
        <v>1020</v>
      </c>
      <c r="C17" s="16">
        <v>39326</v>
      </c>
      <c r="D17" s="8">
        <v>245.4</v>
      </c>
      <c r="E17" s="8">
        <v>900</v>
      </c>
    </row>
    <row r="18" spans="1:5" ht="13.2">
      <c r="A18" s="8">
        <v>52065020</v>
      </c>
      <c r="B18" s="8" t="s">
        <v>1020</v>
      </c>
      <c r="C18" s="16">
        <v>39356</v>
      </c>
      <c r="D18" s="8">
        <v>388</v>
      </c>
      <c r="E18" s="8">
        <v>900</v>
      </c>
    </row>
    <row r="19" spans="1:5" ht="13.2">
      <c r="A19" s="8">
        <v>52065020</v>
      </c>
      <c r="B19" s="8" t="s">
        <v>1020</v>
      </c>
      <c r="C19" s="16">
        <v>39387</v>
      </c>
      <c r="D19" s="8">
        <v>377.6</v>
      </c>
      <c r="E19" s="8">
        <v>900</v>
      </c>
    </row>
    <row r="20" spans="1:5" ht="13.2">
      <c r="A20" s="8">
        <v>52065020</v>
      </c>
      <c r="B20" s="8" t="s">
        <v>1020</v>
      </c>
      <c r="C20" s="16">
        <v>39417</v>
      </c>
      <c r="D20" s="8">
        <v>365.6</v>
      </c>
      <c r="E20" s="8">
        <v>900</v>
      </c>
    </row>
    <row r="21" spans="1:5" ht="13.2">
      <c r="A21" s="8">
        <v>52065020</v>
      </c>
      <c r="B21" s="8" t="s">
        <v>1020</v>
      </c>
      <c r="C21" s="16">
        <v>39448</v>
      </c>
      <c r="D21" s="8">
        <v>803.6</v>
      </c>
      <c r="E21" s="8">
        <v>900</v>
      </c>
    </row>
    <row r="22" spans="1:5" ht="13.2">
      <c r="A22" s="8">
        <v>52065020</v>
      </c>
      <c r="B22" s="8" t="s">
        <v>1020</v>
      </c>
      <c r="C22" s="16">
        <v>39479</v>
      </c>
      <c r="D22" s="8">
        <v>569.29999999999995</v>
      </c>
      <c r="E22" s="8">
        <v>900</v>
      </c>
    </row>
    <row r="23" spans="1:5" ht="13.2">
      <c r="A23" s="8">
        <v>52065020</v>
      </c>
      <c r="B23" s="8" t="s">
        <v>1020</v>
      </c>
      <c r="C23" s="16">
        <v>39508</v>
      </c>
      <c r="D23" s="8">
        <v>431</v>
      </c>
      <c r="E23" s="8">
        <v>900</v>
      </c>
    </row>
    <row r="24" spans="1:5" ht="13.2">
      <c r="A24" s="8">
        <v>52065020</v>
      </c>
      <c r="B24" s="8" t="s">
        <v>1020</v>
      </c>
      <c r="C24" s="16">
        <v>39539</v>
      </c>
      <c r="D24" s="8">
        <v>1080.9000000000001</v>
      </c>
      <c r="E24" s="8">
        <v>900</v>
      </c>
    </row>
    <row r="25" spans="1:5" ht="13.2">
      <c r="A25" s="8">
        <v>52065020</v>
      </c>
      <c r="B25" s="8" t="s">
        <v>1020</v>
      </c>
      <c r="C25" s="16">
        <v>39569</v>
      </c>
      <c r="D25" s="8">
        <v>888.6</v>
      </c>
      <c r="E25" s="8">
        <v>900</v>
      </c>
    </row>
    <row r="26" spans="1:5" ht="13.2">
      <c r="A26" s="8">
        <v>52065020</v>
      </c>
      <c r="B26" s="8" t="s">
        <v>1020</v>
      </c>
      <c r="C26" s="16">
        <v>39600</v>
      </c>
      <c r="D26" s="8">
        <v>1070.9000000000001</v>
      </c>
      <c r="E26" s="8">
        <v>900</v>
      </c>
    </row>
    <row r="27" spans="1:5" ht="13.2">
      <c r="A27" s="8">
        <v>52065020</v>
      </c>
      <c r="B27" s="8" t="s">
        <v>1020</v>
      </c>
      <c r="C27" s="16">
        <v>39630</v>
      </c>
      <c r="D27" s="8">
        <v>824.5</v>
      </c>
      <c r="E27" s="8">
        <v>900</v>
      </c>
    </row>
    <row r="28" spans="1:5" ht="13.2">
      <c r="A28" s="8">
        <v>52065020</v>
      </c>
      <c r="B28" s="8" t="s">
        <v>1020</v>
      </c>
      <c r="C28" s="16">
        <v>39661</v>
      </c>
      <c r="D28" s="8">
        <v>941.1</v>
      </c>
      <c r="E28" s="8">
        <v>900</v>
      </c>
    </row>
    <row r="29" spans="1:5" ht="13.2">
      <c r="A29" s="8">
        <v>52065020</v>
      </c>
      <c r="B29" s="8" t="s">
        <v>1020</v>
      </c>
      <c r="C29" s="16">
        <v>39692</v>
      </c>
      <c r="D29" s="8">
        <v>477.3</v>
      </c>
      <c r="E29" s="8">
        <v>900</v>
      </c>
    </row>
    <row r="30" spans="1:5" ht="13.2">
      <c r="A30" s="8">
        <v>52065020</v>
      </c>
      <c r="B30" s="8" t="s">
        <v>1020</v>
      </c>
      <c r="C30" s="16">
        <v>39722</v>
      </c>
      <c r="D30" s="8">
        <v>507.1</v>
      </c>
      <c r="E30" s="8">
        <v>900</v>
      </c>
    </row>
    <row r="31" spans="1:5" ht="13.2">
      <c r="A31" s="8">
        <v>52065020</v>
      </c>
      <c r="B31" s="8" t="s">
        <v>1020</v>
      </c>
      <c r="C31" s="16">
        <v>39753</v>
      </c>
      <c r="D31" s="8">
        <v>217.6</v>
      </c>
      <c r="E31" s="8">
        <v>900</v>
      </c>
    </row>
    <row r="32" spans="1:5" ht="13.2">
      <c r="A32" s="8">
        <v>52065020</v>
      </c>
      <c r="B32" s="8" t="s">
        <v>1020</v>
      </c>
      <c r="C32" s="16">
        <v>39783</v>
      </c>
      <c r="D32" s="8">
        <v>232.3</v>
      </c>
      <c r="E32" s="8">
        <v>900</v>
      </c>
    </row>
    <row r="33" spans="1:5" ht="13.2">
      <c r="A33" s="8">
        <v>52065020</v>
      </c>
      <c r="B33" s="8" t="s">
        <v>1020</v>
      </c>
      <c r="C33" s="16">
        <v>39814</v>
      </c>
      <c r="D33" s="8">
        <v>727.4</v>
      </c>
      <c r="E33" s="8">
        <v>900</v>
      </c>
    </row>
    <row r="34" spans="1:5" ht="13.2">
      <c r="A34" s="8">
        <v>52065020</v>
      </c>
      <c r="B34" s="8" t="s">
        <v>1020</v>
      </c>
      <c r="C34" s="16">
        <v>39845</v>
      </c>
      <c r="D34" s="8">
        <v>362.3</v>
      </c>
      <c r="E34" s="8">
        <v>900</v>
      </c>
    </row>
    <row r="35" spans="1:5" ht="13.2">
      <c r="A35" s="8">
        <v>52065020</v>
      </c>
      <c r="B35" s="8" t="s">
        <v>1020</v>
      </c>
      <c r="C35" s="16">
        <v>39873</v>
      </c>
      <c r="D35" s="8">
        <v>663.1</v>
      </c>
      <c r="E35" s="8">
        <v>900</v>
      </c>
    </row>
    <row r="36" spans="1:5" ht="13.2">
      <c r="A36" s="8">
        <v>52065020</v>
      </c>
      <c r="B36" s="8" t="s">
        <v>1020</v>
      </c>
      <c r="C36" s="16">
        <v>39904</v>
      </c>
      <c r="D36" s="8">
        <v>374.2</v>
      </c>
      <c r="E36" s="8">
        <v>900</v>
      </c>
    </row>
    <row r="37" spans="1:5" ht="13.2">
      <c r="A37" s="8">
        <v>52065020</v>
      </c>
      <c r="B37" s="8" t="s">
        <v>1020</v>
      </c>
      <c r="C37" s="16">
        <v>39934</v>
      </c>
      <c r="D37" s="8">
        <v>508.3</v>
      </c>
      <c r="E37" s="8">
        <v>900</v>
      </c>
    </row>
    <row r="38" spans="1:5" ht="13.2">
      <c r="A38" s="8">
        <v>52065020</v>
      </c>
      <c r="B38" s="8" t="s">
        <v>1020</v>
      </c>
      <c r="C38" s="16">
        <v>39965</v>
      </c>
      <c r="D38" s="8">
        <v>302.8</v>
      </c>
      <c r="E38" s="8">
        <v>900</v>
      </c>
    </row>
    <row r="39" spans="1:5" ht="13.2">
      <c r="A39" s="8">
        <v>52065020</v>
      </c>
      <c r="B39" s="8" t="s">
        <v>1020</v>
      </c>
      <c r="C39" s="16">
        <v>39995</v>
      </c>
      <c r="D39" s="8">
        <v>387.9</v>
      </c>
      <c r="E39" s="8">
        <v>900</v>
      </c>
    </row>
    <row r="40" spans="1:5" ht="13.2">
      <c r="A40" s="8">
        <v>52065020</v>
      </c>
      <c r="B40" s="8" t="s">
        <v>1020</v>
      </c>
      <c r="C40" s="16">
        <v>40026</v>
      </c>
      <c r="D40" s="8">
        <v>893</v>
      </c>
      <c r="E40" s="8">
        <v>900</v>
      </c>
    </row>
    <row r="41" spans="1:5" ht="13.2">
      <c r="A41" s="8">
        <v>52065020</v>
      </c>
      <c r="B41" s="8" t="s">
        <v>1020</v>
      </c>
      <c r="C41" s="16">
        <v>40057</v>
      </c>
      <c r="D41" s="8">
        <v>144.9</v>
      </c>
      <c r="E41" s="8">
        <v>900</v>
      </c>
    </row>
    <row r="42" spans="1:5" ht="13.2">
      <c r="A42" s="8">
        <v>52065020</v>
      </c>
      <c r="B42" s="8" t="s">
        <v>1020</v>
      </c>
      <c r="C42" s="16">
        <v>40087</v>
      </c>
      <c r="D42" s="8">
        <v>237.4</v>
      </c>
      <c r="E42" s="8">
        <v>900</v>
      </c>
    </row>
    <row r="43" spans="1:5" ht="13.2">
      <c r="A43" s="8">
        <v>52065020</v>
      </c>
      <c r="B43" s="8" t="s">
        <v>1020</v>
      </c>
      <c r="C43" s="16">
        <v>40118</v>
      </c>
      <c r="D43" s="8">
        <v>125.3</v>
      </c>
      <c r="E43" s="8">
        <v>900</v>
      </c>
    </row>
    <row r="44" spans="1:5" ht="13.2">
      <c r="A44" s="8">
        <v>52065020</v>
      </c>
      <c r="B44" s="8" t="s">
        <v>1020</v>
      </c>
      <c r="C44" s="16">
        <v>40148</v>
      </c>
      <c r="D44" s="8">
        <v>719.7</v>
      </c>
      <c r="E44" s="8">
        <v>900</v>
      </c>
    </row>
    <row r="45" spans="1:5" ht="13.2">
      <c r="A45" s="8">
        <v>52065020</v>
      </c>
      <c r="B45" s="8" t="s">
        <v>1020</v>
      </c>
      <c r="C45" s="16">
        <v>40179</v>
      </c>
      <c r="D45" s="8">
        <v>560.9</v>
      </c>
      <c r="E45" s="8">
        <v>900</v>
      </c>
    </row>
    <row r="46" spans="1:5" ht="13.2">
      <c r="A46" s="8">
        <v>52065020</v>
      </c>
      <c r="B46" s="8" t="s">
        <v>1020</v>
      </c>
      <c r="C46" s="16">
        <v>40210</v>
      </c>
      <c r="D46" s="8">
        <v>607.79999999999995</v>
      </c>
      <c r="E46" s="8">
        <v>900</v>
      </c>
    </row>
    <row r="47" spans="1:5" ht="13.2">
      <c r="A47" s="8">
        <v>52065020</v>
      </c>
      <c r="B47" s="8" t="s">
        <v>1020</v>
      </c>
      <c r="C47" s="16">
        <v>40238</v>
      </c>
      <c r="D47" s="8">
        <v>760.5</v>
      </c>
      <c r="E47" s="8">
        <v>900</v>
      </c>
    </row>
    <row r="48" spans="1:5" ht="13.2">
      <c r="A48" s="8">
        <v>52065020</v>
      </c>
      <c r="B48" s="8" t="s">
        <v>1020</v>
      </c>
      <c r="C48" s="16">
        <v>40269</v>
      </c>
      <c r="D48" s="8">
        <v>1038.0999999999999</v>
      </c>
      <c r="E48" s="8">
        <v>900</v>
      </c>
    </row>
    <row r="49" spans="1:5" ht="13.2">
      <c r="A49" s="8">
        <v>52065020</v>
      </c>
      <c r="B49" s="8" t="s">
        <v>1020</v>
      </c>
      <c r="C49" s="16">
        <v>40299</v>
      </c>
      <c r="D49" s="8">
        <v>575.5</v>
      </c>
      <c r="E49" s="8">
        <v>900</v>
      </c>
    </row>
    <row r="50" spans="1:5" ht="13.2">
      <c r="A50" s="8">
        <v>52065020</v>
      </c>
      <c r="B50" s="8" t="s">
        <v>1020</v>
      </c>
      <c r="C50" s="16">
        <v>40330</v>
      </c>
      <c r="D50" s="8">
        <v>740.7</v>
      </c>
      <c r="E50" s="8">
        <v>900</v>
      </c>
    </row>
    <row r="51" spans="1:5" ht="13.2">
      <c r="A51" s="8">
        <v>52065020</v>
      </c>
      <c r="B51" s="8" t="s">
        <v>1020</v>
      </c>
      <c r="C51" s="16">
        <v>40360</v>
      </c>
      <c r="D51" s="8">
        <v>606.6</v>
      </c>
      <c r="E51" s="8">
        <v>900</v>
      </c>
    </row>
    <row r="52" spans="1:5" ht="13.2">
      <c r="A52" s="8">
        <v>52065020</v>
      </c>
      <c r="B52" s="8" t="s">
        <v>1020</v>
      </c>
      <c r="C52" s="16">
        <v>40391</v>
      </c>
      <c r="D52" s="8">
        <v>426.9</v>
      </c>
      <c r="E52" s="8">
        <v>900</v>
      </c>
    </row>
    <row r="53" spans="1:5" ht="13.2">
      <c r="A53" s="8">
        <v>52065020</v>
      </c>
      <c r="B53" s="8" t="s">
        <v>1020</v>
      </c>
      <c r="C53" s="16">
        <v>40422</v>
      </c>
      <c r="D53" s="8">
        <v>616.20000000000005</v>
      </c>
      <c r="E53" s="8">
        <v>900</v>
      </c>
    </row>
    <row r="54" spans="1:5" ht="13.2">
      <c r="A54" s="8">
        <v>52065020</v>
      </c>
      <c r="B54" s="8" t="s">
        <v>1020</v>
      </c>
      <c r="C54" s="16">
        <v>40452</v>
      </c>
      <c r="D54" s="8">
        <v>248.1</v>
      </c>
      <c r="E54" s="8">
        <v>900</v>
      </c>
    </row>
    <row r="55" spans="1:5" ht="13.2">
      <c r="A55" s="8">
        <v>52065020</v>
      </c>
      <c r="B55" s="8" t="s">
        <v>1020</v>
      </c>
      <c r="C55" s="16">
        <v>40483</v>
      </c>
      <c r="D55" s="8">
        <v>582.9</v>
      </c>
      <c r="E55" s="8">
        <v>900</v>
      </c>
    </row>
    <row r="56" spans="1:5" ht="13.2">
      <c r="A56" s="8">
        <v>52065020</v>
      </c>
      <c r="B56" s="8" t="s">
        <v>1020</v>
      </c>
      <c r="C56" s="16">
        <v>40513</v>
      </c>
      <c r="D56" s="8">
        <v>908.6</v>
      </c>
      <c r="E56" s="8">
        <v>900</v>
      </c>
    </row>
    <row r="57" spans="1:5" ht="13.2">
      <c r="A57" s="8">
        <v>52065020</v>
      </c>
      <c r="B57" s="8" t="s">
        <v>1020</v>
      </c>
      <c r="C57" s="16">
        <v>40544</v>
      </c>
      <c r="D57" s="8">
        <v>786.2</v>
      </c>
      <c r="E57" s="8">
        <v>900</v>
      </c>
    </row>
    <row r="58" spans="1:5" ht="13.2">
      <c r="A58" s="8">
        <v>52065020</v>
      </c>
      <c r="B58" s="8" t="s">
        <v>1020</v>
      </c>
      <c r="C58" s="16">
        <v>40575</v>
      </c>
      <c r="D58" s="8">
        <v>350.9</v>
      </c>
      <c r="E58" s="8">
        <v>900</v>
      </c>
    </row>
    <row r="59" spans="1:5" ht="13.2">
      <c r="A59" s="8">
        <v>52065020</v>
      </c>
      <c r="B59" s="8" t="s">
        <v>1020</v>
      </c>
      <c r="C59" s="16">
        <v>40603</v>
      </c>
      <c r="D59" s="8">
        <v>428.2</v>
      </c>
      <c r="E59" s="8">
        <v>900</v>
      </c>
    </row>
    <row r="60" spans="1:5" ht="13.2">
      <c r="A60" s="8">
        <v>52065020</v>
      </c>
      <c r="B60" s="8" t="s">
        <v>1020</v>
      </c>
      <c r="C60" s="16">
        <v>40634</v>
      </c>
      <c r="D60" s="8">
        <v>641.1</v>
      </c>
      <c r="E60" s="8">
        <v>900</v>
      </c>
    </row>
    <row r="61" spans="1:5" ht="13.2">
      <c r="A61" s="8">
        <v>52065020</v>
      </c>
      <c r="B61" s="8" t="s">
        <v>1020</v>
      </c>
      <c r="C61" s="16">
        <v>40664</v>
      </c>
      <c r="D61" s="8">
        <v>382.9</v>
      </c>
      <c r="E61" s="8">
        <v>900</v>
      </c>
    </row>
    <row r="62" spans="1:5" ht="13.2">
      <c r="A62" s="8">
        <v>52065020</v>
      </c>
      <c r="B62" s="8" t="s">
        <v>1020</v>
      </c>
      <c r="C62" s="16">
        <v>40695</v>
      </c>
      <c r="D62" s="8">
        <v>568.9</v>
      </c>
      <c r="E62" s="8">
        <v>900</v>
      </c>
    </row>
    <row r="63" spans="1:5" ht="13.2">
      <c r="A63" s="8">
        <v>52065020</v>
      </c>
      <c r="B63" s="8" t="s">
        <v>1020</v>
      </c>
      <c r="C63" s="16">
        <v>40725</v>
      </c>
      <c r="D63" s="8">
        <v>726.8</v>
      </c>
      <c r="E63" s="8">
        <v>900</v>
      </c>
    </row>
    <row r="64" spans="1:5" ht="13.2">
      <c r="A64" s="8">
        <v>52065020</v>
      </c>
      <c r="B64" s="8" t="s">
        <v>1020</v>
      </c>
      <c r="C64" s="16">
        <v>40756</v>
      </c>
      <c r="D64" s="8">
        <v>408.5</v>
      </c>
      <c r="E64" s="8">
        <v>900</v>
      </c>
    </row>
    <row r="65" spans="1:5" ht="13.2">
      <c r="A65" s="8">
        <v>52065020</v>
      </c>
      <c r="B65" s="8" t="s">
        <v>1020</v>
      </c>
      <c r="C65" s="16">
        <v>40787</v>
      </c>
      <c r="D65" s="8">
        <v>447.6</v>
      </c>
      <c r="E65" s="8">
        <v>900</v>
      </c>
    </row>
    <row r="66" spans="1:5" ht="13.2">
      <c r="A66" s="8">
        <v>52065020</v>
      </c>
      <c r="B66" s="8" t="s">
        <v>1020</v>
      </c>
      <c r="C66" s="16">
        <v>40817</v>
      </c>
      <c r="D66" s="8">
        <v>604.20000000000005</v>
      </c>
      <c r="E66" s="8">
        <v>900</v>
      </c>
    </row>
    <row r="67" spans="1:5" ht="13.2">
      <c r="A67" s="8">
        <v>52065020</v>
      </c>
      <c r="B67" s="8" t="s">
        <v>1020</v>
      </c>
      <c r="C67" s="16">
        <v>40848</v>
      </c>
      <c r="D67" s="8">
        <v>87.1</v>
      </c>
      <c r="E67" s="8">
        <v>900</v>
      </c>
    </row>
    <row r="68" spans="1:5" ht="13.2">
      <c r="A68" s="8">
        <v>52065020</v>
      </c>
      <c r="B68" s="8" t="s">
        <v>1020</v>
      </c>
      <c r="C68" s="16">
        <v>40878</v>
      </c>
      <c r="D68" s="8">
        <v>277.89999999999998</v>
      </c>
      <c r="E68" s="8">
        <v>900</v>
      </c>
    </row>
    <row r="69" spans="1:5" ht="13.2">
      <c r="A69" s="8">
        <v>52065020</v>
      </c>
      <c r="B69" s="8" t="s">
        <v>1020</v>
      </c>
      <c r="C69" s="16">
        <v>40909</v>
      </c>
      <c r="D69" s="8">
        <v>919.6</v>
      </c>
      <c r="E69" s="8">
        <v>900</v>
      </c>
    </row>
    <row r="70" spans="1:5" ht="13.2">
      <c r="A70" s="8">
        <v>52065020</v>
      </c>
      <c r="B70" s="8" t="s">
        <v>1020</v>
      </c>
      <c r="C70" s="16">
        <v>40940</v>
      </c>
      <c r="D70" s="8">
        <v>519.9</v>
      </c>
      <c r="E70" s="8">
        <v>900</v>
      </c>
    </row>
    <row r="71" spans="1:5" ht="13.2">
      <c r="A71" s="8">
        <v>52065020</v>
      </c>
      <c r="B71" s="8" t="s">
        <v>1020</v>
      </c>
      <c r="C71" s="16">
        <v>40969</v>
      </c>
      <c r="D71" s="8">
        <v>668.8</v>
      </c>
      <c r="E71" s="8">
        <v>900</v>
      </c>
    </row>
    <row r="72" spans="1:5" ht="13.2">
      <c r="A72" s="8">
        <v>52065020</v>
      </c>
      <c r="B72" s="8" t="s">
        <v>1020</v>
      </c>
      <c r="C72" s="16">
        <v>41000</v>
      </c>
      <c r="D72" s="8">
        <v>753.2</v>
      </c>
      <c r="E72" s="8">
        <v>900</v>
      </c>
    </row>
    <row r="73" spans="1:5" ht="13.2">
      <c r="A73" s="8">
        <v>52065020</v>
      </c>
      <c r="B73" s="8" t="s">
        <v>1020</v>
      </c>
      <c r="C73" s="16">
        <v>41030</v>
      </c>
      <c r="D73" s="8">
        <v>1029.8</v>
      </c>
      <c r="E73" s="8">
        <v>900</v>
      </c>
    </row>
    <row r="74" spans="1:5" ht="13.2">
      <c r="A74" s="8">
        <v>52065020</v>
      </c>
      <c r="B74" s="8" t="s">
        <v>1020</v>
      </c>
      <c r="C74" s="16">
        <v>41061</v>
      </c>
      <c r="D74" s="8">
        <v>462.6</v>
      </c>
      <c r="E74" s="8">
        <v>900</v>
      </c>
    </row>
    <row r="75" spans="1:5" ht="13.2">
      <c r="A75" s="8">
        <v>52065020</v>
      </c>
      <c r="B75" s="8" t="s">
        <v>1020</v>
      </c>
      <c r="C75" s="16">
        <v>41091</v>
      </c>
      <c r="D75" s="8">
        <v>313.8</v>
      </c>
      <c r="E75" s="8">
        <v>900</v>
      </c>
    </row>
    <row r="76" spans="1:5" ht="13.2">
      <c r="A76" s="8">
        <v>52065020</v>
      </c>
      <c r="B76" s="8" t="s">
        <v>1020</v>
      </c>
      <c r="C76" s="16">
        <v>41122</v>
      </c>
      <c r="D76" s="8">
        <v>109.8</v>
      </c>
      <c r="E76" s="8">
        <v>900</v>
      </c>
    </row>
    <row r="77" spans="1:5" ht="13.2">
      <c r="A77" s="8">
        <v>52065020</v>
      </c>
      <c r="B77" s="8" t="s">
        <v>1020</v>
      </c>
      <c r="C77" s="16">
        <v>41153</v>
      </c>
      <c r="D77" s="8">
        <v>281.7</v>
      </c>
      <c r="E77" s="8">
        <v>900</v>
      </c>
    </row>
    <row r="78" spans="1:5" ht="13.2">
      <c r="A78" s="8">
        <v>52065020</v>
      </c>
      <c r="B78" s="8" t="s">
        <v>1020</v>
      </c>
      <c r="C78" s="16">
        <v>41426</v>
      </c>
      <c r="D78" s="8">
        <v>359.8</v>
      </c>
      <c r="E78" s="8">
        <v>900</v>
      </c>
    </row>
    <row r="79" spans="1:5" ht="13.2">
      <c r="A79" s="8">
        <v>52065020</v>
      </c>
      <c r="B79" s="8" t="s">
        <v>1020</v>
      </c>
      <c r="C79" s="16">
        <v>41456</v>
      </c>
      <c r="D79" s="8">
        <v>381.8</v>
      </c>
      <c r="E79" s="8">
        <v>900</v>
      </c>
    </row>
    <row r="80" spans="1:5" ht="13.2">
      <c r="A80" s="8">
        <v>52065020</v>
      </c>
      <c r="B80" s="8" t="s">
        <v>1020</v>
      </c>
      <c r="C80" s="16">
        <v>41487</v>
      </c>
      <c r="D80" s="8">
        <v>277.5</v>
      </c>
      <c r="E80" s="8">
        <v>900</v>
      </c>
    </row>
    <row r="81" spans="1:5" ht="13.2">
      <c r="A81" s="8">
        <v>52065020</v>
      </c>
      <c r="B81" s="8" t="s">
        <v>1020</v>
      </c>
      <c r="C81" s="16">
        <v>41518</v>
      </c>
      <c r="D81" s="8">
        <v>313.5</v>
      </c>
      <c r="E81" s="8">
        <v>900</v>
      </c>
    </row>
    <row r="82" spans="1:5" ht="13.2">
      <c r="A82" s="8">
        <v>52065020</v>
      </c>
      <c r="B82" s="8" t="s">
        <v>1020</v>
      </c>
      <c r="C82" s="16">
        <v>41548</v>
      </c>
      <c r="D82" s="8">
        <v>482.4</v>
      </c>
      <c r="E82" s="8">
        <v>900</v>
      </c>
    </row>
    <row r="83" spans="1:5" ht="13.2">
      <c r="A83" s="8">
        <v>52065020</v>
      </c>
      <c r="B83" s="8" t="s">
        <v>1020</v>
      </c>
      <c r="C83" s="16">
        <v>41579</v>
      </c>
      <c r="D83" s="8">
        <v>149.80000000000001</v>
      </c>
      <c r="E83" s="8">
        <v>900</v>
      </c>
    </row>
    <row r="84" spans="1:5" ht="13.2">
      <c r="A84" s="8">
        <v>52065020</v>
      </c>
      <c r="B84" s="8" t="s">
        <v>1020</v>
      </c>
      <c r="C84" s="16">
        <v>41609</v>
      </c>
      <c r="D84" s="8">
        <v>296.60000000000002</v>
      </c>
      <c r="E84" s="8">
        <v>900</v>
      </c>
    </row>
    <row r="85" spans="1:5" ht="13.2">
      <c r="A85" s="8">
        <v>52065020</v>
      </c>
      <c r="B85" s="8" t="s">
        <v>1020</v>
      </c>
      <c r="C85" s="16">
        <v>41640</v>
      </c>
      <c r="D85" s="8">
        <v>826.6</v>
      </c>
      <c r="E85" s="8">
        <v>900</v>
      </c>
    </row>
    <row r="86" spans="1:5" ht="13.2">
      <c r="A86" s="8">
        <v>52065020</v>
      </c>
      <c r="B86" s="8" t="s">
        <v>1020</v>
      </c>
      <c r="C86" s="16">
        <v>41699</v>
      </c>
      <c r="D86" s="8">
        <v>850.6</v>
      </c>
      <c r="E86" s="8">
        <v>900</v>
      </c>
    </row>
    <row r="87" spans="1:5" ht="13.2">
      <c r="A87" s="8">
        <v>52065020</v>
      </c>
      <c r="B87" s="8" t="s">
        <v>1020</v>
      </c>
      <c r="C87" s="16">
        <v>41730</v>
      </c>
      <c r="D87" s="8">
        <v>653.5</v>
      </c>
      <c r="E87" s="8">
        <v>900</v>
      </c>
    </row>
    <row r="88" spans="1:5" ht="13.2">
      <c r="A88" s="8">
        <v>52065020</v>
      </c>
      <c r="B88" s="8" t="s">
        <v>1020</v>
      </c>
      <c r="C88" s="16">
        <v>41760</v>
      </c>
      <c r="D88" s="8">
        <v>1042.0999999999999</v>
      </c>
      <c r="E88" s="8">
        <v>900</v>
      </c>
    </row>
    <row r="89" spans="1:5" ht="13.2">
      <c r="A89" s="8">
        <v>52065020</v>
      </c>
      <c r="B89" s="8" t="s">
        <v>1020</v>
      </c>
      <c r="C89" s="16">
        <v>41791</v>
      </c>
      <c r="D89" s="8">
        <v>696.1</v>
      </c>
      <c r="E89" s="8">
        <v>900</v>
      </c>
    </row>
    <row r="90" spans="1:5" ht="13.2">
      <c r="A90" s="8">
        <v>52065020</v>
      </c>
      <c r="B90" s="8" t="s">
        <v>1020</v>
      </c>
      <c r="C90" s="16">
        <v>41821</v>
      </c>
      <c r="D90" s="8">
        <v>286.10000000000002</v>
      </c>
      <c r="E90" s="8">
        <v>900</v>
      </c>
    </row>
    <row r="91" spans="1:5" ht="13.2">
      <c r="A91" s="8">
        <v>52065020</v>
      </c>
      <c r="B91" s="8" t="s">
        <v>1020</v>
      </c>
      <c r="C91" s="16">
        <v>41852</v>
      </c>
      <c r="D91" s="8">
        <v>634.79999999999995</v>
      </c>
      <c r="E91" s="8">
        <v>900</v>
      </c>
    </row>
    <row r="92" spans="1:5" ht="13.2">
      <c r="A92" s="8">
        <v>52065020</v>
      </c>
      <c r="B92" s="8" t="s">
        <v>1020</v>
      </c>
      <c r="C92" s="16">
        <v>41883</v>
      </c>
      <c r="D92" s="8">
        <v>420.3</v>
      </c>
      <c r="E92" s="8">
        <v>900</v>
      </c>
    </row>
    <row r="93" spans="1:5" ht="13.2">
      <c r="A93" s="8">
        <v>52065020</v>
      </c>
      <c r="B93" s="8" t="s">
        <v>1020</v>
      </c>
      <c r="C93" s="16">
        <v>41913</v>
      </c>
      <c r="D93" s="8">
        <v>973.9</v>
      </c>
      <c r="E93" s="8">
        <v>900</v>
      </c>
    </row>
    <row r="94" spans="1:5" ht="13.2">
      <c r="A94" s="8">
        <v>52065020</v>
      </c>
      <c r="B94" s="8" t="s">
        <v>1020</v>
      </c>
      <c r="C94" s="16">
        <v>41944</v>
      </c>
      <c r="D94" s="8">
        <v>338.6</v>
      </c>
      <c r="E94" s="8">
        <v>900</v>
      </c>
    </row>
    <row r="95" spans="1:5" ht="13.2">
      <c r="A95" s="8">
        <v>52065020</v>
      </c>
      <c r="B95" s="8" t="s">
        <v>1020</v>
      </c>
      <c r="C95" s="16">
        <v>41974</v>
      </c>
      <c r="D95" s="8">
        <v>542.5</v>
      </c>
      <c r="E95" s="8">
        <v>900</v>
      </c>
    </row>
    <row r="96" spans="1:5" ht="13.2">
      <c r="A96" s="8">
        <v>52065020</v>
      </c>
      <c r="B96" s="8" t="s">
        <v>1020</v>
      </c>
      <c r="C96" s="16">
        <v>42005</v>
      </c>
      <c r="D96" s="8">
        <v>547.79999999999995</v>
      </c>
      <c r="E96" s="8">
        <v>900</v>
      </c>
    </row>
    <row r="97" spans="1:5" ht="13.2">
      <c r="A97" s="8">
        <v>52065020</v>
      </c>
      <c r="B97" s="8" t="s">
        <v>1020</v>
      </c>
      <c r="C97" s="16">
        <v>42036</v>
      </c>
      <c r="D97" s="8">
        <v>625.29999999999995</v>
      </c>
      <c r="E97" s="8">
        <v>900</v>
      </c>
    </row>
    <row r="98" spans="1:5" ht="13.2">
      <c r="A98" s="8">
        <v>52065020</v>
      </c>
      <c r="B98" s="8" t="s">
        <v>1020</v>
      </c>
      <c r="C98" s="16">
        <v>42064</v>
      </c>
      <c r="D98" s="8">
        <v>407.1</v>
      </c>
      <c r="E98" s="8">
        <v>900</v>
      </c>
    </row>
    <row r="99" spans="1:5" ht="13.2">
      <c r="A99" s="8">
        <v>52065020</v>
      </c>
      <c r="B99" s="8" t="s">
        <v>1020</v>
      </c>
      <c r="C99" s="16">
        <v>42095</v>
      </c>
      <c r="D99" s="8">
        <v>849.4</v>
      </c>
      <c r="E99" s="8">
        <v>900</v>
      </c>
    </row>
    <row r="100" spans="1:5" ht="13.2">
      <c r="A100" s="8">
        <v>52065020</v>
      </c>
      <c r="B100" s="8" t="s">
        <v>1020</v>
      </c>
      <c r="C100" s="16">
        <v>42125</v>
      </c>
      <c r="D100" s="8">
        <v>918.8</v>
      </c>
      <c r="E100" s="8">
        <v>900</v>
      </c>
    </row>
    <row r="101" spans="1:5" ht="13.2">
      <c r="A101" s="8">
        <v>52065020</v>
      </c>
      <c r="B101" s="8" t="s">
        <v>1020</v>
      </c>
      <c r="C101" s="16">
        <v>42156</v>
      </c>
      <c r="D101" s="8">
        <v>175.1</v>
      </c>
      <c r="E101" s="8">
        <v>900</v>
      </c>
    </row>
    <row r="102" spans="1:5" ht="13.2">
      <c r="A102" s="8">
        <v>52065020</v>
      </c>
      <c r="B102" s="8" t="s">
        <v>1020</v>
      </c>
      <c r="C102" s="16">
        <v>42186</v>
      </c>
      <c r="D102" s="8">
        <v>569</v>
      </c>
      <c r="E102" s="8">
        <v>900</v>
      </c>
    </row>
    <row r="103" spans="1:5" ht="13.2">
      <c r="A103" s="8">
        <v>52065020</v>
      </c>
      <c r="B103" s="8" t="s">
        <v>1020</v>
      </c>
      <c r="C103" s="16">
        <v>42217</v>
      </c>
      <c r="D103" s="8">
        <v>495.4</v>
      </c>
      <c r="E103" s="8">
        <v>900</v>
      </c>
    </row>
    <row r="104" spans="1:5" ht="13.2">
      <c r="A104" s="8">
        <v>52065020</v>
      </c>
      <c r="B104" s="8" t="s">
        <v>1020</v>
      </c>
      <c r="C104" s="16">
        <v>42248</v>
      </c>
      <c r="D104" s="8">
        <v>337.4</v>
      </c>
      <c r="E104" s="8">
        <v>900</v>
      </c>
    </row>
    <row r="105" spans="1:5" ht="13.2">
      <c r="A105" s="8">
        <v>52065020</v>
      </c>
      <c r="B105" s="8" t="s">
        <v>1020</v>
      </c>
      <c r="C105" s="16">
        <v>42278</v>
      </c>
      <c r="D105" s="8">
        <v>868.6</v>
      </c>
      <c r="E105" s="8">
        <v>900</v>
      </c>
    </row>
    <row r="106" spans="1:5" ht="13.2">
      <c r="A106" s="8">
        <v>52065020</v>
      </c>
      <c r="B106" s="8" t="s">
        <v>1020</v>
      </c>
      <c r="C106" s="16">
        <v>42309</v>
      </c>
      <c r="D106" s="8">
        <v>843.6</v>
      </c>
      <c r="E106" s="8">
        <v>900</v>
      </c>
    </row>
    <row r="107" spans="1:5" ht="13.2">
      <c r="A107" s="8">
        <v>52065020</v>
      </c>
      <c r="B107" s="8" t="s">
        <v>1020</v>
      </c>
      <c r="C107" s="16">
        <v>42339</v>
      </c>
      <c r="D107" s="8">
        <v>719.3</v>
      </c>
      <c r="E107" s="8">
        <v>900</v>
      </c>
    </row>
    <row r="108" spans="1:5" ht="13.2">
      <c r="A108" s="8">
        <v>52040160</v>
      </c>
      <c r="B108" s="8" t="s">
        <v>1021</v>
      </c>
      <c r="C108" s="15">
        <v>38718</v>
      </c>
      <c r="D108" s="8">
        <v>282.8</v>
      </c>
      <c r="E108" s="8">
        <v>1200</v>
      </c>
    </row>
    <row r="109" spans="1:5" ht="13.2">
      <c r="A109" s="8">
        <v>52040160</v>
      </c>
      <c r="B109" s="8" t="s">
        <v>1021</v>
      </c>
      <c r="C109" s="15">
        <v>38749</v>
      </c>
      <c r="D109" s="8">
        <v>191.8</v>
      </c>
      <c r="E109" s="8">
        <v>1200</v>
      </c>
    </row>
    <row r="110" spans="1:5" ht="13.2">
      <c r="A110" s="8">
        <v>52040160</v>
      </c>
      <c r="B110" s="8" t="s">
        <v>1021</v>
      </c>
      <c r="C110" s="15">
        <v>38777</v>
      </c>
      <c r="D110" s="8">
        <v>255.1</v>
      </c>
      <c r="E110" s="8">
        <v>1200</v>
      </c>
    </row>
    <row r="111" spans="1:5" ht="13.2">
      <c r="A111" s="8">
        <v>52040160</v>
      </c>
      <c r="B111" s="8" t="s">
        <v>1021</v>
      </c>
      <c r="C111" s="15">
        <v>38808</v>
      </c>
      <c r="D111" s="8">
        <v>247.2</v>
      </c>
      <c r="E111" s="8">
        <v>1200</v>
      </c>
    </row>
    <row r="112" spans="1:5" ht="13.2">
      <c r="A112" s="8">
        <v>52040160</v>
      </c>
      <c r="B112" s="8" t="s">
        <v>1021</v>
      </c>
      <c r="C112" s="15">
        <v>38838</v>
      </c>
      <c r="D112" s="8">
        <v>30</v>
      </c>
      <c r="E112" s="8">
        <v>1200</v>
      </c>
    </row>
    <row r="113" spans="1:5" ht="13.2">
      <c r="A113" s="8">
        <v>52040160</v>
      </c>
      <c r="B113" s="8" t="s">
        <v>1021</v>
      </c>
      <c r="C113" s="15">
        <v>38869</v>
      </c>
      <c r="D113" s="8">
        <v>155</v>
      </c>
      <c r="E113" s="8">
        <v>1200</v>
      </c>
    </row>
    <row r="114" spans="1:5" ht="13.2">
      <c r="A114" s="8">
        <v>52040160</v>
      </c>
      <c r="B114" s="8" t="s">
        <v>1021</v>
      </c>
      <c r="C114" s="15">
        <v>38899</v>
      </c>
      <c r="D114" s="8">
        <v>36</v>
      </c>
      <c r="E114" s="8">
        <v>1200</v>
      </c>
    </row>
    <row r="115" spans="1:5" ht="13.2">
      <c r="A115" s="8">
        <v>52040160</v>
      </c>
      <c r="B115" s="8" t="s">
        <v>1021</v>
      </c>
      <c r="C115" s="15">
        <v>38930</v>
      </c>
      <c r="D115" s="8">
        <v>7.6</v>
      </c>
      <c r="E115" s="8">
        <v>1200</v>
      </c>
    </row>
    <row r="116" spans="1:5" ht="13.2">
      <c r="A116" s="8">
        <v>52040160</v>
      </c>
      <c r="B116" s="8" t="s">
        <v>1021</v>
      </c>
      <c r="C116" s="15">
        <v>38961</v>
      </c>
      <c r="D116" s="8">
        <v>9.5</v>
      </c>
      <c r="E116" s="8">
        <v>1200</v>
      </c>
    </row>
    <row r="117" spans="1:5" ht="13.2">
      <c r="A117" s="8">
        <v>52040160</v>
      </c>
      <c r="B117" s="8" t="s">
        <v>1021</v>
      </c>
      <c r="C117" s="15">
        <v>38991</v>
      </c>
      <c r="D117" s="8">
        <v>200.3</v>
      </c>
      <c r="E117" s="8">
        <v>1200</v>
      </c>
    </row>
    <row r="118" spans="1:5" ht="13.2">
      <c r="A118" s="8">
        <v>52040160</v>
      </c>
      <c r="B118" s="8" t="s">
        <v>1021</v>
      </c>
      <c r="C118" s="15">
        <v>39022</v>
      </c>
      <c r="D118" s="8">
        <v>396.2</v>
      </c>
      <c r="E118" s="8">
        <v>1200</v>
      </c>
    </row>
    <row r="119" spans="1:5" ht="13.2">
      <c r="A119" s="8">
        <v>52040160</v>
      </c>
      <c r="B119" s="8" t="s">
        <v>1021</v>
      </c>
      <c r="C119" s="15">
        <v>39052</v>
      </c>
      <c r="D119" s="8">
        <v>351.1</v>
      </c>
      <c r="E119" s="8">
        <v>1200</v>
      </c>
    </row>
    <row r="120" spans="1:5" ht="13.2">
      <c r="A120" s="8">
        <v>52040160</v>
      </c>
      <c r="B120" s="8" t="s">
        <v>1021</v>
      </c>
      <c r="C120" s="15">
        <v>39083</v>
      </c>
      <c r="D120" s="8">
        <v>107.5</v>
      </c>
      <c r="E120" s="8">
        <v>1200</v>
      </c>
    </row>
    <row r="121" spans="1:5" ht="13.2">
      <c r="A121" s="8">
        <v>52040160</v>
      </c>
      <c r="B121" s="8" t="s">
        <v>1021</v>
      </c>
      <c r="C121" s="15">
        <v>39114</v>
      </c>
      <c r="D121" s="8">
        <v>48.6</v>
      </c>
      <c r="E121" s="8">
        <v>1200</v>
      </c>
    </row>
    <row r="122" spans="1:5" ht="13.2">
      <c r="A122" s="8">
        <v>52040160</v>
      </c>
      <c r="B122" s="8" t="s">
        <v>1021</v>
      </c>
      <c r="C122" s="15">
        <v>39142</v>
      </c>
      <c r="D122" s="8">
        <v>279</v>
      </c>
      <c r="E122" s="8">
        <v>1200</v>
      </c>
    </row>
    <row r="123" spans="1:5" ht="13.2">
      <c r="A123" s="8">
        <v>52040160</v>
      </c>
      <c r="B123" s="8" t="s">
        <v>1021</v>
      </c>
      <c r="C123" s="15">
        <v>39173</v>
      </c>
      <c r="D123" s="8">
        <v>273.39999999999998</v>
      </c>
      <c r="E123" s="8">
        <v>1200</v>
      </c>
    </row>
    <row r="124" spans="1:5" ht="13.2">
      <c r="A124" s="8">
        <v>52040160</v>
      </c>
      <c r="B124" s="8" t="s">
        <v>1021</v>
      </c>
      <c r="C124" s="15">
        <v>39203</v>
      </c>
      <c r="D124" s="8">
        <v>137.4</v>
      </c>
      <c r="E124" s="8">
        <v>1200</v>
      </c>
    </row>
    <row r="125" spans="1:5" ht="13.2">
      <c r="A125" s="8">
        <v>52040160</v>
      </c>
      <c r="B125" s="8" t="s">
        <v>1021</v>
      </c>
      <c r="C125" s="15">
        <v>39234</v>
      </c>
      <c r="D125" s="8">
        <v>87.8</v>
      </c>
      <c r="E125" s="8">
        <v>1200</v>
      </c>
    </row>
    <row r="126" spans="1:5" ht="13.2">
      <c r="A126" s="8">
        <v>52040160</v>
      </c>
      <c r="B126" s="8" t="s">
        <v>1021</v>
      </c>
      <c r="C126" s="15">
        <v>39264</v>
      </c>
      <c r="D126" s="8">
        <v>47.4</v>
      </c>
      <c r="E126" s="8">
        <v>1200</v>
      </c>
    </row>
    <row r="127" spans="1:5" ht="13.2">
      <c r="A127" s="8">
        <v>52040160</v>
      </c>
      <c r="B127" s="8" t="s">
        <v>1021</v>
      </c>
      <c r="C127" s="15">
        <v>39295</v>
      </c>
      <c r="D127" s="8">
        <v>24.8</v>
      </c>
      <c r="E127" s="8">
        <v>1200</v>
      </c>
    </row>
    <row r="128" spans="1:5" ht="13.2">
      <c r="A128" s="8">
        <v>52040160</v>
      </c>
      <c r="B128" s="8" t="s">
        <v>1021</v>
      </c>
      <c r="C128" s="15">
        <v>39326</v>
      </c>
      <c r="D128" s="8">
        <v>7.4</v>
      </c>
      <c r="E128" s="8">
        <v>1200</v>
      </c>
    </row>
    <row r="129" spans="1:5" ht="13.2">
      <c r="A129" s="8">
        <v>52040160</v>
      </c>
      <c r="B129" s="8" t="s">
        <v>1021</v>
      </c>
      <c r="C129" s="15">
        <v>39356</v>
      </c>
      <c r="D129" s="8">
        <v>337</v>
      </c>
      <c r="E129" s="8">
        <v>1200</v>
      </c>
    </row>
    <row r="130" spans="1:5" ht="13.2">
      <c r="A130" s="8">
        <v>52040160</v>
      </c>
      <c r="B130" s="8" t="s">
        <v>1021</v>
      </c>
      <c r="C130" s="15">
        <v>39387</v>
      </c>
      <c r="D130" s="8">
        <v>348.1</v>
      </c>
      <c r="E130" s="8">
        <v>1200</v>
      </c>
    </row>
    <row r="131" spans="1:5" ht="13.2">
      <c r="A131" s="8">
        <v>52040160</v>
      </c>
      <c r="B131" s="8" t="s">
        <v>1021</v>
      </c>
      <c r="C131" s="15">
        <v>39417</v>
      </c>
      <c r="D131" s="8">
        <v>351.8</v>
      </c>
      <c r="E131" s="8">
        <v>1200</v>
      </c>
    </row>
    <row r="132" spans="1:5" ht="13.2">
      <c r="A132" s="8">
        <v>52040160</v>
      </c>
      <c r="B132" s="8" t="s">
        <v>1021</v>
      </c>
      <c r="C132" s="15">
        <v>39448</v>
      </c>
      <c r="D132" s="8">
        <v>332.1</v>
      </c>
      <c r="E132" s="8">
        <v>1200</v>
      </c>
    </row>
    <row r="133" spans="1:5" ht="13.2">
      <c r="A133" s="8">
        <v>52040160</v>
      </c>
      <c r="B133" s="8" t="s">
        <v>1021</v>
      </c>
      <c r="C133" s="15">
        <v>39479</v>
      </c>
      <c r="D133" s="8">
        <v>264</v>
      </c>
      <c r="E133" s="8">
        <v>1200</v>
      </c>
    </row>
    <row r="134" spans="1:5" ht="13.2">
      <c r="A134" s="8">
        <v>52040160</v>
      </c>
      <c r="B134" s="8" t="s">
        <v>1021</v>
      </c>
      <c r="C134" s="15">
        <v>39508</v>
      </c>
      <c r="D134" s="8">
        <v>248.5</v>
      </c>
      <c r="E134" s="8">
        <v>1200</v>
      </c>
    </row>
    <row r="135" spans="1:5" ht="13.2">
      <c r="A135" s="8">
        <v>52040160</v>
      </c>
      <c r="B135" s="8" t="s">
        <v>1021</v>
      </c>
      <c r="C135" s="15">
        <v>39539</v>
      </c>
      <c r="D135" s="8">
        <v>295.2</v>
      </c>
      <c r="E135" s="8">
        <v>1200</v>
      </c>
    </row>
    <row r="136" spans="1:5" ht="13.2">
      <c r="A136" s="8">
        <v>52040160</v>
      </c>
      <c r="B136" s="8" t="s">
        <v>1021</v>
      </c>
      <c r="C136" s="15">
        <v>39569</v>
      </c>
      <c r="D136" s="8">
        <v>229.8</v>
      </c>
      <c r="E136" s="8">
        <v>1200</v>
      </c>
    </row>
    <row r="137" spans="1:5" ht="13.2">
      <c r="A137" s="8">
        <v>52040160</v>
      </c>
      <c r="B137" s="8" t="s">
        <v>1021</v>
      </c>
      <c r="C137" s="15">
        <v>39600</v>
      </c>
      <c r="D137" s="8">
        <v>51</v>
      </c>
      <c r="E137" s="8">
        <v>1200</v>
      </c>
    </row>
    <row r="138" spans="1:5" ht="13.2">
      <c r="A138" s="8">
        <v>52040160</v>
      </c>
      <c r="B138" s="8" t="s">
        <v>1021</v>
      </c>
      <c r="C138" s="15">
        <v>39630</v>
      </c>
      <c r="D138" s="8">
        <v>24.9</v>
      </c>
      <c r="E138" s="8">
        <v>1200</v>
      </c>
    </row>
    <row r="139" spans="1:5" ht="13.2">
      <c r="A139" s="8">
        <v>52040160</v>
      </c>
      <c r="B139" s="8" t="s">
        <v>1021</v>
      </c>
      <c r="C139" s="15">
        <v>39661</v>
      </c>
      <c r="D139" s="8">
        <v>44.2</v>
      </c>
      <c r="E139" s="8">
        <v>1200</v>
      </c>
    </row>
    <row r="140" spans="1:5" ht="13.2">
      <c r="A140" s="8">
        <v>52040160</v>
      </c>
      <c r="B140" s="8" t="s">
        <v>1021</v>
      </c>
      <c r="C140" s="15">
        <v>39692</v>
      </c>
      <c r="D140" s="8">
        <v>32.799999999999997</v>
      </c>
      <c r="E140" s="8">
        <v>1200</v>
      </c>
    </row>
    <row r="141" spans="1:5" ht="13.2">
      <c r="A141" s="8">
        <v>52040160</v>
      </c>
      <c r="B141" s="8" t="s">
        <v>1021</v>
      </c>
      <c r="C141" s="15">
        <v>39722</v>
      </c>
      <c r="D141" s="8">
        <v>289.3</v>
      </c>
      <c r="E141" s="8">
        <v>1200</v>
      </c>
    </row>
    <row r="142" spans="1:5" ht="13.2">
      <c r="A142" s="8">
        <v>52040160</v>
      </c>
      <c r="B142" s="8" t="s">
        <v>1021</v>
      </c>
      <c r="C142" s="15">
        <v>39753</v>
      </c>
      <c r="D142" s="8">
        <v>320.60000000000002</v>
      </c>
      <c r="E142" s="8">
        <v>1200</v>
      </c>
    </row>
    <row r="143" spans="1:5" ht="13.2">
      <c r="A143" s="8">
        <v>52040160</v>
      </c>
      <c r="B143" s="8" t="s">
        <v>1021</v>
      </c>
      <c r="C143" s="15">
        <v>39783</v>
      </c>
      <c r="D143" s="8">
        <v>274.7</v>
      </c>
      <c r="E143" s="8">
        <v>1200</v>
      </c>
    </row>
    <row r="144" spans="1:5" ht="13.2">
      <c r="A144" s="8">
        <v>52040160</v>
      </c>
      <c r="B144" s="8" t="s">
        <v>1021</v>
      </c>
      <c r="C144" s="15">
        <v>39814</v>
      </c>
      <c r="D144" s="8">
        <v>338.8</v>
      </c>
      <c r="E144" s="8">
        <v>1200</v>
      </c>
    </row>
    <row r="145" spans="1:5" ht="13.2">
      <c r="A145" s="8">
        <v>52040160</v>
      </c>
      <c r="B145" s="8" t="s">
        <v>1021</v>
      </c>
      <c r="C145" s="15">
        <v>39845</v>
      </c>
      <c r="D145" s="8">
        <v>221.6</v>
      </c>
      <c r="E145" s="8">
        <v>1200</v>
      </c>
    </row>
    <row r="146" spans="1:5" ht="13.2">
      <c r="A146" s="8">
        <v>52040160</v>
      </c>
      <c r="B146" s="8" t="s">
        <v>1021</v>
      </c>
      <c r="C146" s="15">
        <v>39873</v>
      </c>
      <c r="D146" s="8">
        <v>219.9</v>
      </c>
      <c r="E146" s="8">
        <v>1200</v>
      </c>
    </row>
    <row r="147" spans="1:5" ht="13.2">
      <c r="A147" s="8">
        <v>52040160</v>
      </c>
      <c r="B147" s="8" t="s">
        <v>1021</v>
      </c>
      <c r="C147" s="15">
        <v>39904</v>
      </c>
      <c r="D147" s="8">
        <v>128.69999999999999</v>
      </c>
      <c r="E147" s="8">
        <v>1200</v>
      </c>
    </row>
    <row r="148" spans="1:5" ht="13.2">
      <c r="A148" s="8">
        <v>52040160</v>
      </c>
      <c r="B148" s="8" t="s">
        <v>1021</v>
      </c>
      <c r="C148" s="15">
        <v>39934</v>
      </c>
      <c r="D148" s="8">
        <v>106.2</v>
      </c>
      <c r="E148" s="8">
        <v>1200</v>
      </c>
    </row>
    <row r="149" spans="1:5" ht="13.2">
      <c r="A149" s="8">
        <v>52040160</v>
      </c>
      <c r="B149" s="8" t="s">
        <v>1021</v>
      </c>
      <c r="C149" s="15">
        <v>39965</v>
      </c>
      <c r="D149" s="8">
        <v>41.8</v>
      </c>
      <c r="E149" s="8">
        <v>1200</v>
      </c>
    </row>
    <row r="150" spans="1:5" ht="13.2">
      <c r="A150" s="8">
        <v>52040160</v>
      </c>
      <c r="B150" s="8" t="s">
        <v>1021</v>
      </c>
      <c r="C150" s="15">
        <v>39995</v>
      </c>
      <c r="D150" s="8">
        <v>14.9</v>
      </c>
      <c r="E150" s="8">
        <v>1200</v>
      </c>
    </row>
    <row r="151" spans="1:5" ht="13.2">
      <c r="A151" s="8">
        <v>52040160</v>
      </c>
      <c r="B151" s="8" t="s">
        <v>1021</v>
      </c>
      <c r="C151" s="15">
        <v>40026</v>
      </c>
      <c r="D151" s="8">
        <v>33.6</v>
      </c>
      <c r="E151" s="8">
        <v>1200</v>
      </c>
    </row>
    <row r="152" spans="1:5" ht="13.2">
      <c r="A152" s="8">
        <v>52040160</v>
      </c>
      <c r="B152" s="8" t="s">
        <v>1021</v>
      </c>
      <c r="C152" s="15">
        <v>40057</v>
      </c>
      <c r="D152" s="8">
        <v>24.3</v>
      </c>
      <c r="E152" s="8">
        <v>1200</v>
      </c>
    </row>
    <row r="153" spans="1:5" ht="13.2">
      <c r="A153" s="8">
        <v>52040160</v>
      </c>
      <c r="B153" s="8" t="s">
        <v>1021</v>
      </c>
      <c r="C153" s="15">
        <v>40087</v>
      </c>
      <c r="D153" s="8">
        <v>187.7</v>
      </c>
      <c r="E153" s="8">
        <v>1200</v>
      </c>
    </row>
    <row r="154" spans="1:5" ht="13.2">
      <c r="A154" s="8">
        <v>52040160</v>
      </c>
      <c r="B154" s="8" t="s">
        <v>1021</v>
      </c>
      <c r="C154" s="15">
        <v>40118</v>
      </c>
      <c r="D154" s="8">
        <v>302.60000000000002</v>
      </c>
      <c r="E154" s="8">
        <v>1200</v>
      </c>
    </row>
    <row r="155" spans="1:5" ht="13.2">
      <c r="A155" s="8">
        <v>52040160</v>
      </c>
      <c r="B155" s="8" t="s">
        <v>1021</v>
      </c>
      <c r="C155" s="15">
        <v>40148</v>
      </c>
      <c r="D155" s="8">
        <v>260.89999999999998</v>
      </c>
      <c r="E155" s="8">
        <v>1200</v>
      </c>
    </row>
    <row r="156" spans="1:5" ht="13.2">
      <c r="A156" s="8">
        <v>52040160</v>
      </c>
      <c r="B156" s="8" t="s">
        <v>1021</v>
      </c>
      <c r="C156" s="15">
        <v>40179</v>
      </c>
      <c r="D156" s="8">
        <v>36.799999999999997</v>
      </c>
      <c r="E156" s="8">
        <v>1200</v>
      </c>
    </row>
    <row r="157" spans="1:5" ht="13.2">
      <c r="A157" s="8">
        <v>52040160</v>
      </c>
      <c r="B157" s="8" t="s">
        <v>1021</v>
      </c>
      <c r="C157" s="15">
        <v>40210</v>
      </c>
      <c r="D157" s="8">
        <v>96.2</v>
      </c>
      <c r="E157" s="8">
        <v>1200</v>
      </c>
    </row>
    <row r="158" spans="1:5" ht="13.2">
      <c r="A158" s="8">
        <v>52040160</v>
      </c>
      <c r="B158" s="8" t="s">
        <v>1021</v>
      </c>
      <c r="C158" s="15">
        <v>40238</v>
      </c>
      <c r="D158" s="8">
        <v>47.4</v>
      </c>
      <c r="E158" s="8">
        <v>1200</v>
      </c>
    </row>
    <row r="159" spans="1:5" ht="13.2">
      <c r="A159" s="8">
        <v>52040160</v>
      </c>
      <c r="B159" s="8" t="s">
        <v>1021</v>
      </c>
      <c r="C159" s="15">
        <v>40269</v>
      </c>
      <c r="D159" s="8">
        <v>231.2</v>
      </c>
      <c r="E159" s="8">
        <v>1200</v>
      </c>
    </row>
    <row r="160" spans="1:5" ht="13.2">
      <c r="A160" s="8">
        <v>52040160</v>
      </c>
      <c r="B160" s="8" t="s">
        <v>1021</v>
      </c>
      <c r="C160" s="15">
        <v>40299</v>
      </c>
      <c r="D160" s="8">
        <v>231.4</v>
      </c>
      <c r="E160" s="8">
        <v>1200</v>
      </c>
    </row>
    <row r="161" spans="1:5" ht="13.2">
      <c r="A161" s="8">
        <v>52040160</v>
      </c>
      <c r="B161" s="8" t="s">
        <v>1021</v>
      </c>
      <c r="C161" s="15">
        <v>40330</v>
      </c>
      <c r="D161" s="8">
        <v>83.6</v>
      </c>
      <c r="E161" s="8">
        <v>1200</v>
      </c>
    </row>
    <row r="162" spans="1:5" ht="13.2">
      <c r="A162" s="8">
        <v>52040160</v>
      </c>
      <c r="B162" s="8" t="s">
        <v>1021</v>
      </c>
      <c r="C162" s="15">
        <v>40360</v>
      </c>
      <c r="D162" s="8">
        <v>144.5</v>
      </c>
      <c r="E162" s="8">
        <v>1200</v>
      </c>
    </row>
    <row r="163" spans="1:5" ht="13.2">
      <c r="A163" s="8">
        <v>52040160</v>
      </c>
      <c r="B163" s="8" t="s">
        <v>1021</v>
      </c>
      <c r="C163" s="15">
        <v>40391</v>
      </c>
      <c r="D163" s="8">
        <v>8.1</v>
      </c>
      <c r="E163" s="8">
        <v>1200</v>
      </c>
    </row>
    <row r="164" spans="1:5" ht="13.2">
      <c r="A164" s="8">
        <v>52040160</v>
      </c>
      <c r="B164" s="8" t="s">
        <v>1021</v>
      </c>
      <c r="C164" s="15">
        <v>40422</v>
      </c>
      <c r="D164" s="8">
        <v>58.4</v>
      </c>
      <c r="E164" s="8">
        <v>1200</v>
      </c>
    </row>
    <row r="165" spans="1:5" ht="13.2">
      <c r="A165" s="8">
        <v>52040160</v>
      </c>
      <c r="B165" s="8" t="s">
        <v>1021</v>
      </c>
      <c r="C165" s="15">
        <v>40452</v>
      </c>
      <c r="D165" s="8">
        <v>143</v>
      </c>
      <c r="E165" s="8">
        <v>1200</v>
      </c>
    </row>
    <row r="166" spans="1:5" ht="13.2">
      <c r="A166" s="8">
        <v>52040160</v>
      </c>
      <c r="B166" s="8" t="s">
        <v>1021</v>
      </c>
      <c r="C166" s="15">
        <v>40483</v>
      </c>
      <c r="D166" s="8">
        <v>463</v>
      </c>
      <c r="E166" s="8">
        <v>1200</v>
      </c>
    </row>
    <row r="167" spans="1:5" ht="13.2">
      <c r="A167" s="8">
        <v>52040160</v>
      </c>
      <c r="B167" s="8" t="s">
        <v>1021</v>
      </c>
      <c r="C167" s="15">
        <v>40513</v>
      </c>
      <c r="D167" s="8">
        <v>280.10000000000002</v>
      </c>
      <c r="E167" s="8">
        <v>1200</v>
      </c>
    </row>
    <row r="168" spans="1:5" ht="13.2">
      <c r="A168" s="8">
        <v>52040160</v>
      </c>
      <c r="B168" s="8" t="s">
        <v>1021</v>
      </c>
      <c r="C168" s="15">
        <v>40544</v>
      </c>
      <c r="D168" s="8">
        <v>147.30000000000001</v>
      </c>
      <c r="E168" s="8">
        <v>1200</v>
      </c>
    </row>
    <row r="169" spans="1:5" ht="13.2">
      <c r="A169" s="8">
        <v>52040160</v>
      </c>
      <c r="B169" s="8" t="s">
        <v>1021</v>
      </c>
      <c r="C169" s="15">
        <v>40575</v>
      </c>
      <c r="D169" s="8">
        <v>295.39999999999998</v>
      </c>
      <c r="E169" s="8">
        <v>1200</v>
      </c>
    </row>
    <row r="170" spans="1:5" ht="13.2">
      <c r="A170" s="8">
        <v>52040160</v>
      </c>
      <c r="B170" s="8" t="s">
        <v>1021</v>
      </c>
      <c r="C170" s="15">
        <v>40603</v>
      </c>
      <c r="D170" s="8">
        <v>180</v>
      </c>
      <c r="E170" s="8">
        <v>1200</v>
      </c>
    </row>
    <row r="171" spans="1:5" ht="13.2">
      <c r="A171" s="8">
        <v>52040160</v>
      </c>
      <c r="B171" s="8" t="s">
        <v>1021</v>
      </c>
      <c r="C171" s="15">
        <v>40634</v>
      </c>
      <c r="D171" s="8">
        <v>269.10000000000002</v>
      </c>
      <c r="E171" s="8">
        <v>1200</v>
      </c>
    </row>
    <row r="172" spans="1:5" ht="13.2">
      <c r="A172" s="8">
        <v>52040160</v>
      </c>
      <c r="B172" s="8" t="s">
        <v>1021</v>
      </c>
      <c r="C172" s="15">
        <v>40664</v>
      </c>
      <c r="D172" s="8">
        <v>153.80000000000001</v>
      </c>
      <c r="E172" s="8">
        <v>1200</v>
      </c>
    </row>
    <row r="173" spans="1:5" ht="13.2">
      <c r="A173" s="8">
        <v>52040160</v>
      </c>
      <c r="B173" s="8" t="s">
        <v>1021</v>
      </c>
      <c r="C173" s="15">
        <v>40695</v>
      </c>
      <c r="D173" s="8">
        <v>86.5</v>
      </c>
      <c r="E173" s="8">
        <v>1200</v>
      </c>
    </row>
    <row r="174" spans="1:5" ht="13.2">
      <c r="A174" s="8">
        <v>52040160</v>
      </c>
      <c r="B174" s="8" t="s">
        <v>1021</v>
      </c>
      <c r="C174" s="15">
        <v>40725</v>
      </c>
      <c r="D174" s="8">
        <v>87.7</v>
      </c>
      <c r="E174" s="8">
        <v>1200</v>
      </c>
    </row>
    <row r="175" spans="1:5" ht="13.2">
      <c r="A175" s="8">
        <v>52040160</v>
      </c>
      <c r="B175" s="8" t="s">
        <v>1021</v>
      </c>
      <c r="C175" s="15">
        <v>40756</v>
      </c>
      <c r="D175" s="8">
        <v>16.8</v>
      </c>
      <c r="E175" s="8">
        <v>1200</v>
      </c>
    </row>
    <row r="176" spans="1:5" ht="13.2">
      <c r="A176" s="8">
        <v>52040160</v>
      </c>
      <c r="B176" s="8" t="s">
        <v>1021</v>
      </c>
      <c r="C176" s="15">
        <v>40787</v>
      </c>
      <c r="D176" s="8">
        <v>84.3</v>
      </c>
      <c r="E176" s="8">
        <v>1200</v>
      </c>
    </row>
    <row r="177" spans="1:5" ht="13.2">
      <c r="A177" s="8">
        <v>52040160</v>
      </c>
      <c r="B177" s="8" t="s">
        <v>1021</v>
      </c>
      <c r="C177" s="15">
        <v>40817</v>
      </c>
      <c r="D177" s="8">
        <v>229.5</v>
      </c>
      <c r="E177" s="8">
        <v>1200</v>
      </c>
    </row>
    <row r="178" spans="1:5" ht="13.2">
      <c r="A178" s="8">
        <v>52040160</v>
      </c>
      <c r="B178" s="8" t="s">
        <v>1021</v>
      </c>
      <c r="C178" s="15">
        <v>40848</v>
      </c>
      <c r="D178" s="8">
        <v>284.5</v>
      </c>
      <c r="E178" s="8">
        <v>1200</v>
      </c>
    </row>
    <row r="179" spans="1:5" ht="13.2">
      <c r="A179" s="8">
        <v>52040160</v>
      </c>
      <c r="B179" s="8" t="s">
        <v>1021</v>
      </c>
      <c r="C179" s="15">
        <v>40878</v>
      </c>
      <c r="D179" s="8">
        <v>381</v>
      </c>
      <c r="E179" s="8">
        <v>1200</v>
      </c>
    </row>
    <row r="180" spans="1:5" ht="13.2">
      <c r="A180" s="8">
        <v>52040160</v>
      </c>
      <c r="B180" s="8" t="s">
        <v>1021</v>
      </c>
      <c r="C180" s="15">
        <v>40909</v>
      </c>
      <c r="D180" s="8">
        <v>357.3</v>
      </c>
      <c r="E180" s="8">
        <v>1200</v>
      </c>
    </row>
    <row r="181" spans="1:5" ht="13.2">
      <c r="A181" s="8">
        <v>52040160</v>
      </c>
      <c r="B181" s="8" t="s">
        <v>1021</v>
      </c>
      <c r="C181" s="15">
        <v>40940</v>
      </c>
      <c r="D181" s="8">
        <v>251</v>
      </c>
      <c r="E181" s="8">
        <v>1200</v>
      </c>
    </row>
    <row r="182" spans="1:5" ht="13.2">
      <c r="A182" s="8">
        <v>52040160</v>
      </c>
      <c r="B182" s="8" t="s">
        <v>1021</v>
      </c>
      <c r="C182" s="15">
        <v>40969</v>
      </c>
      <c r="D182" s="8">
        <v>182.8</v>
      </c>
      <c r="E182" s="8">
        <v>1200</v>
      </c>
    </row>
    <row r="183" spans="1:5" ht="13.2">
      <c r="A183" s="8">
        <v>52040160</v>
      </c>
      <c r="B183" s="8" t="s">
        <v>1021</v>
      </c>
      <c r="C183" s="15">
        <v>41000</v>
      </c>
      <c r="D183" s="8">
        <v>207.1</v>
      </c>
      <c r="E183" s="8">
        <v>1200</v>
      </c>
    </row>
    <row r="184" spans="1:5" ht="13.2">
      <c r="A184" s="8">
        <v>52040160</v>
      </c>
      <c r="B184" s="8" t="s">
        <v>1021</v>
      </c>
      <c r="C184" s="15">
        <v>41030</v>
      </c>
      <c r="D184" s="8">
        <v>13.8</v>
      </c>
      <c r="E184" s="8">
        <v>1200</v>
      </c>
    </row>
    <row r="185" spans="1:5" ht="13.2">
      <c r="A185" s="8">
        <v>52040160</v>
      </c>
      <c r="B185" s="8" t="s">
        <v>1021</v>
      </c>
      <c r="C185" s="15">
        <v>41061</v>
      </c>
      <c r="D185" s="8">
        <v>22.5</v>
      </c>
      <c r="E185" s="8">
        <v>1200</v>
      </c>
    </row>
    <row r="186" spans="1:5" ht="13.2">
      <c r="A186" s="8">
        <v>52040160</v>
      </c>
      <c r="B186" s="8" t="s">
        <v>1021</v>
      </c>
      <c r="C186" s="15">
        <v>41153</v>
      </c>
      <c r="D186" s="8">
        <v>14</v>
      </c>
      <c r="E186" s="8">
        <v>1200</v>
      </c>
    </row>
    <row r="187" spans="1:5" ht="13.2">
      <c r="A187" s="8">
        <v>52040160</v>
      </c>
      <c r="B187" s="8" t="s">
        <v>1021</v>
      </c>
      <c r="C187" s="15">
        <v>41183</v>
      </c>
      <c r="D187" s="8">
        <v>172.8</v>
      </c>
      <c r="E187" s="8">
        <v>1200</v>
      </c>
    </row>
    <row r="188" spans="1:5" ht="13.2">
      <c r="A188" s="8">
        <v>52040160</v>
      </c>
      <c r="B188" s="8" t="s">
        <v>1021</v>
      </c>
      <c r="C188" s="15">
        <v>41214</v>
      </c>
      <c r="D188" s="8">
        <v>283.3</v>
      </c>
      <c r="E188" s="8">
        <v>1200</v>
      </c>
    </row>
    <row r="189" spans="1:5" ht="13.2">
      <c r="A189" s="8">
        <v>52040160</v>
      </c>
      <c r="B189" s="8" t="s">
        <v>1021</v>
      </c>
      <c r="C189" s="15">
        <v>41275</v>
      </c>
      <c r="D189" s="8">
        <v>63.2</v>
      </c>
      <c r="E189" s="8">
        <v>1200</v>
      </c>
    </row>
    <row r="190" spans="1:5" ht="13.2">
      <c r="A190" s="8">
        <v>52040160</v>
      </c>
      <c r="B190" s="8" t="s">
        <v>1021</v>
      </c>
      <c r="C190" s="15">
        <v>41306</v>
      </c>
      <c r="D190" s="8">
        <v>361.6</v>
      </c>
      <c r="E190" s="8">
        <v>1200</v>
      </c>
    </row>
    <row r="191" spans="1:5" ht="13.2">
      <c r="A191" s="8">
        <v>52040160</v>
      </c>
      <c r="B191" s="8" t="s">
        <v>1021</v>
      </c>
      <c r="C191" s="15">
        <v>41334</v>
      </c>
      <c r="D191" s="8">
        <v>103</v>
      </c>
      <c r="E191" s="8">
        <v>1200</v>
      </c>
    </row>
    <row r="192" spans="1:5" ht="13.2">
      <c r="A192" s="8">
        <v>52040160</v>
      </c>
      <c r="B192" s="8" t="s">
        <v>1021</v>
      </c>
      <c r="C192" s="15">
        <v>41365</v>
      </c>
      <c r="D192" s="8">
        <v>111.9</v>
      </c>
      <c r="E192" s="8">
        <v>1200</v>
      </c>
    </row>
    <row r="193" spans="1:5" ht="13.2">
      <c r="A193" s="8">
        <v>52040160</v>
      </c>
      <c r="B193" s="8" t="s">
        <v>1021</v>
      </c>
      <c r="C193" s="15">
        <v>41395</v>
      </c>
      <c r="D193" s="8">
        <v>263</v>
      </c>
      <c r="E193" s="8">
        <v>1200</v>
      </c>
    </row>
    <row r="194" spans="1:5" ht="13.2">
      <c r="A194" s="8">
        <v>52040160</v>
      </c>
      <c r="B194" s="8" t="s">
        <v>1021</v>
      </c>
      <c r="C194" s="15">
        <v>41426</v>
      </c>
      <c r="D194" s="8">
        <v>17</v>
      </c>
      <c r="E194" s="8">
        <v>1200</v>
      </c>
    </row>
    <row r="195" spans="1:5" ht="13.2">
      <c r="A195" s="8">
        <v>52040160</v>
      </c>
      <c r="B195" s="8" t="s">
        <v>1021</v>
      </c>
      <c r="C195" s="15">
        <v>41456</v>
      </c>
      <c r="D195" s="8">
        <v>15.9</v>
      </c>
      <c r="E195" s="8">
        <v>1200</v>
      </c>
    </row>
    <row r="196" spans="1:5" ht="13.2">
      <c r="A196" s="8">
        <v>52040160</v>
      </c>
      <c r="B196" s="8" t="s">
        <v>1021</v>
      </c>
      <c r="C196" s="15">
        <v>41487</v>
      </c>
      <c r="D196" s="8">
        <v>19</v>
      </c>
      <c r="E196" s="8">
        <v>1200</v>
      </c>
    </row>
    <row r="197" spans="1:5" ht="13.2">
      <c r="A197" s="8">
        <v>52040160</v>
      </c>
      <c r="B197" s="8" t="s">
        <v>1021</v>
      </c>
      <c r="C197" s="15">
        <v>41518</v>
      </c>
      <c r="D197" s="8">
        <v>21.8</v>
      </c>
      <c r="E197" s="8">
        <v>1200</v>
      </c>
    </row>
    <row r="198" spans="1:5" ht="13.2">
      <c r="A198" s="8">
        <v>52040160</v>
      </c>
      <c r="B198" s="8" t="s">
        <v>1021</v>
      </c>
      <c r="C198" s="15">
        <v>41548</v>
      </c>
      <c r="D198" s="8">
        <v>185.2</v>
      </c>
      <c r="E198" s="8">
        <v>1200</v>
      </c>
    </row>
    <row r="199" spans="1:5" ht="13.2">
      <c r="A199" s="8">
        <v>52040160</v>
      </c>
      <c r="B199" s="8" t="s">
        <v>1021</v>
      </c>
      <c r="C199" s="15">
        <v>41579</v>
      </c>
      <c r="D199" s="8">
        <v>185.5</v>
      </c>
      <c r="E199" s="8">
        <v>1200</v>
      </c>
    </row>
    <row r="200" spans="1:5" ht="13.2">
      <c r="A200" s="8">
        <v>52040160</v>
      </c>
      <c r="B200" s="8" t="s">
        <v>1021</v>
      </c>
      <c r="C200" s="15">
        <v>41609</v>
      </c>
      <c r="D200" s="8">
        <v>363.5</v>
      </c>
      <c r="E200" s="8">
        <v>1200</v>
      </c>
    </row>
    <row r="201" spans="1:5" ht="13.2">
      <c r="A201" s="8">
        <v>52040160</v>
      </c>
      <c r="B201" s="8" t="s">
        <v>1021</v>
      </c>
      <c r="C201" s="15">
        <v>41640</v>
      </c>
      <c r="D201" s="8">
        <v>206</v>
      </c>
      <c r="E201" s="8">
        <v>1200</v>
      </c>
    </row>
    <row r="202" spans="1:5" ht="13.2">
      <c r="A202" s="8">
        <v>52040160</v>
      </c>
      <c r="B202" s="8" t="s">
        <v>1021</v>
      </c>
      <c r="C202" s="15">
        <v>41671</v>
      </c>
      <c r="D202" s="8">
        <v>122.4</v>
      </c>
      <c r="E202" s="8">
        <v>1200</v>
      </c>
    </row>
    <row r="203" spans="1:5" ht="13.2">
      <c r="A203" s="8">
        <v>52040160</v>
      </c>
      <c r="B203" s="8" t="s">
        <v>1021</v>
      </c>
      <c r="C203" s="15">
        <v>41699</v>
      </c>
      <c r="D203" s="8">
        <v>209.2</v>
      </c>
      <c r="E203" s="8">
        <v>1200</v>
      </c>
    </row>
    <row r="204" spans="1:5" ht="13.2">
      <c r="A204" s="8">
        <v>52040160</v>
      </c>
      <c r="B204" s="8" t="s">
        <v>1021</v>
      </c>
      <c r="C204" s="15">
        <v>41730</v>
      </c>
      <c r="D204" s="8">
        <v>84.5</v>
      </c>
      <c r="E204" s="8">
        <v>1200</v>
      </c>
    </row>
    <row r="205" spans="1:5" ht="13.2">
      <c r="A205" s="8">
        <v>52040160</v>
      </c>
      <c r="B205" s="8" t="s">
        <v>1021</v>
      </c>
      <c r="C205" s="15">
        <v>41760</v>
      </c>
      <c r="D205" s="8">
        <v>321.5</v>
      </c>
      <c r="E205" s="8">
        <v>1200</v>
      </c>
    </row>
    <row r="206" spans="1:5" ht="13.2">
      <c r="A206" s="8">
        <v>52040160</v>
      </c>
      <c r="B206" s="8" t="s">
        <v>1021</v>
      </c>
      <c r="C206" s="15">
        <v>41791</v>
      </c>
      <c r="D206" s="8">
        <v>57.8</v>
      </c>
      <c r="E206" s="8">
        <v>1200</v>
      </c>
    </row>
    <row r="207" spans="1:5" ht="13.2">
      <c r="A207" s="8">
        <v>52040160</v>
      </c>
      <c r="B207" s="8" t="s">
        <v>1021</v>
      </c>
      <c r="C207" s="15">
        <v>41821</v>
      </c>
      <c r="D207" s="8">
        <v>14.5</v>
      </c>
      <c r="E207" s="8">
        <v>1200</v>
      </c>
    </row>
    <row r="208" spans="1:5" ht="13.2">
      <c r="A208" s="8">
        <v>52040160</v>
      </c>
      <c r="B208" s="8" t="s">
        <v>1021</v>
      </c>
      <c r="C208" s="15">
        <v>41852</v>
      </c>
      <c r="D208" s="8">
        <v>6.3</v>
      </c>
      <c r="E208" s="8">
        <v>1200</v>
      </c>
    </row>
    <row r="209" spans="1:5" ht="13.2">
      <c r="A209" s="8">
        <v>52040160</v>
      </c>
      <c r="B209" s="8" t="s">
        <v>1021</v>
      </c>
      <c r="C209" s="15">
        <v>41883</v>
      </c>
      <c r="D209" s="8">
        <v>68.3</v>
      </c>
      <c r="E209" s="8">
        <v>1200</v>
      </c>
    </row>
    <row r="210" spans="1:5" ht="13.2">
      <c r="A210" s="8">
        <v>52040160</v>
      </c>
      <c r="B210" s="8" t="s">
        <v>1021</v>
      </c>
      <c r="C210" s="15">
        <v>41913</v>
      </c>
      <c r="D210" s="8">
        <v>221.3</v>
      </c>
      <c r="E210" s="8">
        <v>1200</v>
      </c>
    </row>
    <row r="211" spans="1:5" ht="13.2">
      <c r="A211" s="8">
        <v>52040160</v>
      </c>
      <c r="B211" s="8" t="s">
        <v>1021</v>
      </c>
      <c r="C211" s="15">
        <v>41944</v>
      </c>
      <c r="D211" s="8">
        <v>254.1</v>
      </c>
      <c r="E211" s="8">
        <v>1200</v>
      </c>
    </row>
    <row r="212" spans="1:5" ht="13.2">
      <c r="A212" s="8">
        <v>52040160</v>
      </c>
      <c r="B212" s="8" t="s">
        <v>1021</v>
      </c>
      <c r="C212" s="15">
        <v>41974</v>
      </c>
      <c r="D212" s="8">
        <v>331.8</v>
      </c>
      <c r="E212" s="8">
        <v>1200</v>
      </c>
    </row>
    <row r="213" spans="1:5" ht="13.2">
      <c r="A213" s="8">
        <v>52040160</v>
      </c>
      <c r="B213" s="8" t="s">
        <v>1021</v>
      </c>
      <c r="C213" s="15">
        <v>42005</v>
      </c>
      <c r="D213" s="8">
        <v>133.19999999999999</v>
      </c>
      <c r="E213" s="8">
        <v>1200</v>
      </c>
    </row>
    <row r="214" spans="1:5" ht="13.2">
      <c r="A214" s="8">
        <v>52040160</v>
      </c>
      <c r="B214" s="8" t="s">
        <v>1021</v>
      </c>
      <c r="C214" s="15">
        <v>42036</v>
      </c>
      <c r="D214" s="8">
        <v>51.1</v>
      </c>
      <c r="E214" s="8">
        <v>1200</v>
      </c>
    </row>
    <row r="215" spans="1:5" ht="13.2">
      <c r="A215" s="8">
        <v>52040160</v>
      </c>
      <c r="B215" s="8" t="s">
        <v>1021</v>
      </c>
      <c r="C215" s="15">
        <v>42064</v>
      </c>
      <c r="D215" s="8">
        <v>232.2</v>
      </c>
      <c r="E215" s="8">
        <v>1200</v>
      </c>
    </row>
    <row r="216" spans="1:5" ht="13.2">
      <c r="A216" s="8">
        <v>52040160</v>
      </c>
      <c r="B216" s="8" t="s">
        <v>1021</v>
      </c>
      <c r="C216" s="15">
        <v>42095</v>
      </c>
      <c r="D216" s="8">
        <v>144.30000000000001</v>
      </c>
      <c r="E216" s="8">
        <v>1200</v>
      </c>
    </row>
    <row r="217" spans="1:5" ht="13.2">
      <c r="A217" s="8">
        <v>52040160</v>
      </c>
      <c r="B217" s="8" t="s">
        <v>1021</v>
      </c>
      <c r="C217" s="15">
        <v>42125</v>
      </c>
      <c r="D217" s="8">
        <v>40.200000000000003</v>
      </c>
      <c r="E217" s="8">
        <v>1200</v>
      </c>
    </row>
    <row r="218" spans="1:5" ht="13.2">
      <c r="A218" s="8">
        <v>52040160</v>
      </c>
      <c r="B218" s="8" t="s">
        <v>1021</v>
      </c>
      <c r="C218" s="15">
        <v>42156</v>
      </c>
      <c r="D218" s="8">
        <v>12.1</v>
      </c>
      <c r="E218" s="8">
        <v>1200</v>
      </c>
    </row>
    <row r="219" spans="1:5" ht="13.2">
      <c r="A219" s="8">
        <v>52040160</v>
      </c>
      <c r="B219" s="8" t="s">
        <v>1021</v>
      </c>
      <c r="C219" s="15">
        <v>42186</v>
      </c>
      <c r="D219" s="8">
        <v>10.8</v>
      </c>
      <c r="E219" s="8">
        <v>1200</v>
      </c>
    </row>
    <row r="220" spans="1:5" ht="13.2">
      <c r="A220" s="8">
        <v>52040160</v>
      </c>
      <c r="B220" s="8" t="s">
        <v>1021</v>
      </c>
      <c r="C220" s="15">
        <v>42217</v>
      </c>
      <c r="D220" s="8">
        <v>2.5</v>
      </c>
      <c r="E220" s="8">
        <v>1200</v>
      </c>
    </row>
    <row r="221" spans="1:5" ht="13.2">
      <c r="A221" s="8">
        <v>52040160</v>
      </c>
      <c r="B221" s="8" t="s">
        <v>1021</v>
      </c>
      <c r="C221" s="15">
        <v>42248</v>
      </c>
      <c r="D221" s="8">
        <v>5.3</v>
      </c>
      <c r="E221" s="8">
        <v>1200</v>
      </c>
    </row>
    <row r="222" spans="1:5" ht="13.2">
      <c r="A222" s="8">
        <v>52040160</v>
      </c>
      <c r="B222" s="8" t="s">
        <v>1021</v>
      </c>
      <c r="C222" s="15">
        <v>42278</v>
      </c>
      <c r="D222" s="8">
        <v>139.80000000000001</v>
      </c>
      <c r="E222" s="8">
        <v>1200</v>
      </c>
    </row>
    <row r="223" spans="1:5" ht="13.2">
      <c r="A223" s="8">
        <v>52040160</v>
      </c>
      <c r="B223" s="8" t="s">
        <v>1021</v>
      </c>
      <c r="C223" s="15">
        <v>42309</v>
      </c>
      <c r="D223" s="8">
        <v>302.89999999999998</v>
      </c>
      <c r="E223" s="8">
        <v>1200</v>
      </c>
    </row>
    <row r="224" spans="1:5" ht="13.2">
      <c r="A224" s="8">
        <v>52040160</v>
      </c>
      <c r="B224" s="8" t="s">
        <v>1021</v>
      </c>
      <c r="C224" s="15">
        <v>42339</v>
      </c>
      <c r="D224" s="8">
        <v>0</v>
      </c>
      <c r="E224" s="8">
        <v>1200</v>
      </c>
    </row>
    <row r="225" spans="1:5" ht="13.2">
      <c r="A225" s="8">
        <v>51035020</v>
      </c>
      <c r="B225" s="8" t="s">
        <v>1022</v>
      </c>
      <c r="C225" s="16">
        <v>38718</v>
      </c>
      <c r="D225" s="8">
        <v>276.39999999999998</v>
      </c>
      <c r="E225" s="8">
        <v>900</v>
      </c>
    </row>
    <row r="226" spans="1:5" ht="13.2">
      <c r="A226" s="8">
        <v>51035020</v>
      </c>
      <c r="B226" s="8" t="s">
        <v>1022</v>
      </c>
      <c r="C226" s="16">
        <v>38749</v>
      </c>
      <c r="D226" s="8">
        <v>488.9</v>
      </c>
      <c r="E226" s="8">
        <v>900</v>
      </c>
    </row>
    <row r="227" spans="1:5" ht="13.2">
      <c r="A227" s="8">
        <v>51035020</v>
      </c>
      <c r="B227" s="8" t="s">
        <v>1022</v>
      </c>
      <c r="C227" s="16">
        <v>38777</v>
      </c>
      <c r="D227" s="8">
        <v>200.4</v>
      </c>
      <c r="E227" s="8">
        <v>900</v>
      </c>
    </row>
    <row r="228" spans="1:5" ht="13.2">
      <c r="A228" s="8">
        <v>51035020</v>
      </c>
      <c r="B228" s="8" t="s">
        <v>1022</v>
      </c>
      <c r="C228" s="16">
        <v>38808</v>
      </c>
      <c r="D228" s="8">
        <v>131</v>
      </c>
      <c r="E228" s="8">
        <v>900</v>
      </c>
    </row>
    <row r="229" spans="1:5" ht="13.2">
      <c r="A229" s="8">
        <v>51035020</v>
      </c>
      <c r="B229" s="8" t="s">
        <v>1022</v>
      </c>
      <c r="C229" s="16">
        <v>38838</v>
      </c>
      <c r="D229" s="8">
        <v>93.3</v>
      </c>
      <c r="E229" s="8">
        <v>900</v>
      </c>
    </row>
    <row r="230" spans="1:5" ht="13.2">
      <c r="A230" s="8">
        <v>51035020</v>
      </c>
      <c r="B230" s="8" t="s">
        <v>1022</v>
      </c>
      <c r="C230" s="16">
        <v>38869</v>
      </c>
      <c r="D230" s="8">
        <v>258.7</v>
      </c>
      <c r="E230" s="8">
        <v>900</v>
      </c>
    </row>
    <row r="231" spans="1:5" ht="13.2">
      <c r="A231" s="8">
        <v>51035020</v>
      </c>
      <c r="B231" s="8" t="s">
        <v>1022</v>
      </c>
      <c r="C231" s="16">
        <v>38899</v>
      </c>
      <c r="D231" s="8">
        <v>79.7</v>
      </c>
      <c r="E231" s="8">
        <v>900</v>
      </c>
    </row>
    <row r="232" spans="1:5" ht="13.2">
      <c r="A232" s="8">
        <v>51035020</v>
      </c>
      <c r="B232" s="8" t="s">
        <v>1022</v>
      </c>
      <c r="C232" s="16">
        <v>38930</v>
      </c>
      <c r="D232" s="8">
        <v>79.3</v>
      </c>
      <c r="E232" s="8">
        <v>900</v>
      </c>
    </row>
    <row r="233" spans="1:5" ht="13.2">
      <c r="A233" s="8">
        <v>51035020</v>
      </c>
      <c r="B233" s="8" t="s">
        <v>1022</v>
      </c>
      <c r="C233" s="16">
        <v>38961</v>
      </c>
      <c r="D233" s="8">
        <v>231.9</v>
      </c>
      <c r="E233" s="8">
        <v>900</v>
      </c>
    </row>
    <row r="234" spans="1:5" ht="13.2">
      <c r="A234" s="8">
        <v>51035020</v>
      </c>
      <c r="B234" s="8" t="s">
        <v>1022</v>
      </c>
      <c r="C234" s="16">
        <v>38991</v>
      </c>
      <c r="D234" s="8">
        <v>153.69999999999999</v>
      </c>
      <c r="E234" s="8">
        <v>900</v>
      </c>
    </row>
    <row r="235" spans="1:5" ht="13.2">
      <c r="A235" s="8">
        <v>51035020</v>
      </c>
      <c r="B235" s="8" t="s">
        <v>1022</v>
      </c>
      <c r="C235" s="16">
        <v>39022</v>
      </c>
      <c r="D235" s="8">
        <v>354.4</v>
      </c>
      <c r="E235" s="8">
        <v>900</v>
      </c>
    </row>
    <row r="236" spans="1:5" ht="13.2">
      <c r="A236" s="8">
        <v>51035020</v>
      </c>
      <c r="B236" s="8" t="s">
        <v>1022</v>
      </c>
      <c r="C236" s="16">
        <v>39052</v>
      </c>
      <c r="D236" s="8">
        <v>75.400000000000006</v>
      </c>
      <c r="E236" s="8">
        <v>900</v>
      </c>
    </row>
    <row r="237" spans="1:5" ht="13.2">
      <c r="A237" s="8">
        <v>51035020</v>
      </c>
      <c r="B237" s="8" t="s">
        <v>1022</v>
      </c>
      <c r="C237" s="16">
        <v>39083</v>
      </c>
      <c r="D237" s="8">
        <v>220.5</v>
      </c>
      <c r="E237" s="8">
        <v>900</v>
      </c>
    </row>
    <row r="238" spans="1:5" ht="13.2">
      <c r="A238" s="8">
        <v>51035020</v>
      </c>
      <c r="B238" s="8" t="s">
        <v>1022</v>
      </c>
      <c r="C238" s="16">
        <v>39114</v>
      </c>
      <c r="D238" s="8">
        <v>156.30000000000001</v>
      </c>
      <c r="E238" s="8">
        <v>900</v>
      </c>
    </row>
    <row r="239" spans="1:5" ht="13.2">
      <c r="A239" s="8">
        <v>51035020</v>
      </c>
      <c r="B239" s="8" t="s">
        <v>1022</v>
      </c>
      <c r="C239" s="16">
        <v>39142</v>
      </c>
      <c r="D239" s="8">
        <v>317.39999999999998</v>
      </c>
      <c r="E239" s="8">
        <v>900</v>
      </c>
    </row>
    <row r="240" spans="1:5" ht="13.2">
      <c r="A240" s="8">
        <v>51035020</v>
      </c>
      <c r="B240" s="8" t="s">
        <v>1022</v>
      </c>
      <c r="C240" s="16">
        <v>39173</v>
      </c>
      <c r="D240" s="8">
        <v>343.9</v>
      </c>
      <c r="E240" s="8">
        <v>900</v>
      </c>
    </row>
    <row r="241" spans="1:5" ht="13.2">
      <c r="A241" s="8">
        <v>51035020</v>
      </c>
      <c r="B241" s="8" t="s">
        <v>1022</v>
      </c>
      <c r="C241" s="16">
        <v>39203</v>
      </c>
      <c r="D241" s="8">
        <v>858.1</v>
      </c>
      <c r="E241" s="8">
        <v>900</v>
      </c>
    </row>
    <row r="242" spans="1:5" ht="13.2">
      <c r="A242" s="8">
        <v>51035020</v>
      </c>
      <c r="B242" s="8" t="s">
        <v>1022</v>
      </c>
      <c r="C242" s="16">
        <v>39234</v>
      </c>
      <c r="D242" s="8">
        <v>451.2</v>
      </c>
      <c r="E242" s="8">
        <v>900</v>
      </c>
    </row>
    <row r="243" spans="1:5" ht="13.2">
      <c r="A243" s="8">
        <v>51035020</v>
      </c>
      <c r="B243" s="8" t="s">
        <v>1022</v>
      </c>
      <c r="C243" s="16">
        <v>39264</v>
      </c>
      <c r="D243" s="8">
        <v>101.1</v>
      </c>
      <c r="E243" s="8">
        <v>900</v>
      </c>
    </row>
    <row r="244" spans="1:5" ht="13.2">
      <c r="A244" s="8">
        <v>51035020</v>
      </c>
      <c r="B244" s="8" t="s">
        <v>1022</v>
      </c>
      <c r="C244" s="16">
        <v>39295</v>
      </c>
      <c r="D244" s="8">
        <v>137.9</v>
      </c>
      <c r="E244" s="8">
        <v>900</v>
      </c>
    </row>
    <row r="245" spans="1:5" ht="13.2">
      <c r="A245" s="8">
        <v>51035020</v>
      </c>
      <c r="B245" s="8" t="s">
        <v>1022</v>
      </c>
      <c r="C245" s="16">
        <v>39326</v>
      </c>
      <c r="D245" s="8">
        <v>20.7</v>
      </c>
      <c r="E245" s="8">
        <v>900</v>
      </c>
    </row>
    <row r="246" spans="1:5" ht="13.2">
      <c r="A246" s="8">
        <v>51035020</v>
      </c>
      <c r="B246" s="8" t="s">
        <v>1022</v>
      </c>
      <c r="C246" s="16">
        <v>39356</v>
      </c>
      <c r="D246" s="8">
        <v>144.5</v>
      </c>
      <c r="E246" s="8">
        <v>900</v>
      </c>
    </row>
    <row r="247" spans="1:5" ht="13.2">
      <c r="A247" s="8">
        <v>51035020</v>
      </c>
      <c r="B247" s="8" t="s">
        <v>1022</v>
      </c>
      <c r="C247" s="16">
        <v>39387</v>
      </c>
      <c r="D247" s="8">
        <v>56.7</v>
      </c>
      <c r="E247" s="8">
        <v>900</v>
      </c>
    </row>
    <row r="248" spans="1:5" ht="13.2">
      <c r="A248" s="8">
        <v>51035020</v>
      </c>
      <c r="B248" s="8" t="s">
        <v>1022</v>
      </c>
      <c r="C248" s="16">
        <v>39417</v>
      </c>
      <c r="D248" s="8">
        <v>150.69999999999999</v>
      </c>
      <c r="E248" s="8">
        <v>900</v>
      </c>
    </row>
    <row r="249" spans="1:5" ht="13.2">
      <c r="A249" s="8">
        <v>51035020</v>
      </c>
      <c r="B249" s="8" t="s">
        <v>1022</v>
      </c>
      <c r="C249" s="16">
        <v>39448</v>
      </c>
      <c r="D249" s="8">
        <v>496.2</v>
      </c>
      <c r="E249" s="8">
        <v>900</v>
      </c>
    </row>
    <row r="250" spans="1:5" ht="13.2">
      <c r="A250" s="8">
        <v>51035020</v>
      </c>
      <c r="B250" s="8" t="s">
        <v>1022</v>
      </c>
      <c r="C250" s="16">
        <v>39479</v>
      </c>
      <c r="D250" s="8">
        <v>218.7</v>
      </c>
      <c r="E250" s="8">
        <v>900</v>
      </c>
    </row>
    <row r="251" spans="1:5" ht="13.2">
      <c r="A251" s="8">
        <v>51035020</v>
      </c>
      <c r="B251" s="8" t="s">
        <v>1022</v>
      </c>
      <c r="C251" s="16">
        <v>39508</v>
      </c>
      <c r="D251" s="8">
        <v>440</v>
      </c>
      <c r="E251" s="8">
        <v>900</v>
      </c>
    </row>
    <row r="252" spans="1:5" ht="13.2">
      <c r="A252" s="8">
        <v>51035020</v>
      </c>
      <c r="B252" s="8" t="s">
        <v>1022</v>
      </c>
      <c r="C252" s="16">
        <v>39539</v>
      </c>
      <c r="D252" s="8">
        <v>153.69999999999999</v>
      </c>
      <c r="E252" s="8">
        <v>900</v>
      </c>
    </row>
    <row r="253" spans="1:5" ht="13.2">
      <c r="A253" s="8">
        <v>51035020</v>
      </c>
      <c r="B253" s="8" t="s">
        <v>1022</v>
      </c>
      <c r="C253" s="16">
        <v>39569</v>
      </c>
      <c r="D253" s="8">
        <v>304.7</v>
      </c>
      <c r="E253" s="8">
        <v>900</v>
      </c>
    </row>
    <row r="254" spans="1:5" ht="13.2">
      <c r="A254" s="8">
        <v>51035020</v>
      </c>
      <c r="B254" s="8" t="s">
        <v>1022</v>
      </c>
      <c r="C254" s="16">
        <v>39600</v>
      </c>
      <c r="D254" s="8">
        <v>196.7</v>
      </c>
      <c r="E254" s="8">
        <v>900</v>
      </c>
    </row>
    <row r="255" spans="1:5" ht="13.2">
      <c r="A255" s="8">
        <v>51035020</v>
      </c>
      <c r="B255" s="8" t="s">
        <v>1022</v>
      </c>
      <c r="C255" s="16">
        <v>39630</v>
      </c>
      <c r="D255" s="8">
        <v>193.8</v>
      </c>
      <c r="E255" s="8">
        <v>900</v>
      </c>
    </row>
    <row r="256" spans="1:5" ht="13.2">
      <c r="A256" s="8">
        <v>51035020</v>
      </c>
      <c r="B256" s="8" t="s">
        <v>1022</v>
      </c>
      <c r="C256" s="16">
        <v>39661</v>
      </c>
      <c r="D256" s="8">
        <v>296.3</v>
      </c>
      <c r="E256" s="8">
        <v>900</v>
      </c>
    </row>
    <row r="257" spans="1:5" ht="13.2">
      <c r="A257" s="8">
        <v>51035020</v>
      </c>
      <c r="B257" s="8" t="s">
        <v>1022</v>
      </c>
      <c r="C257" s="16">
        <v>39692</v>
      </c>
      <c r="D257" s="8">
        <v>119</v>
      </c>
      <c r="E257" s="8">
        <v>900</v>
      </c>
    </row>
    <row r="258" spans="1:5" ht="13.2">
      <c r="A258" s="8">
        <v>51035020</v>
      </c>
      <c r="B258" s="8" t="s">
        <v>1022</v>
      </c>
      <c r="C258" s="16">
        <v>39722</v>
      </c>
      <c r="D258" s="8">
        <v>156.69999999999999</v>
      </c>
      <c r="E258" s="8">
        <v>900</v>
      </c>
    </row>
    <row r="259" spans="1:5" ht="13.2">
      <c r="A259" s="8">
        <v>51035020</v>
      </c>
      <c r="B259" s="8" t="s">
        <v>1022</v>
      </c>
      <c r="C259" s="16">
        <v>39753</v>
      </c>
      <c r="D259" s="8">
        <v>93.7</v>
      </c>
      <c r="E259" s="8">
        <v>900</v>
      </c>
    </row>
    <row r="260" spans="1:5" ht="13.2">
      <c r="A260" s="8">
        <v>51035020</v>
      </c>
      <c r="B260" s="8" t="s">
        <v>1022</v>
      </c>
      <c r="C260" s="16">
        <v>39783</v>
      </c>
      <c r="D260" s="8">
        <v>216.6</v>
      </c>
      <c r="E260" s="8">
        <v>900</v>
      </c>
    </row>
    <row r="261" spans="1:5" ht="13.2">
      <c r="A261" s="8">
        <v>51035020</v>
      </c>
      <c r="B261" s="8" t="s">
        <v>1022</v>
      </c>
      <c r="C261" s="16">
        <v>39814</v>
      </c>
      <c r="D261" s="8">
        <v>458.8</v>
      </c>
      <c r="E261" s="8">
        <v>900</v>
      </c>
    </row>
    <row r="262" spans="1:5" ht="13.2">
      <c r="A262" s="8">
        <v>51035020</v>
      </c>
      <c r="B262" s="8" t="s">
        <v>1022</v>
      </c>
      <c r="C262" s="16">
        <v>39845</v>
      </c>
      <c r="D262" s="8">
        <v>304.5</v>
      </c>
      <c r="E262" s="8">
        <v>900</v>
      </c>
    </row>
    <row r="263" spans="1:5" ht="13.2">
      <c r="A263" s="8">
        <v>51035020</v>
      </c>
      <c r="B263" s="8" t="s">
        <v>1022</v>
      </c>
      <c r="C263" s="16">
        <v>39873</v>
      </c>
      <c r="D263" s="8">
        <v>209</v>
      </c>
      <c r="E263" s="8">
        <v>900</v>
      </c>
    </row>
    <row r="264" spans="1:5" ht="13.2">
      <c r="A264" s="8">
        <v>51035020</v>
      </c>
      <c r="B264" s="8" t="s">
        <v>1022</v>
      </c>
      <c r="C264" s="16">
        <v>39904</v>
      </c>
      <c r="D264" s="8">
        <v>385.9</v>
      </c>
      <c r="E264" s="8">
        <v>900</v>
      </c>
    </row>
    <row r="265" spans="1:5" ht="13.2">
      <c r="A265" s="8">
        <v>51035020</v>
      </c>
      <c r="B265" s="8" t="s">
        <v>1022</v>
      </c>
      <c r="C265" s="16">
        <v>39934</v>
      </c>
      <c r="D265" s="8">
        <v>138.9</v>
      </c>
      <c r="E265" s="8">
        <v>900</v>
      </c>
    </row>
    <row r="266" spans="1:5" ht="13.2">
      <c r="A266" s="8">
        <v>51035020</v>
      </c>
      <c r="B266" s="8" t="s">
        <v>1022</v>
      </c>
      <c r="C266" s="16">
        <v>39965</v>
      </c>
      <c r="D266" s="8">
        <v>21.1</v>
      </c>
      <c r="E266" s="8">
        <v>900</v>
      </c>
    </row>
    <row r="267" spans="1:5" ht="13.2">
      <c r="A267" s="8">
        <v>51035020</v>
      </c>
      <c r="B267" s="8" t="s">
        <v>1022</v>
      </c>
      <c r="C267" s="16">
        <v>39995</v>
      </c>
      <c r="D267" s="8">
        <v>88.2</v>
      </c>
      <c r="E267" s="8">
        <v>900</v>
      </c>
    </row>
    <row r="268" spans="1:5" ht="13.2">
      <c r="A268" s="8">
        <v>51035020</v>
      </c>
      <c r="B268" s="8" t="s">
        <v>1022</v>
      </c>
      <c r="C268" s="16">
        <v>40026</v>
      </c>
      <c r="D268" s="8">
        <v>162.6</v>
      </c>
      <c r="E268" s="8">
        <v>900</v>
      </c>
    </row>
    <row r="269" spans="1:5" ht="13.2">
      <c r="A269" s="8">
        <v>51035020</v>
      </c>
      <c r="B269" s="8" t="s">
        <v>1022</v>
      </c>
      <c r="C269" s="16">
        <v>40057</v>
      </c>
      <c r="D269" s="8">
        <v>17.2</v>
      </c>
      <c r="E269" s="8">
        <v>900</v>
      </c>
    </row>
    <row r="270" spans="1:5" ht="13.2">
      <c r="A270" s="8">
        <v>51035020</v>
      </c>
      <c r="B270" s="8" t="s">
        <v>1022</v>
      </c>
      <c r="C270" s="16">
        <v>40087</v>
      </c>
      <c r="D270" s="8">
        <v>157.69999999999999</v>
      </c>
      <c r="E270" s="8">
        <v>900</v>
      </c>
    </row>
    <row r="271" spans="1:5" ht="13.2">
      <c r="A271" s="8">
        <v>51035020</v>
      </c>
      <c r="B271" s="8" t="s">
        <v>1022</v>
      </c>
      <c r="C271" s="16">
        <v>40118</v>
      </c>
      <c r="D271" s="8">
        <v>20.100000000000001</v>
      </c>
      <c r="E271" s="8">
        <v>900</v>
      </c>
    </row>
    <row r="272" spans="1:5" ht="13.2">
      <c r="A272" s="8">
        <v>51035020</v>
      </c>
      <c r="B272" s="8" t="s">
        <v>1022</v>
      </c>
      <c r="C272" s="16">
        <v>40148</v>
      </c>
      <c r="D272" s="8">
        <v>220.5</v>
      </c>
      <c r="E272" s="8">
        <v>900</v>
      </c>
    </row>
    <row r="273" spans="1:5" ht="13.2">
      <c r="A273" s="8">
        <v>51035020</v>
      </c>
      <c r="B273" s="8" t="s">
        <v>1022</v>
      </c>
      <c r="C273" s="16">
        <v>40179</v>
      </c>
      <c r="D273" s="8">
        <v>608.29999999999995</v>
      </c>
      <c r="E273" s="8">
        <v>900</v>
      </c>
    </row>
    <row r="274" spans="1:5" ht="13.2">
      <c r="A274" s="8">
        <v>51035020</v>
      </c>
      <c r="B274" s="8" t="s">
        <v>1022</v>
      </c>
      <c r="C274" s="16">
        <v>40210</v>
      </c>
      <c r="D274" s="8">
        <v>349.9</v>
      </c>
      <c r="E274" s="8">
        <v>900</v>
      </c>
    </row>
    <row r="275" spans="1:5" ht="13.2">
      <c r="A275" s="8">
        <v>51035020</v>
      </c>
      <c r="B275" s="8" t="s">
        <v>1022</v>
      </c>
      <c r="C275" s="16">
        <v>40238</v>
      </c>
      <c r="D275" s="8">
        <v>289.5</v>
      </c>
      <c r="E275" s="8">
        <v>900</v>
      </c>
    </row>
    <row r="276" spans="1:5" ht="13.2">
      <c r="A276" s="8">
        <v>51035020</v>
      </c>
      <c r="B276" s="8" t="s">
        <v>1022</v>
      </c>
      <c r="C276" s="16">
        <v>40269</v>
      </c>
      <c r="D276" s="8">
        <v>414.6</v>
      </c>
      <c r="E276" s="8">
        <v>900</v>
      </c>
    </row>
    <row r="277" spans="1:5" ht="13.2">
      <c r="A277" s="8">
        <v>51035020</v>
      </c>
      <c r="B277" s="8" t="s">
        <v>1022</v>
      </c>
      <c r="C277" s="16">
        <v>40299</v>
      </c>
      <c r="D277" s="8">
        <v>168.4</v>
      </c>
      <c r="E277" s="8">
        <v>900</v>
      </c>
    </row>
    <row r="278" spans="1:5" ht="13.2">
      <c r="A278" s="8">
        <v>51035020</v>
      </c>
      <c r="B278" s="8" t="s">
        <v>1022</v>
      </c>
      <c r="C278" s="16">
        <v>40330</v>
      </c>
      <c r="D278" s="8">
        <v>387.6</v>
      </c>
      <c r="E278" s="8">
        <v>900</v>
      </c>
    </row>
    <row r="279" spans="1:5" ht="13.2">
      <c r="A279" s="8">
        <v>51035020</v>
      </c>
      <c r="B279" s="8" t="s">
        <v>1022</v>
      </c>
      <c r="C279" s="16">
        <v>40360</v>
      </c>
      <c r="D279" s="8">
        <v>175.4</v>
      </c>
      <c r="E279" s="8">
        <v>900</v>
      </c>
    </row>
    <row r="280" spans="1:5" ht="13.2">
      <c r="A280" s="8">
        <v>51035020</v>
      </c>
      <c r="B280" s="8" t="s">
        <v>1022</v>
      </c>
      <c r="C280" s="16">
        <v>40391</v>
      </c>
      <c r="D280" s="8">
        <v>79.8</v>
      </c>
      <c r="E280" s="8">
        <v>900</v>
      </c>
    </row>
    <row r="281" spans="1:5" ht="13.2">
      <c r="A281" s="8">
        <v>51035020</v>
      </c>
      <c r="B281" s="8" t="s">
        <v>1022</v>
      </c>
      <c r="C281" s="16">
        <v>40422</v>
      </c>
      <c r="D281" s="8">
        <v>225.9</v>
      </c>
      <c r="E281" s="8">
        <v>900</v>
      </c>
    </row>
    <row r="282" spans="1:5" ht="13.2">
      <c r="A282" s="8">
        <v>51035020</v>
      </c>
      <c r="B282" s="8" t="s">
        <v>1022</v>
      </c>
      <c r="C282" s="16">
        <v>40452</v>
      </c>
      <c r="D282" s="8">
        <v>25.7</v>
      </c>
      <c r="E282" s="8">
        <v>900</v>
      </c>
    </row>
    <row r="283" spans="1:5" ht="13.2">
      <c r="A283" s="8">
        <v>51035020</v>
      </c>
      <c r="B283" s="8" t="s">
        <v>1022</v>
      </c>
      <c r="C283" s="16">
        <v>40513</v>
      </c>
      <c r="D283" s="8">
        <v>570.1</v>
      </c>
      <c r="E283" s="8">
        <v>900</v>
      </c>
    </row>
    <row r="284" spans="1:5" ht="13.2">
      <c r="A284" s="8">
        <v>51035020</v>
      </c>
      <c r="B284" s="8" t="s">
        <v>1022</v>
      </c>
      <c r="C284" s="16">
        <v>40544</v>
      </c>
      <c r="D284" s="8">
        <v>362.1</v>
      </c>
      <c r="E284" s="8">
        <v>900</v>
      </c>
    </row>
    <row r="285" spans="1:5" ht="13.2">
      <c r="A285" s="8">
        <v>51035020</v>
      </c>
      <c r="B285" s="8" t="s">
        <v>1022</v>
      </c>
      <c r="C285" s="16">
        <v>40575</v>
      </c>
      <c r="D285" s="8">
        <v>112.3</v>
      </c>
      <c r="E285" s="8">
        <v>900</v>
      </c>
    </row>
    <row r="286" spans="1:5" ht="13.2">
      <c r="A286" s="8">
        <v>51035020</v>
      </c>
      <c r="B286" s="8" t="s">
        <v>1022</v>
      </c>
      <c r="C286" s="16">
        <v>40603</v>
      </c>
      <c r="D286" s="8">
        <v>176.6</v>
      </c>
      <c r="E286" s="8">
        <v>900</v>
      </c>
    </row>
    <row r="287" spans="1:5" ht="13.2">
      <c r="A287" s="8">
        <v>51035020</v>
      </c>
      <c r="B287" s="8" t="s">
        <v>1022</v>
      </c>
      <c r="C287" s="16">
        <v>40634</v>
      </c>
      <c r="D287" s="8">
        <v>289.39999999999998</v>
      </c>
      <c r="E287" s="8">
        <v>900</v>
      </c>
    </row>
    <row r="288" spans="1:5" ht="13.2">
      <c r="A288" s="8">
        <v>51035020</v>
      </c>
      <c r="B288" s="8" t="s">
        <v>1022</v>
      </c>
      <c r="C288" s="16">
        <v>40664</v>
      </c>
      <c r="D288" s="8">
        <v>135.4</v>
      </c>
      <c r="E288" s="8">
        <v>900</v>
      </c>
    </row>
    <row r="289" spans="1:5" ht="13.2">
      <c r="A289" s="8">
        <v>51035020</v>
      </c>
      <c r="B289" s="8" t="s">
        <v>1022</v>
      </c>
      <c r="C289" s="16">
        <v>40695</v>
      </c>
      <c r="D289" s="8">
        <v>178.9</v>
      </c>
      <c r="E289" s="8">
        <v>900</v>
      </c>
    </row>
    <row r="290" spans="1:5" ht="13.2">
      <c r="A290" s="8">
        <v>51035020</v>
      </c>
      <c r="B290" s="8" t="s">
        <v>1022</v>
      </c>
      <c r="C290" s="16">
        <v>40725</v>
      </c>
      <c r="D290" s="8">
        <v>326.3</v>
      </c>
      <c r="E290" s="8">
        <v>900</v>
      </c>
    </row>
    <row r="291" spans="1:5" ht="13.2">
      <c r="A291" s="8">
        <v>51035020</v>
      </c>
      <c r="B291" s="8" t="s">
        <v>1022</v>
      </c>
      <c r="C291" s="16">
        <v>40756</v>
      </c>
      <c r="D291" s="8">
        <v>149.19999999999999</v>
      </c>
      <c r="E291" s="8">
        <v>900</v>
      </c>
    </row>
    <row r="292" spans="1:5" ht="13.2">
      <c r="A292" s="8">
        <v>51035020</v>
      </c>
      <c r="B292" s="8" t="s">
        <v>1022</v>
      </c>
      <c r="C292" s="16">
        <v>40787</v>
      </c>
      <c r="D292" s="8">
        <v>45.4</v>
      </c>
      <c r="E292" s="8">
        <v>900</v>
      </c>
    </row>
    <row r="293" spans="1:5" ht="13.2">
      <c r="A293" s="8">
        <v>51035020</v>
      </c>
      <c r="B293" s="8" t="s">
        <v>1022</v>
      </c>
      <c r="C293" s="16">
        <v>40817</v>
      </c>
      <c r="D293" s="8">
        <v>113.4</v>
      </c>
      <c r="E293" s="8">
        <v>900</v>
      </c>
    </row>
    <row r="294" spans="1:5" ht="13.2">
      <c r="A294" s="8">
        <v>51035020</v>
      </c>
      <c r="B294" s="8" t="s">
        <v>1022</v>
      </c>
      <c r="C294" s="16">
        <v>40848</v>
      </c>
      <c r="D294" s="8">
        <v>5.7</v>
      </c>
      <c r="E294" s="8">
        <v>900</v>
      </c>
    </row>
    <row r="295" spans="1:5" ht="13.2">
      <c r="A295" s="8">
        <v>51035020</v>
      </c>
      <c r="B295" s="8" t="s">
        <v>1022</v>
      </c>
      <c r="C295" s="16">
        <v>40878</v>
      </c>
      <c r="D295" s="8">
        <v>92.5</v>
      </c>
      <c r="E295" s="8">
        <v>900</v>
      </c>
    </row>
    <row r="296" spans="1:5" ht="13.2">
      <c r="A296" s="8">
        <v>51035020</v>
      </c>
      <c r="B296" s="8" t="s">
        <v>1022</v>
      </c>
      <c r="C296" s="16">
        <v>40909</v>
      </c>
      <c r="D296" s="8">
        <v>443.5</v>
      </c>
      <c r="E296" s="8">
        <v>900</v>
      </c>
    </row>
    <row r="297" spans="1:5" ht="13.2">
      <c r="A297" s="8">
        <v>51035020</v>
      </c>
      <c r="B297" s="8" t="s">
        <v>1022</v>
      </c>
      <c r="C297" s="16">
        <v>40940</v>
      </c>
      <c r="D297" s="8">
        <v>258.8</v>
      </c>
      <c r="E297" s="8">
        <v>900</v>
      </c>
    </row>
    <row r="298" spans="1:5" ht="13.2">
      <c r="A298" s="8">
        <v>51035020</v>
      </c>
      <c r="B298" s="8" t="s">
        <v>1022</v>
      </c>
      <c r="C298" s="16">
        <v>40969</v>
      </c>
      <c r="D298" s="8">
        <v>60.2</v>
      </c>
      <c r="E298" s="8">
        <v>900</v>
      </c>
    </row>
    <row r="299" spans="1:5" ht="13.2">
      <c r="A299" s="8">
        <v>51035020</v>
      </c>
      <c r="B299" s="8" t="s">
        <v>1022</v>
      </c>
      <c r="C299" s="16">
        <v>41000</v>
      </c>
      <c r="D299" s="8">
        <v>128.6</v>
      </c>
      <c r="E299" s="8">
        <v>900</v>
      </c>
    </row>
    <row r="300" spans="1:5" ht="13.2">
      <c r="A300" s="8">
        <v>51035020</v>
      </c>
      <c r="B300" s="8" t="s">
        <v>1022</v>
      </c>
      <c r="C300" s="16">
        <v>41030</v>
      </c>
      <c r="D300" s="8">
        <v>526.9</v>
      </c>
      <c r="E300" s="8">
        <v>900</v>
      </c>
    </row>
    <row r="301" spans="1:5" ht="13.2">
      <c r="A301" s="8">
        <v>51035020</v>
      </c>
      <c r="B301" s="8" t="s">
        <v>1022</v>
      </c>
      <c r="C301" s="16">
        <v>41061</v>
      </c>
      <c r="D301" s="8">
        <v>227</v>
      </c>
      <c r="E301" s="8">
        <v>900</v>
      </c>
    </row>
    <row r="302" spans="1:5" ht="13.2">
      <c r="A302" s="8">
        <v>51035020</v>
      </c>
      <c r="B302" s="8" t="s">
        <v>1022</v>
      </c>
      <c r="C302" s="16">
        <v>41091</v>
      </c>
      <c r="D302" s="8">
        <v>59.4</v>
      </c>
      <c r="E302" s="8">
        <v>900</v>
      </c>
    </row>
    <row r="303" spans="1:5" ht="13.2">
      <c r="A303" s="8">
        <v>51035020</v>
      </c>
      <c r="B303" s="8" t="s">
        <v>1022</v>
      </c>
      <c r="C303" s="16">
        <v>41122</v>
      </c>
      <c r="D303" s="8">
        <v>6.3</v>
      </c>
      <c r="E303" s="8">
        <v>900</v>
      </c>
    </row>
    <row r="304" spans="1:5" ht="13.2">
      <c r="A304" s="8">
        <v>51035020</v>
      </c>
      <c r="B304" s="8" t="s">
        <v>1022</v>
      </c>
      <c r="C304" s="16">
        <v>41153</v>
      </c>
      <c r="D304" s="8">
        <v>28.7</v>
      </c>
      <c r="E304" s="8">
        <v>900</v>
      </c>
    </row>
    <row r="305" spans="1:5" ht="13.2">
      <c r="A305" s="8">
        <v>51035020</v>
      </c>
      <c r="B305" s="8" t="s">
        <v>1022</v>
      </c>
      <c r="C305" s="16">
        <v>41183</v>
      </c>
      <c r="D305" s="8">
        <v>47.9</v>
      </c>
      <c r="E305" s="8">
        <v>900</v>
      </c>
    </row>
    <row r="306" spans="1:5" ht="13.2">
      <c r="A306" s="8">
        <v>51035020</v>
      </c>
      <c r="B306" s="8" t="s">
        <v>1022</v>
      </c>
      <c r="C306" s="16">
        <v>41214</v>
      </c>
      <c r="D306" s="8">
        <v>46</v>
      </c>
      <c r="E306" s="8">
        <v>900</v>
      </c>
    </row>
    <row r="307" spans="1:5" ht="13.2">
      <c r="A307" s="8">
        <v>51035020</v>
      </c>
      <c r="B307" s="8" t="s">
        <v>1022</v>
      </c>
      <c r="C307" s="16">
        <v>41244</v>
      </c>
      <c r="D307" s="8">
        <v>38.799999999999997</v>
      </c>
      <c r="E307" s="8">
        <v>900</v>
      </c>
    </row>
    <row r="308" spans="1:5" ht="13.2">
      <c r="A308" s="8">
        <v>51035020</v>
      </c>
      <c r="B308" s="8" t="s">
        <v>1022</v>
      </c>
      <c r="C308" s="16">
        <v>41275</v>
      </c>
      <c r="D308" s="8">
        <v>359.9</v>
      </c>
      <c r="E308" s="8">
        <v>900</v>
      </c>
    </row>
    <row r="309" spans="1:5" ht="13.2">
      <c r="A309" s="8">
        <v>51035020</v>
      </c>
      <c r="B309" s="8" t="s">
        <v>1022</v>
      </c>
      <c r="C309" s="16">
        <v>41306</v>
      </c>
      <c r="D309" s="8">
        <v>85.1</v>
      </c>
      <c r="E309" s="8">
        <v>900</v>
      </c>
    </row>
    <row r="310" spans="1:5" ht="13.2">
      <c r="A310" s="8">
        <v>51035020</v>
      </c>
      <c r="B310" s="8" t="s">
        <v>1022</v>
      </c>
      <c r="C310" s="16">
        <v>41334</v>
      </c>
      <c r="D310" s="8">
        <v>193.1</v>
      </c>
      <c r="E310" s="8">
        <v>900</v>
      </c>
    </row>
    <row r="311" spans="1:5" ht="13.2">
      <c r="A311" s="8">
        <v>51035020</v>
      </c>
      <c r="B311" s="8" t="s">
        <v>1022</v>
      </c>
      <c r="C311" s="16">
        <v>41365</v>
      </c>
      <c r="D311" s="8">
        <v>348.4</v>
      </c>
      <c r="E311" s="8">
        <v>900</v>
      </c>
    </row>
    <row r="312" spans="1:5" ht="13.2">
      <c r="A312" s="8">
        <v>51035020</v>
      </c>
      <c r="B312" s="8" t="s">
        <v>1022</v>
      </c>
      <c r="C312" s="16">
        <v>41395</v>
      </c>
      <c r="D312" s="8">
        <v>455.2</v>
      </c>
      <c r="E312" s="8">
        <v>900</v>
      </c>
    </row>
    <row r="313" spans="1:5" ht="13.2">
      <c r="A313" s="8">
        <v>51035020</v>
      </c>
      <c r="B313" s="8" t="s">
        <v>1022</v>
      </c>
      <c r="C313" s="16">
        <v>41426</v>
      </c>
      <c r="D313" s="8">
        <v>85.2</v>
      </c>
      <c r="E313" s="8">
        <v>900</v>
      </c>
    </row>
    <row r="314" spans="1:5" ht="13.2">
      <c r="A314" s="8">
        <v>51035020</v>
      </c>
      <c r="B314" s="8" t="s">
        <v>1022</v>
      </c>
      <c r="C314" s="16">
        <v>41456</v>
      </c>
      <c r="D314" s="8">
        <v>137.80000000000001</v>
      </c>
      <c r="E314" s="8">
        <v>900</v>
      </c>
    </row>
    <row r="315" spans="1:5" ht="13.2">
      <c r="A315" s="8">
        <v>51035020</v>
      </c>
      <c r="B315" s="8" t="s">
        <v>1022</v>
      </c>
      <c r="C315" s="16">
        <v>41487</v>
      </c>
      <c r="D315" s="8">
        <v>44.4</v>
      </c>
      <c r="E315" s="8">
        <v>900</v>
      </c>
    </row>
    <row r="316" spans="1:5" ht="13.2">
      <c r="A316" s="8">
        <v>51035020</v>
      </c>
      <c r="B316" s="8" t="s">
        <v>1022</v>
      </c>
      <c r="C316" s="16">
        <v>41518</v>
      </c>
      <c r="D316" s="8">
        <v>49.9</v>
      </c>
      <c r="E316" s="8">
        <v>900</v>
      </c>
    </row>
    <row r="317" spans="1:5" ht="13.2">
      <c r="A317" s="8">
        <v>51035020</v>
      </c>
      <c r="B317" s="8" t="s">
        <v>1022</v>
      </c>
      <c r="C317" s="16">
        <v>41579</v>
      </c>
      <c r="D317" s="8">
        <v>12.6</v>
      </c>
      <c r="E317" s="8">
        <v>900</v>
      </c>
    </row>
    <row r="318" spans="1:5" ht="13.2">
      <c r="A318" s="8">
        <v>51035020</v>
      </c>
      <c r="B318" s="8" t="s">
        <v>1022</v>
      </c>
      <c r="C318" s="16">
        <v>41609</v>
      </c>
      <c r="D318" s="8">
        <v>14.5</v>
      </c>
      <c r="E318" s="8">
        <v>900</v>
      </c>
    </row>
    <row r="319" spans="1:5" ht="13.2">
      <c r="A319" s="8">
        <v>51035020</v>
      </c>
      <c r="B319" s="8" t="s">
        <v>1022</v>
      </c>
      <c r="C319" s="16">
        <v>41640</v>
      </c>
      <c r="D319" s="8">
        <v>111.7</v>
      </c>
      <c r="E319" s="8">
        <v>900</v>
      </c>
    </row>
    <row r="320" spans="1:5" ht="13.2">
      <c r="A320" s="8">
        <v>51035020</v>
      </c>
      <c r="B320" s="8" t="s">
        <v>1022</v>
      </c>
      <c r="C320" s="16">
        <v>41671</v>
      </c>
      <c r="D320" s="8">
        <v>434.7</v>
      </c>
      <c r="E320" s="8">
        <v>900</v>
      </c>
    </row>
    <row r="321" spans="1:5" ht="13.2">
      <c r="A321" s="8">
        <v>51035020</v>
      </c>
      <c r="B321" s="8" t="s">
        <v>1022</v>
      </c>
      <c r="C321" s="16">
        <v>41699</v>
      </c>
      <c r="D321" s="8">
        <v>219</v>
      </c>
      <c r="E321" s="8">
        <v>900</v>
      </c>
    </row>
    <row r="322" spans="1:5" ht="13.2">
      <c r="A322" s="8">
        <v>51035020</v>
      </c>
      <c r="B322" s="8" t="s">
        <v>1022</v>
      </c>
      <c r="C322" s="16">
        <v>41730</v>
      </c>
      <c r="D322" s="8">
        <v>181.1</v>
      </c>
      <c r="E322" s="8">
        <v>900</v>
      </c>
    </row>
    <row r="323" spans="1:5" ht="13.2">
      <c r="A323" s="8">
        <v>51035020</v>
      </c>
      <c r="B323" s="8" t="s">
        <v>1022</v>
      </c>
      <c r="C323" s="16">
        <v>41760</v>
      </c>
      <c r="D323" s="8">
        <v>458.9</v>
      </c>
      <c r="E323" s="8">
        <v>900</v>
      </c>
    </row>
    <row r="324" spans="1:5" ht="13.2">
      <c r="A324" s="8">
        <v>51035020</v>
      </c>
      <c r="B324" s="8" t="s">
        <v>1022</v>
      </c>
      <c r="C324" s="16">
        <v>41791</v>
      </c>
      <c r="D324" s="8">
        <v>603.29999999999995</v>
      </c>
      <c r="E324" s="8">
        <v>900</v>
      </c>
    </row>
    <row r="325" spans="1:5" ht="13.2">
      <c r="A325" s="8">
        <v>51035020</v>
      </c>
      <c r="B325" s="8" t="s">
        <v>1022</v>
      </c>
      <c r="C325" s="16">
        <v>41821</v>
      </c>
      <c r="D325" s="8">
        <v>54.5</v>
      </c>
      <c r="E325" s="8">
        <v>900</v>
      </c>
    </row>
    <row r="326" spans="1:5" ht="13.2">
      <c r="A326" s="8">
        <v>51035020</v>
      </c>
      <c r="B326" s="8" t="s">
        <v>1022</v>
      </c>
      <c r="C326" s="16">
        <v>41852</v>
      </c>
      <c r="D326" s="8">
        <v>121.6</v>
      </c>
      <c r="E326" s="8">
        <v>900</v>
      </c>
    </row>
    <row r="327" spans="1:5" ht="13.2">
      <c r="A327" s="8">
        <v>51035020</v>
      </c>
      <c r="B327" s="8" t="s">
        <v>1022</v>
      </c>
      <c r="C327" s="16">
        <v>41883</v>
      </c>
      <c r="D327" s="8">
        <v>79.2</v>
      </c>
      <c r="E327" s="8">
        <v>900</v>
      </c>
    </row>
    <row r="328" spans="1:5" ht="13.2">
      <c r="A328" s="8">
        <v>51035020</v>
      </c>
      <c r="B328" s="8" t="s">
        <v>1022</v>
      </c>
      <c r="C328" s="16">
        <v>41913</v>
      </c>
      <c r="D328" s="8">
        <v>57.8</v>
      </c>
      <c r="E328" s="8">
        <v>900</v>
      </c>
    </row>
    <row r="329" spans="1:5" ht="13.2">
      <c r="A329" s="8">
        <v>51035020</v>
      </c>
      <c r="B329" s="8" t="s">
        <v>1022</v>
      </c>
      <c r="C329" s="16">
        <v>41944</v>
      </c>
      <c r="D329" s="8">
        <v>20.6</v>
      </c>
      <c r="E329" s="8">
        <v>900</v>
      </c>
    </row>
    <row r="330" spans="1:5" ht="13.2">
      <c r="A330" s="8">
        <v>51035020</v>
      </c>
      <c r="B330" s="8" t="s">
        <v>1022</v>
      </c>
      <c r="C330" s="16">
        <v>41974</v>
      </c>
      <c r="D330" s="8">
        <v>67.7</v>
      </c>
      <c r="E330" s="8">
        <v>900</v>
      </c>
    </row>
    <row r="331" spans="1:5" ht="13.2">
      <c r="A331" s="8">
        <v>51035020</v>
      </c>
      <c r="B331" s="8" t="s">
        <v>1022</v>
      </c>
      <c r="C331" s="16">
        <v>42005</v>
      </c>
      <c r="D331" s="8">
        <v>125.1</v>
      </c>
      <c r="E331" s="8">
        <v>900</v>
      </c>
    </row>
    <row r="332" spans="1:5" ht="13.2">
      <c r="A332" s="8">
        <v>51035020</v>
      </c>
      <c r="B332" s="8" t="s">
        <v>1022</v>
      </c>
      <c r="C332" s="16">
        <v>42036</v>
      </c>
      <c r="D332" s="8">
        <v>119.3</v>
      </c>
      <c r="E332" s="8">
        <v>900</v>
      </c>
    </row>
    <row r="333" spans="1:5" ht="13.2">
      <c r="A333" s="8">
        <v>51035020</v>
      </c>
      <c r="B333" s="8" t="s">
        <v>1022</v>
      </c>
      <c r="C333" s="16">
        <v>42064</v>
      </c>
      <c r="D333" s="8">
        <v>183.2</v>
      </c>
      <c r="E333" s="8">
        <v>900</v>
      </c>
    </row>
    <row r="334" spans="1:5" ht="13.2">
      <c r="A334" s="8">
        <v>51035020</v>
      </c>
      <c r="B334" s="8" t="s">
        <v>1022</v>
      </c>
      <c r="C334" s="16">
        <v>42095</v>
      </c>
      <c r="D334" s="8">
        <v>360.1</v>
      </c>
      <c r="E334" s="8">
        <v>900</v>
      </c>
    </row>
    <row r="335" spans="1:5" ht="13.2">
      <c r="A335" s="8">
        <v>51035020</v>
      </c>
      <c r="B335" s="8" t="s">
        <v>1022</v>
      </c>
      <c r="C335" s="16">
        <v>42125</v>
      </c>
      <c r="D335" s="8">
        <v>206.1</v>
      </c>
      <c r="E335" s="8">
        <v>900</v>
      </c>
    </row>
    <row r="336" spans="1:5" ht="13.2">
      <c r="A336" s="8">
        <v>51035020</v>
      </c>
      <c r="B336" s="8" t="s">
        <v>1022</v>
      </c>
      <c r="C336" s="16">
        <v>42156</v>
      </c>
      <c r="D336" s="8">
        <v>179.9</v>
      </c>
      <c r="E336" s="8">
        <v>900</v>
      </c>
    </row>
    <row r="337" spans="1:5" ht="13.2">
      <c r="A337" s="8">
        <v>51035020</v>
      </c>
      <c r="B337" s="8" t="s">
        <v>1022</v>
      </c>
      <c r="C337" s="16">
        <v>42186</v>
      </c>
      <c r="D337" s="8">
        <v>243.2</v>
      </c>
      <c r="E337" s="8">
        <v>900</v>
      </c>
    </row>
    <row r="338" spans="1:5" ht="13.2">
      <c r="A338" s="8">
        <v>51035020</v>
      </c>
      <c r="B338" s="8" t="s">
        <v>1022</v>
      </c>
      <c r="C338" s="16">
        <v>42217</v>
      </c>
      <c r="D338" s="8">
        <v>144.9</v>
      </c>
      <c r="E338" s="8">
        <v>900</v>
      </c>
    </row>
    <row r="339" spans="1:5" ht="13.2">
      <c r="A339" s="8">
        <v>51035020</v>
      </c>
      <c r="B339" s="8" t="s">
        <v>1022</v>
      </c>
      <c r="C339" s="16">
        <v>42248</v>
      </c>
      <c r="D339" s="8">
        <v>15.9</v>
      </c>
      <c r="E339" s="8">
        <v>900</v>
      </c>
    </row>
    <row r="340" spans="1:5" ht="13.2">
      <c r="A340" s="8">
        <v>51035020</v>
      </c>
      <c r="B340" s="8" t="s">
        <v>1022</v>
      </c>
      <c r="C340" s="16">
        <v>42278</v>
      </c>
      <c r="D340" s="8">
        <v>220.3</v>
      </c>
      <c r="E340" s="8">
        <v>900</v>
      </c>
    </row>
    <row r="341" spans="1:5" ht="13.2">
      <c r="A341" s="8">
        <v>51035020</v>
      </c>
      <c r="B341" s="8" t="s">
        <v>1022</v>
      </c>
      <c r="C341" s="16">
        <v>42309</v>
      </c>
      <c r="D341" s="8">
        <v>220.2</v>
      </c>
      <c r="E341" s="8">
        <v>900</v>
      </c>
    </row>
    <row r="342" spans="1:5" ht="13.2">
      <c r="A342" s="8">
        <v>51035020</v>
      </c>
      <c r="B342" s="8" t="s">
        <v>1022</v>
      </c>
      <c r="C342" s="16">
        <v>42339</v>
      </c>
      <c r="D342" s="8">
        <v>300.2</v>
      </c>
      <c r="E342" s="8">
        <v>900</v>
      </c>
    </row>
    <row r="343" spans="1:5" ht="13.2">
      <c r="A343" s="8">
        <v>53020010</v>
      </c>
      <c r="B343" s="8" t="s">
        <v>1023</v>
      </c>
      <c r="C343" s="16">
        <v>38718</v>
      </c>
      <c r="D343" s="8">
        <v>291</v>
      </c>
      <c r="E343" s="8">
        <v>900</v>
      </c>
    </row>
    <row r="344" spans="1:5" ht="13.2">
      <c r="A344" s="8">
        <v>53020010</v>
      </c>
      <c r="B344" s="8" t="s">
        <v>1023</v>
      </c>
      <c r="C344" s="16">
        <v>38749</v>
      </c>
      <c r="D344" s="8">
        <v>369</v>
      </c>
      <c r="E344" s="8">
        <v>900</v>
      </c>
    </row>
    <row r="345" spans="1:5" ht="13.2">
      <c r="A345" s="8">
        <v>53020010</v>
      </c>
      <c r="B345" s="8" t="s">
        <v>1023</v>
      </c>
      <c r="C345" s="16">
        <v>38777</v>
      </c>
      <c r="D345" s="8">
        <v>126</v>
      </c>
      <c r="E345" s="8">
        <v>900</v>
      </c>
    </row>
    <row r="346" spans="1:5" ht="13.2">
      <c r="A346" s="8">
        <v>53020010</v>
      </c>
      <c r="B346" s="8" t="s">
        <v>1023</v>
      </c>
      <c r="C346" s="16">
        <v>38808</v>
      </c>
      <c r="D346" s="8">
        <v>358</v>
      </c>
      <c r="E346" s="8">
        <v>900</v>
      </c>
    </row>
    <row r="347" spans="1:5" ht="13.2">
      <c r="A347" s="8">
        <v>53020010</v>
      </c>
      <c r="B347" s="8" t="s">
        <v>1023</v>
      </c>
      <c r="C347" s="16">
        <v>38838</v>
      </c>
      <c r="D347" s="8">
        <v>251</v>
      </c>
      <c r="E347" s="8">
        <v>900</v>
      </c>
    </row>
    <row r="348" spans="1:5" ht="13.2">
      <c r="A348" s="8">
        <v>53020010</v>
      </c>
      <c r="B348" s="8" t="s">
        <v>1023</v>
      </c>
      <c r="C348" s="16">
        <v>38869</v>
      </c>
      <c r="D348" s="8">
        <v>288</v>
      </c>
      <c r="E348" s="8">
        <v>900</v>
      </c>
    </row>
    <row r="349" spans="1:5" ht="13.2">
      <c r="A349" s="8">
        <v>53020010</v>
      </c>
      <c r="B349" s="8" t="s">
        <v>1023</v>
      </c>
      <c r="C349" s="16">
        <v>38899</v>
      </c>
      <c r="D349" s="8">
        <v>95</v>
      </c>
      <c r="E349" s="8">
        <v>900</v>
      </c>
    </row>
    <row r="350" spans="1:5" ht="13.2">
      <c r="A350" s="8">
        <v>53020010</v>
      </c>
      <c r="B350" s="8" t="s">
        <v>1023</v>
      </c>
      <c r="C350" s="16">
        <v>38930</v>
      </c>
      <c r="D350" s="8">
        <v>277</v>
      </c>
      <c r="E350" s="8">
        <v>900</v>
      </c>
    </row>
    <row r="351" spans="1:5" ht="13.2">
      <c r="A351" s="8">
        <v>53020010</v>
      </c>
      <c r="B351" s="8" t="s">
        <v>1023</v>
      </c>
      <c r="C351" s="16">
        <v>38961</v>
      </c>
      <c r="D351" s="8">
        <v>292</v>
      </c>
      <c r="E351" s="8">
        <v>900</v>
      </c>
    </row>
    <row r="352" spans="1:5" ht="13.2">
      <c r="A352" s="8">
        <v>53020010</v>
      </c>
      <c r="B352" s="8" t="s">
        <v>1023</v>
      </c>
      <c r="C352" s="16">
        <v>38991</v>
      </c>
      <c r="D352" s="8">
        <v>282</v>
      </c>
      <c r="E352" s="8">
        <v>900</v>
      </c>
    </row>
    <row r="353" spans="1:5" ht="13.2">
      <c r="A353" s="8">
        <v>53020010</v>
      </c>
      <c r="B353" s="8" t="s">
        <v>1023</v>
      </c>
      <c r="C353" s="16">
        <v>39022</v>
      </c>
      <c r="D353" s="8">
        <v>503</v>
      </c>
      <c r="E353" s="8">
        <v>900</v>
      </c>
    </row>
    <row r="354" spans="1:5" ht="13.2">
      <c r="A354" s="8">
        <v>53020010</v>
      </c>
      <c r="B354" s="8" t="s">
        <v>1023</v>
      </c>
      <c r="C354" s="16">
        <v>39052</v>
      </c>
      <c r="D354" s="8">
        <v>261</v>
      </c>
      <c r="E354" s="8">
        <v>900</v>
      </c>
    </row>
    <row r="355" spans="1:5" ht="13.2">
      <c r="A355" s="8">
        <v>53020010</v>
      </c>
      <c r="B355" s="8" t="s">
        <v>1023</v>
      </c>
      <c r="C355" s="16">
        <v>39083</v>
      </c>
      <c r="D355" s="8">
        <v>443</v>
      </c>
      <c r="E355" s="8">
        <v>900</v>
      </c>
    </row>
    <row r="356" spans="1:5" ht="13.2">
      <c r="A356" s="8">
        <v>53020010</v>
      </c>
      <c r="B356" s="8" t="s">
        <v>1023</v>
      </c>
      <c r="C356" s="16">
        <v>39114</v>
      </c>
      <c r="D356" s="8">
        <v>222</v>
      </c>
      <c r="E356" s="8">
        <v>900</v>
      </c>
    </row>
    <row r="357" spans="1:5" ht="13.2">
      <c r="A357" s="8">
        <v>53020010</v>
      </c>
      <c r="B357" s="8" t="s">
        <v>1023</v>
      </c>
      <c r="C357" s="16">
        <v>39142</v>
      </c>
      <c r="D357" s="8">
        <v>520</v>
      </c>
      <c r="E357" s="8">
        <v>900</v>
      </c>
    </row>
    <row r="358" spans="1:5" ht="13.2">
      <c r="A358" s="8">
        <v>53020010</v>
      </c>
      <c r="B358" s="8" t="s">
        <v>1023</v>
      </c>
      <c r="C358" s="16">
        <v>39173</v>
      </c>
      <c r="D358" s="8">
        <v>335</v>
      </c>
      <c r="E358" s="8">
        <v>900</v>
      </c>
    </row>
    <row r="359" spans="1:5" ht="13.2">
      <c r="A359" s="8">
        <v>53020010</v>
      </c>
      <c r="B359" s="8" t="s">
        <v>1023</v>
      </c>
      <c r="C359" s="16">
        <v>39203</v>
      </c>
      <c r="D359" s="8">
        <v>700</v>
      </c>
      <c r="E359" s="8">
        <v>900</v>
      </c>
    </row>
    <row r="360" spans="1:5" ht="13.2">
      <c r="A360" s="8">
        <v>53020010</v>
      </c>
      <c r="B360" s="8" t="s">
        <v>1023</v>
      </c>
      <c r="C360" s="16">
        <v>39234</v>
      </c>
      <c r="D360" s="8">
        <v>693</v>
      </c>
      <c r="E360" s="8">
        <v>900</v>
      </c>
    </row>
    <row r="361" spans="1:5" ht="13.2">
      <c r="A361" s="8">
        <v>53020010</v>
      </c>
      <c r="B361" s="8" t="s">
        <v>1023</v>
      </c>
      <c r="C361" s="16">
        <v>39264</v>
      </c>
      <c r="D361" s="8">
        <v>332</v>
      </c>
      <c r="E361" s="8">
        <v>900</v>
      </c>
    </row>
    <row r="362" spans="1:5" ht="13.2">
      <c r="A362" s="8">
        <v>53020010</v>
      </c>
      <c r="B362" s="8" t="s">
        <v>1023</v>
      </c>
      <c r="C362" s="16">
        <v>39295</v>
      </c>
      <c r="D362" s="8">
        <v>419</v>
      </c>
      <c r="E362" s="8">
        <v>900</v>
      </c>
    </row>
    <row r="363" spans="1:5" ht="13.2">
      <c r="A363" s="8">
        <v>53020010</v>
      </c>
      <c r="B363" s="8" t="s">
        <v>1023</v>
      </c>
      <c r="C363" s="16">
        <v>39326</v>
      </c>
      <c r="D363" s="8">
        <v>144.5</v>
      </c>
      <c r="E363" s="8">
        <v>900</v>
      </c>
    </row>
    <row r="364" spans="1:5" ht="13.2">
      <c r="A364" s="8">
        <v>53020010</v>
      </c>
      <c r="B364" s="8" t="s">
        <v>1023</v>
      </c>
      <c r="C364" s="16">
        <v>39356</v>
      </c>
      <c r="D364" s="8">
        <v>234</v>
      </c>
      <c r="E364" s="8">
        <v>900</v>
      </c>
    </row>
    <row r="365" spans="1:5" ht="13.2">
      <c r="A365" s="8">
        <v>53020010</v>
      </c>
      <c r="B365" s="8" t="s">
        <v>1023</v>
      </c>
      <c r="C365" s="16">
        <v>39387</v>
      </c>
      <c r="D365" s="8">
        <v>185</v>
      </c>
      <c r="E365" s="8">
        <v>900</v>
      </c>
    </row>
    <row r="366" spans="1:5" ht="13.2">
      <c r="A366" s="8">
        <v>53020010</v>
      </c>
      <c r="B366" s="8" t="s">
        <v>1023</v>
      </c>
      <c r="C366" s="16">
        <v>39417</v>
      </c>
      <c r="D366" s="8">
        <v>341</v>
      </c>
      <c r="E366" s="8">
        <v>900</v>
      </c>
    </row>
    <row r="367" spans="1:5" ht="13.2">
      <c r="A367" s="8">
        <v>53020010</v>
      </c>
      <c r="B367" s="8" t="s">
        <v>1023</v>
      </c>
      <c r="C367" s="16">
        <v>39448</v>
      </c>
      <c r="D367" s="8">
        <v>582.29999999999995</v>
      </c>
      <c r="E367" s="8">
        <v>900</v>
      </c>
    </row>
    <row r="368" spans="1:5" ht="13.2">
      <c r="A368" s="8">
        <v>53020010</v>
      </c>
      <c r="B368" s="8" t="s">
        <v>1023</v>
      </c>
      <c r="C368" s="16">
        <v>39479</v>
      </c>
      <c r="D368" s="8">
        <v>431</v>
      </c>
      <c r="E368" s="8">
        <v>900</v>
      </c>
    </row>
    <row r="369" spans="1:5" ht="13.2">
      <c r="A369" s="8">
        <v>53020010</v>
      </c>
      <c r="B369" s="8" t="s">
        <v>1023</v>
      </c>
      <c r="C369" s="16">
        <v>39508</v>
      </c>
      <c r="D369" s="8">
        <v>345</v>
      </c>
      <c r="E369" s="8">
        <v>900</v>
      </c>
    </row>
    <row r="370" spans="1:5" ht="13.2">
      <c r="A370" s="8">
        <v>53020010</v>
      </c>
      <c r="B370" s="8" t="s">
        <v>1023</v>
      </c>
      <c r="C370" s="16">
        <v>39539</v>
      </c>
      <c r="D370" s="8">
        <v>364</v>
      </c>
      <c r="E370" s="8">
        <v>900</v>
      </c>
    </row>
    <row r="371" spans="1:5" ht="13.2">
      <c r="A371" s="8">
        <v>53020010</v>
      </c>
      <c r="B371" s="8" t="s">
        <v>1023</v>
      </c>
      <c r="C371" s="16">
        <v>39569</v>
      </c>
      <c r="D371" s="8">
        <v>554</v>
      </c>
      <c r="E371" s="8">
        <v>900</v>
      </c>
    </row>
    <row r="372" spans="1:5" ht="13.2">
      <c r="A372" s="8">
        <v>53020010</v>
      </c>
      <c r="B372" s="8" t="s">
        <v>1023</v>
      </c>
      <c r="C372" s="16">
        <v>39600</v>
      </c>
      <c r="D372" s="8">
        <v>671</v>
      </c>
      <c r="E372" s="8">
        <v>900</v>
      </c>
    </row>
    <row r="373" spans="1:5" ht="13.2">
      <c r="A373" s="8">
        <v>53020010</v>
      </c>
      <c r="B373" s="8" t="s">
        <v>1023</v>
      </c>
      <c r="C373" s="16">
        <v>39630</v>
      </c>
      <c r="D373" s="8">
        <v>522</v>
      </c>
      <c r="E373" s="8">
        <v>900</v>
      </c>
    </row>
    <row r="374" spans="1:5" ht="13.2">
      <c r="A374" s="8">
        <v>53020010</v>
      </c>
      <c r="B374" s="8" t="s">
        <v>1023</v>
      </c>
      <c r="C374" s="16">
        <v>39661</v>
      </c>
      <c r="D374" s="8">
        <v>471.9</v>
      </c>
      <c r="E374" s="8">
        <v>900</v>
      </c>
    </row>
    <row r="375" spans="1:5" ht="13.2">
      <c r="A375" s="8">
        <v>53020010</v>
      </c>
      <c r="B375" s="8" t="s">
        <v>1023</v>
      </c>
      <c r="C375" s="16">
        <v>39692</v>
      </c>
      <c r="D375" s="8">
        <v>314</v>
      </c>
      <c r="E375" s="8">
        <v>900</v>
      </c>
    </row>
    <row r="376" spans="1:5" ht="13.2">
      <c r="A376" s="8">
        <v>53020010</v>
      </c>
      <c r="B376" s="8" t="s">
        <v>1023</v>
      </c>
      <c r="C376" s="16">
        <v>39722</v>
      </c>
      <c r="D376" s="8">
        <v>467</v>
      </c>
      <c r="E376" s="8">
        <v>900</v>
      </c>
    </row>
    <row r="377" spans="1:5" ht="13.2">
      <c r="A377" s="8">
        <v>53020010</v>
      </c>
      <c r="B377" s="8" t="s">
        <v>1023</v>
      </c>
      <c r="C377" s="16">
        <v>39753</v>
      </c>
      <c r="D377" s="8">
        <v>115</v>
      </c>
      <c r="E377" s="8">
        <v>900</v>
      </c>
    </row>
    <row r="378" spans="1:5" ht="13.2">
      <c r="A378" s="8">
        <v>53020010</v>
      </c>
      <c r="B378" s="8" t="s">
        <v>1023</v>
      </c>
      <c r="C378" s="16">
        <v>39783</v>
      </c>
      <c r="D378" s="8">
        <v>250</v>
      </c>
      <c r="E378" s="8">
        <v>900</v>
      </c>
    </row>
    <row r="379" spans="1:5" ht="13.2">
      <c r="A379" s="8">
        <v>53020010</v>
      </c>
      <c r="B379" s="8" t="s">
        <v>1023</v>
      </c>
      <c r="C379" s="16">
        <v>39814</v>
      </c>
      <c r="D379" s="8">
        <v>516</v>
      </c>
      <c r="E379" s="8">
        <v>900</v>
      </c>
    </row>
    <row r="380" spans="1:5" ht="13.2">
      <c r="A380" s="8">
        <v>53020010</v>
      </c>
      <c r="B380" s="8" t="s">
        <v>1023</v>
      </c>
      <c r="C380" s="16">
        <v>39845</v>
      </c>
      <c r="D380" s="8">
        <v>340</v>
      </c>
      <c r="E380" s="8">
        <v>900</v>
      </c>
    </row>
    <row r="381" spans="1:5" ht="13.2">
      <c r="A381" s="8">
        <v>53020010</v>
      </c>
      <c r="B381" s="8" t="s">
        <v>1023</v>
      </c>
      <c r="C381" s="16">
        <v>39873</v>
      </c>
      <c r="D381" s="8">
        <v>179</v>
      </c>
      <c r="E381" s="8">
        <v>900</v>
      </c>
    </row>
    <row r="382" spans="1:5" ht="13.2">
      <c r="A382" s="8">
        <v>53020010</v>
      </c>
      <c r="B382" s="8" t="s">
        <v>1023</v>
      </c>
      <c r="C382" s="16">
        <v>39904</v>
      </c>
      <c r="D382" s="8">
        <v>241</v>
      </c>
      <c r="E382" s="8">
        <v>900</v>
      </c>
    </row>
    <row r="383" spans="1:5" ht="13.2">
      <c r="A383" s="8">
        <v>53020010</v>
      </c>
      <c r="B383" s="8" t="s">
        <v>1023</v>
      </c>
      <c r="C383" s="16">
        <v>39934</v>
      </c>
      <c r="D383" s="8">
        <v>176</v>
      </c>
      <c r="E383" s="8">
        <v>900</v>
      </c>
    </row>
    <row r="384" spans="1:5" ht="13.2">
      <c r="A384" s="8">
        <v>53020010</v>
      </c>
      <c r="B384" s="8" t="s">
        <v>1023</v>
      </c>
      <c r="C384" s="16">
        <v>39965</v>
      </c>
      <c r="D384" s="8">
        <v>258</v>
      </c>
      <c r="E384" s="8">
        <v>900</v>
      </c>
    </row>
    <row r="385" spans="1:5" ht="13.2">
      <c r="A385" s="8">
        <v>53020010</v>
      </c>
      <c r="B385" s="8" t="s">
        <v>1023</v>
      </c>
      <c r="C385" s="16">
        <v>39995</v>
      </c>
      <c r="D385" s="8">
        <v>311</v>
      </c>
      <c r="E385" s="8">
        <v>900</v>
      </c>
    </row>
    <row r="386" spans="1:5" ht="13.2">
      <c r="A386" s="8">
        <v>53020010</v>
      </c>
      <c r="B386" s="8" t="s">
        <v>1023</v>
      </c>
      <c r="C386" s="16">
        <v>40026</v>
      </c>
      <c r="D386" s="8">
        <v>474</v>
      </c>
      <c r="E386" s="8">
        <v>900</v>
      </c>
    </row>
    <row r="387" spans="1:5" ht="13.2">
      <c r="A387" s="8">
        <v>53020010</v>
      </c>
      <c r="B387" s="8" t="s">
        <v>1023</v>
      </c>
      <c r="C387" s="16">
        <v>40057</v>
      </c>
      <c r="D387" s="8">
        <v>123</v>
      </c>
      <c r="E387" s="8">
        <v>900</v>
      </c>
    </row>
    <row r="388" spans="1:5" ht="13.2">
      <c r="A388" s="8">
        <v>53020010</v>
      </c>
      <c r="B388" s="8" t="s">
        <v>1023</v>
      </c>
      <c r="C388" s="16">
        <v>40087</v>
      </c>
      <c r="D388" s="8">
        <v>205</v>
      </c>
      <c r="E388" s="8">
        <v>900</v>
      </c>
    </row>
    <row r="389" spans="1:5" ht="13.2">
      <c r="A389" s="8">
        <v>53020010</v>
      </c>
      <c r="B389" s="8" t="s">
        <v>1023</v>
      </c>
      <c r="C389" s="16">
        <v>40118</v>
      </c>
      <c r="D389" s="8">
        <v>254</v>
      </c>
      <c r="E389" s="8">
        <v>900</v>
      </c>
    </row>
    <row r="390" spans="1:5" ht="13.2">
      <c r="A390" s="8">
        <v>53020010</v>
      </c>
      <c r="B390" s="8" t="s">
        <v>1023</v>
      </c>
      <c r="C390" s="16">
        <v>40148</v>
      </c>
      <c r="D390" s="8">
        <v>494</v>
      </c>
      <c r="E390" s="8">
        <v>900</v>
      </c>
    </row>
    <row r="391" spans="1:5" ht="13.2">
      <c r="A391" s="8">
        <v>53020010</v>
      </c>
      <c r="B391" s="8" t="s">
        <v>1023</v>
      </c>
      <c r="C391" s="16">
        <v>40179</v>
      </c>
      <c r="D391" s="8">
        <v>262</v>
      </c>
      <c r="E391" s="8">
        <v>900</v>
      </c>
    </row>
    <row r="392" spans="1:5" ht="13.2">
      <c r="A392" s="8">
        <v>53020010</v>
      </c>
      <c r="B392" s="8" t="s">
        <v>1023</v>
      </c>
      <c r="C392" s="16">
        <v>40210</v>
      </c>
      <c r="D392" s="8">
        <v>547</v>
      </c>
      <c r="E392" s="8">
        <v>900</v>
      </c>
    </row>
    <row r="393" spans="1:5" ht="13.2">
      <c r="A393" s="8">
        <v>53020010</v>
      </c>
      <c r="B393" s="8" t="s">
        <v>1023</v>
      </c>
      <c r="C393" s="16">
        <v>40238</v>
      </c>
      <c r="D393" s="8">
        <v>350</v>
      </c>
      <c r="E393" s="8">
        <v>900</v>
      </c>
    </row>
    <row r="394" spans="1:5" ht="13.2">
      <c r="A394" s="8">
        <v>53020010</v>
      </c>
      <c r="B394" s="8" t="s">
        <v>1023</v>
      </c>
      <c r="C394" s="16">
        <v>40269</v>
      </c>
      <c r="D394" s="8">
        <v>374</v>
      </c>
      <c r="E394" s="8">
        <v>900</v>
      </c>
    </row>
    <row r="395" spans="1:5" ht="13.2">
      <c r="A395" s="8">
        <v>53020010</v>
      </c>
      <c r="B395" s="8" t="s">
        <v>1023</v>
      </c>
      <c r="C395" s="16">
        <v>40299</v>
      </c>
      <c r="D395" s="8">
        <v>299</v>
      </c>
      <c r="E395" s="8">
        <v>900</v>
      </c>
    </row>
    <row r="396" spans="1:5" ht="13.2">
      <c r="A396" s="8">
        <v>53020010</v>
      </c>
      <c r="B396" s="8" t="s">
        <v>1023</v>
      </c>
      <c r="C396" s="16">
        <v>40330</v>
      </c>
      <c r="D396" s="8">
        <v>760</v>
      </c>
      <c r="E396" s="8">
        <v>900</v>
      </c>
    </row>
    <row r="397" spans="1:5" ht="13.2">
      <c r="A397" s="8">
        <v>53020010</v>
      </c>
      <c r="B397" s="8" t="s">
        <v>1023</v>
      </c>
      <c r="C397" s="16">
        <v>40360</v>
      </c>
      <c r="D397" s="8">
        <v>470</v>
      </c>
      <c r="E397" s="8">
        <v>900</v>
      </c>
    </row>
    <row r="398" spans="1:5" ht="13.2">
      <c r="A398" s="8">
        <v>53020010</v>
      </c>
      <c r="B398" s="8" t="s">
        <v>1023</v>
      </c>
      <c r="C398" s="16">
        <v>40391</v>
      </c>
      <c r="D398" s="8">
        <v>502</v>
      </c>
      <c r="E398" s="8">
        <v>900</v>
      </c>
    </row>
    <row r="399" spans="1:5" ht="13.2">
      <c r="A399" s="8">
        <v>53020010</v>
      </c>
      <c r="B399" s="8" t="s">
        <v>1023</v>
      </c>
      <c r="C399" s="16">
        <v>40422</v>
      </c>
      <c r="D399" s="8">
        <v>305</v>
      </c>
      <c r="E399" s="8">
        <v>900</v>
      </c>
    </row>
    <row r="400" spans="1:5" ht="13.2">
      <c r="A400" s="8">
        <v>53020010</v>
      </c>
      <c r="B400" s="8" t="s">
        <v>1023</v>
      </c>
      <c r="C400" s="16">
        <v>40544</v>
      </c>
      <c r="D400" s="8">
        <v>541</v>
      </c>
      <c r="E400" s="8">
        <v>900</v>
      </c>
    </row>
    <row r="401" spans="1:5" ht="13.2">
      <c r="A401" s="8">
        <v>53020010</v>
      </c>
      <c r="B401" s="8" t="s">
        <v>1023</v>
      </c>
      <c r="C401" s="16">
        <v>40575</v>
      </c>
      <c r="D401" s="8">
        <v>30</v>
      </c>
      <c r="E401" s="8">
        <v>900</v>
      </c>
    </row>
    <row r="402" spans="1:5" ht="13.2">
      <c r="A402" s="8">
        <v>53020010</v>
      </c>
      <c r="B402" s="8" t="s">
        <v>1023</v>
      </c>
      <c r="C402" s="16">
        <v>40603</v>
      </c>
      <c r="D402" s="8">
        <v>414</v>
      </c>
      <c r="E402" s="8">
        <v>900</v>
      </c>
    </row>
    <row r="403" spans="1:5" ht="13.2">
      <c r="A403" s="8">
        <v>53020010</v>
      </c>
      <c r="B403" s="8" t="s">
        <v>1023</v>
      </c>
      <c r="C403" s="16">
        <v>41122</v>
      </c>
      <c r="D403" s="8">
        <v>169</v>
      </c>
      <c r="E403" s="8">
        <v>900</v>
      </c>
    </row>
    <row r="404" spans="1:5" ht="13.2">
      <c r="A404" s="8">
        <v>53020010</v>
      </c>
      <c r="B404" s="8" t="s">
        <v>1023</v>
      </c>
      <c r="C404" s="16">
        <v>41153</v>
      </c>
      <c r="D404" s="8">
        <v>140</v>
      </c>
      <c r="E404" s="8">
        <v>900</v>
      </c>
    </row>
    <row r="405" spans="1:5" ht="13.2">
      <c r="A405" s="8">
        <v>53020010</v>
      </c>
      <c r="B405" s="8" t="s">
        <v>1023</v>
      </c>
      <c r="C405" s="16">
        <v>41183</v>
      </c>
      <c r="D405" s="8">
        <v>355</v>
      </c>
      <c r="E405" s="8">
        <v>900</v>
      </c>
    </row>
    <row r="406" spans="1:5" ht="13.2">
      <c r="A406" s="8">
        <v>53020010</v>
      </c>
      <c r="B406" s="8" t="s">
        <v>1023</v>
      </c>
      <c r="C406" s="16">
        <v>41214</v>
      </c>
      <c r="D406" s="8">
        <v>318</v>
      </c>
      <c r="E406" s="8">
        <v>900</v>
      </c>
    </row>
    <row r="407" spans="1:5" ht="13.2">
      <c r="A407" s="8">
        <v>53020010</v>
      </c>
      <c r="B407" s="8" t="s">
        <v>1023</v>
      </c>
      <c r="C407" s="16">
        <v>41244</v>
      </c>
      <c r="D407" s="8">
        <v>365</v>
      </c>
      <c r="E407" s="8">
        <v>900</v>
      </c>
    </row>
    <row r="408" spans="1:5" ht="13.2">
      <c r="A408" s="8">
        <v>53020010</v>
      </c>
      <c r="B408" s="8" t="s">
        <v>1023</v>
      </c>
      <c r="C408" s="16">
        <v>41275</v>
      </c>
      <c r="D408" s="8">
        <v>783</v>
      </c>
      <c r="E408" s="8">
        <v>900</v>
      </c>
    </row>
    <row r="409" spans="1:5" ht="13.2">
      <c r="A409" s="8">
        <v>53020010</v>
      </c>
      <c r="B409" s="8" t="s">
        <v>1023</v>
      </c>
      <c r="C409" s="16">
        <v>41306</v>
      </c>
      <c r="D409" s="8">
        <v>146</v>
      </c>
      <c r="E409" s="8">
        <v>900</v>
      </c>
    </row>
    <row r="410" spans="1:5" ht="13.2">
      <c r="A410" s="8">
        <v>53020010</v>
      </c>
      <c r="B410" s="8" t="s">
        <v>1023</v>
      </c>
      <c r="C410" s="16">
        <v>41334</v>
      </c>
      <c r="D410" s="8">
        <v>322</v>
      </c>
      <c r="E410" s="8">
        <v>900</v>
      </c>
    </row>
    <row r="411" spans="1:5" ht="13.2">
      <c r="A411" s="8">
        <v>53020010</v>
      </c>
      <c r="B411" s="8" t="s">
        <v>1023</v>
      </c>
      <c r="C411" s="16">
        <v>41365</v>
      </c>
      <c r="D411" s="8">
        <v>502</v>
      </c>
      <c r="E411" s="8">
        <v>900</v>
      </c>
    </row>
    <row r="412" spans="1:5" ht="13.2">
      <c r="A412" s="8">
        <v>53020010</v>
      </c>
      <c r="B412" s="8" t="s">
        <v>1023</v>
      </c>
      <c r="C412" s="16">
        <v>41395</v>
      </c>
      <c r="D412" s="8">
        <v>529</v>
      </c>
      <c r="E412" s="8">
        <v>900</v>
      </c>
    </row>
    <row r="413" spans="1:5" ht="13.2">
      <c r="A413" s="8">
        <v>53020010</v>
      </c>
      <c r="B413" s="8" t="s">
        <v>1023</v>
      </c>
      <c r="C413" s="16">
        <v>41426</v>
      </c>
      <c r="D413" s="8">
        <v>227</v>
      </c>
      <c r="E413" s="8">
        <v>900</v>
      </c>
    </row>
    <row r="414" spans="1:5" ht="13.2">
      <c r="A414" s="8">
        <v>53020010</v>
      </c>
      <c r="B414" s="8" t="s">
        <v>1023</v>
      </c>
      <c r="C414" s="16">
        <v>41456</v>
      </c>
      <c r="D414" s="8">
        <v>146</v>
      </c>
      <c r="E414" s="8">
        <v>900</v>
      </c>
    </row>
    <row r="415" spans="1:5" ht="13.2">
      <c r="A415" s="8">
        <v>53020010</v>
      </c>
      <c r="B415" s="8" t="s">
        <v>1023</v>
      </c>
      <c r="C415" s="16">
        <v>41487</v>
      </c>
      <c r="D415" s="8">
        <v>271</v>
      </c>
      <c r="E415" s="8">
        <v>900</v>
      </c>
    </row>
    <row r="416" spans="1:5" ht="13.2">
      <c r="A416" s="8">
        <v>53020010</v>
      </c>
      <c r="B416" s="8" t="s">
        <v>1023</v>
      </c>
      <c r="C416" s="16">
        <v>41518</v>
      </c>
      <c r="D416" s="8">
        <v>172</v>
      </c>
      <c r="E416" s="8">
        <v>900</v>
      </c>
    </row>
    <row r="417" spans="1:5" ht="13.2">
      <c r="A417" s="8">
        <v>53020010</v>
      </c>
      <c r="B417" s="8" t="s">
        <v>1023</v>
      </c>
      <c r="C417" s="16">
        <v>41548</v>
      </c>
      <c r="D417" s="8">
        <v>204</v>
      </c>
      <c r="E417" s="8">
        <v>900</v>
      </c>
    </row>
    <row r="418" spans="1:5" ht="13.2">
      <c r="A418" s="8">
        <v>53020010</v>
      </c>
      <c r="B418" s="8" t="s">
        <v>1023</v>
      </c>
      <c r="C418" s="16">
        <v>41579</v>
      </c>
      <c r="D418" s="8">
        <v>157</v>
      </c>
      <c r="E418" s="8">
        <v>900</v>
      </c>
    </row>
    <row r="419" spans="1:5" ht="13.2">
      <c r="A419" s="8">
        <v>53020010</v>
      </c>
      <c r="B419" s="8" t="s">
        <v>1023</v>
      </c>
      <c r="C419" s="16">
        <v>41609</v>
      </c>
      <c r="D419" s="8">
        <v>123</v>
      </c>
      <c r="E419" s="8">
        <v>900</v>
      </c>
    </row>
    <row r="420" spans="1:5" ht="13.2">
      <c r="A420" s="8">
        <v>53020010</v>
      </c>
      <c r="B420" s="8" t="s">
        <v>1023</v>
      </c>
      <c r="C420" s="16">
        <v>41640</v>
      </c>
      <c r="D420" s="8">
        <v>389</v>
      </c>
      <c r="E420" s="8">
        <v>900</v>
      </c>
    </row>
    <row r="421" spans="1:5" ht="13.2">
      <c r="A421" s="8">
        <v>53020010</v>
      </c>
      <c r="B421" s="8" t="s">
        <v>1023</v>
      </c>
      <c r="C421" s="16">
        <v>41671</v>
      </c>
      <c r="D421" s="8">
        <v>311</v>
      </c>
      <c r="E421" s="8">
        <v>900</v>
      </c>
    </row>
    <row r="422" spans="1:5" ht="13.2">
      <c r="A422" s="8">
        <v>53020010</v>
      </c>
      <c r="B422" s="8" t="s">
        <v>1023</v>
      </c>
      <c r="C422" s="16">
        <v>41699</v>
      </c>
      <c r="D422" s="8">
        <v>238</v>
      </c>
      <c r="E422" s="8">
        <v>900</v>
      </c>
    </row>
    <row r="423" spans="1:5" ht="13.2">
      <c r="A423" s="8">
        <v>53020010</v>
      </c>
      <c r="B423" s="8" t="s">
        <v>1023</v>
      </c>
      <c r="C423" s="16">
        <v>41730</v>
      </c>
      <c r="D423" s="8">
        <v>424</v>
      </c>
      <c r="E423" s="8">
        <v>900</v>
      </c>
    </row>
    <row r="424" spans="1:5" ht="13.2">
      <c r="A424" s="8">
        <v>53020010</v>
      </c>
      <c r="B424" s="8" t="s">
        <v>1023</v>
      </c>
      <c r="C424" s="16">
        <v>41760</v>
      </c>
      <c r="D424" s="8">
        <v>418</v>
      </c>
      <c r="E424" s="8">
        <v>900</v>
      </c>
    </row>
    <row r="425" spans="1:5" ht="13.2">
      <c r="A425" s="8">
        <v>53020010</v>
      </c>
      <c r="B425" s="8" t="s">
        <v>1023</v>
      </c>
      <c r="C425" s="16">
        <v>41791</v>
      </c>
      <c r="D425" s="8">
        <v>609</v>
      </c>
      <c r="E425" s="8">
        <v>900</v>
      </c>
    </row>
    <row r="426" spans="1:5" ht="13.2">
      <c r="A426" s="8">
        <v>53020010</v>
      </c>
      <c r="B426" s="8" t="s">
        <v>1023</v>
      </c>
      <c r="C426" s="16">
        <v>41821</v>
      </c>
      <c r="D426" s="8">
        <v>331</v>
      </c>
      <c r="E426" s="8">
        <v>900</v>
      </c>
    </row>
    <row r="427" spans="1:5" ht="13.2">
      <c r="A427" s="8">
        <v>53020010</v>
      </c>
      <c r="B427" s="8" t="s">
        <v>1023</v>
      </c>
      <c r="C427" s="16">
        <v>41852</v>
      </c>
      <c r="D427" s="8">
        <v>421</v>
      </c>
      <c r="E427" s="8">
        <v>900</v>
      </c>
    </row>
    <row r="428" spans="1:5" ht="13.2">
      <c r="A428" s="8">
        <v>53020010</v>
      </c>
      <c r="B428" s="8" t="s">
        <v>1023</v>
      </c>
      <c r="C428" s="16">
        <v>41883</v>
      </c>
      <c r="D428" s="8">
        <v>218</v>
      </c>
      <c r="E428" s="8">
        <v>900</v>
      </c>
    </row>
    <row r="429" spans="1:5" ht="13.2">
      <c r="A429" s="8">
        <v>53020010</v>
      </c>
      <c r="B429" s="8" t="s">
        <v>1023</v>
      </c>
      <c r="C429" s="16">
        <v>41913</v>
      </c>
      <c r="D429" s="8">
        <v>368</v>
      </c>
      <c r="E429" s="8">
        <v>900</v>
      </c>
    </row>
    <row r="430" spans="1:5" ht="13.2">
      <c r="A430" s="8">
        <v>53020010</v>
      </c>
      <c r="B430" s="8" t="s">
        <v>1023</v>
      </c>
      <c r="C430" s="16">
        <v>41944</v>
      </c>
      <c r="D430" s="8">
        <v>163</v>
      </c>
      <c r="E430" s="8">
        <v>900</v>
      </c>
    </row>
    <row r="431" spans="1:5" ht="13.2">
      <c r="A431" s="8">
        <v>53020010</v>
      </c>
      <c r="B431" s="8" t="s">
        <v>1023</v>
      </c>
      <c r="C431" s="16">
        <v>41974</v>
      </c>
      <c r="D431" s="8">
        <v>417</v>
      </c>
      <c r="E431" s="8">
        <v>900</v>
      </c>
    </row>
    <row r="432" spans="1:5" ht="13.2">
      <c r="A432" s="8">
        <v>53020010</v>
      </c>
      <c r="B432" s="8" t="s">
        <v>1023</v>
      </c>
      <c r="C432" s="16">
        <v>42005</v>
      </c>
      <c r="D432" s="8">
        <v>294</v>
      </c>
      <c r="E432" s="8">
        <v>900</v>
      </c>
    </row>
    <row r="433" spans="1:5" ht="13.2">
      <c r="A433" s="8">
        <v>53020010</v>
      </c>
      <c r="B433" s="8" t="s">
        <v>1023</v>
      </c>
      <c r="C433" s="16">
        <v>42036</v>
      </c>
      <c r="D433" s="8">
        <v>277</v>
      </c>
      <c r="E433" s="8">
        <v>900</v>
      </c>
    </row>
    <row r="434" spans="1:5" ht="13.2">
      <c r="A434" s="8">
        <v>53020010</v>
      </c>
      <c r="B434" s="8" t="s">
        <v>1023</v>
      </c>
      <c r="C434" s="16">
        <v>42064</v>
      </c>
      <c r="D434" s="8">
        <v>169</v>
      </c>
      <c r="E434" s="8">
        <v>900</v>
      </c>
    </row>
    <row r="435" spans="1:5" ht="13.2">
      <c r="A435" s="8">
        <v>53020010</v>
      </c>
      <c r="B435" s="8" t="s">
        <v>1023</v>
      </c>
      <c r="C435" s="16">
        <v>42095</v>
      </c>
      <c r="D435" s="8">
        <v>343</v>
      </c>
      <c r="E435" s="8">
        <v>900</v>
      </c>
    </row>
    <row r="436" spans="1:5" ht="13.2">
      <c r="A436" s="8">
        <v>53020010</v>
      </c>
      <c r="B436" s="8" t="s">
        <v>1023</v>
      </c>
      <c r="C436" s="16">
        <v>42125</v>
      </c>
      <c r="D436" s="8">
        <v>467</v>
      </c>
      <c r="E436" s="8">
        <v>900</v>
      </c>
    </row>
    <row r="437" spans="1:5" ht="13.2">
      <c r="A437" s="8">
        <v>53020010</v>
      </c>
      <c r="B437" s="8" t="s">
        <v>1023</v>
      </c>
      <c r="C437" s="16">
        <v>42156</v>
      </c>
      <c r="D437" s="8">
        <v>379</v>
      </c>
      <c r="E437" s="8">
        <v>900</v>
      </c>
    </row>
    <row r="438" spans="1:5" ht="13.2">
      <c r="A438" s="8">
        <v>53020010</v>
      </c>
      <c r="B438" s="8" t="s">
        <v>1023</v>
      </c>
      <c r="C438" s="16">
        <v>42186</v>
      </c>
      <c r="D438" s="8">
        <v>613</v>
      </c>
      <c r="E438" s="8">
        <v>900</v>
      </c>
    </row>
    <row r="439" spans="1:5" ht="13.2">
      <c r="A439" s="8">
        <v>53020010</v>
      </c>
      <c r="B439" s="8" t="s">
        <v>1023</v>
      </c>
      <c r="C439" s="16">
        <v>42217</v>
      </c>
      <c r="D439" s="8">
        <v>163</v>
      </c>
      <c r="E439" s="8">
        <v>900</v>
      </c>
    </row>
    <row r="440" spans="1:5" ht="13.2">
      <c r="A440" s="8">
        <v>53020010</v>
      </c>
      <c r="B440" s="8" t="s">
        <v>1023</v>
      </c>
      <c r="C440" s="16">
        <v>42248</v>
      </c>
      <c r="D440" s="8">
        <v>122</v>
      </c>
      <c r="E440" s="8">
        <v>900</v>
      </c>
    </row>
    <row r="441" spans="1:5" ht="13.2">
      <c r="A441" s="8">
        <v>53020010</v>
      </c>
      <c r="B441" s="8" t="s">
        <v>1023</v>
      </c>
      <c r="C441" s="16">
        <v>42278</v>
      </c>
      <c r="D441" s="8">
        <v>576</v>
      </c>
      <c r="E441" s="8">
        <v>900</v>
      </c>
    </row>
    <row r="442" spans="1:5" ht="13.2">
      <c r="A442" s="8">
        <v>53020010</v>
      </c>
      <c r="B442" s="8" t="s">
        <v>1023</v>
      </c>
      <c r="C442" s="16">
        <v>42309</v>
      </c>
      <c r="D442" s="8">
        <v>354</v>
      </c>
      <c r="E442" s="8">
        <v>900</v>
      </c>
    </row>
    <row r="443" spans="1:5" ht="13.2">
      <c r="A443" s="8">
        <v>53020010</v>
      </c>
      <c r="B443" s="8" t="s">
        <v>1023</v>
      </c>
      <c r="C443" s="16">
        <v>42339</v>
      </c>
      <c r="D443" s="8">
        <v>122</v>
      </c>
      <c r="E443" s="8">
        <v>900</v>
      </c>
    </row>
    <row r="444" spans="1:5" ht="13.2">
      <c r="A444" s="8">
        <v>52050130</v>
      </c>
      <c r="B444" s="8" t="s">
        <v>1024</v>
      </c>
      <c r="C444" s="16">
        <v>38718</v>
      </c>
      <c r="D444" s="8">
        <v>72.5</v>
      </c>
      <c r="E444" s="8">
        <v>1200</v>
      </c>
    </row>
    <row r="445" spans="1:5" ht="13.2">
      <c r="A445" s="8">
        <v>52050130</v>
      </c>
      <c r="B445" s="8" t="s">
        <v>1024</v>
      </c>
      <c r="C445" s="16">
        <v>38749</v>
      </c>
      <c r="D445" s="8">
        <v>47.9</v>
      </c>
      <c r="E445" s="8">
        <v>1200</v>
      </c>
    </row>
    <row r="446" spans="1:5" ht="13.2">
      <c r="A446" s="8">
        <v>52050130</v>
      </c>
      <c r="B446" s="8" t="s">
        <v>1024</v>
      </c>
      <c r="C446" s="16">
        <v>38777</v>
      </c>
      <c r="D446" s="8">
        <v>157.80000000000001</v>
      </c>
      <c r="E446" s="8">
        <v>1200</v>
      </c>
    </row>
    <row r="447" spans="1:5" ht="13.2">
      <c r="A447" s="8">
        <v>52050130</v>
      </c>
      <c r="B447" s="8" t="s">
        <v>1024</v>
      </c>
      <c r="C447" s="16">
        <v>38808</v>
      </c>
      <c r="D447" s="8">
        <v>180.9</v>
      </c>
      <c r="E447" s="8">
        <v>1200</v>
      </c>
    </row>
    <row r="448" spans="1:5" ht="13.2">
      <c r="A448" s="8">
        <v>52050130</v>
      </c>
      <c r="B448" s="8" t="s">
        <v>1024</v>
      </c>
      <c r="C448" s="16">
        <v>38838</v>
      </c>
      <c r="D448" s="8">
        <v>67.2</v>
      </c>
      <c r="E448" s="8">
        <v>1200</v>
      </c>
    </row>
    <row r="449" spans="1:5" ht="13.2">
      <c r="A449" s="8">
        <v>52050130</v>
      </c>
      <c r="B449" s="8" t="s">
        <v>1024</v>
      </c>
      <c r="C449" s="16">
        <v>38869</v>
      </c>
      <c r="D449" s="8">
        <v>83.7</v>
      </c>
      <c r="E449" s="8">
        <v>1200</v>
      </c>
    </row>
    <row r="450" spans="1:5" ht="13.2">
      <c r="A450" s="8">
        <v>52050130</v>
      </c>
      <c r="B450" s="8" t="s">
        <v>1024</v>
      </c>
      <c r="C450" s="16">
        <v>38899</v>
      </c>
      <c r="D450" s="8">
        <v>27.5</v>
      </c>
      <c r="E450" s="8">
        <v>1200</v>
      </c>
    </row>
    <row r="451" spans="1:5" ht="13.2">
      <c r="A451" s="8">
        <v>52050130</v>
      </c>
      <c r="B451" s="8" t="s">
        <v>1024</v>
      </c>
      <c r="C451" s="16">
        <v>38930</v>
      </c>
      <c r="D451" s="8">
        <v>20.399999999999999</v>
      </c>
      <c r="E451" s="8">
        <v>1200</v>
      </c>
    </row>
    <row r="452" spans="1:5" ht="13.2">
      <c r="A452" s="8">
        <v>52050130</v>
      </c>
      <c r="B452" s="8" t="s">
        <v>1024</v>
      </c>
      <c r="C452" s="16">
        <v>38961</v>
      </c>
      <c r="D452" s="8">
        <v>36.6</v>
      </c>
      <c r="E452" s="8">
        <v>1200</v>
      </c>
    </row>
    <row r="453" spans="1:5" ht="13.2">
      <c r="A453" s="8">
        <v>52050130</v>
      </c>
      <c r="B453" s="8" t="s">
        <v>1024</v>
      </c>
      <c r="C453" s="16">
        <v>38991</v>
      </c>
      <c r="D453" s="8">
        <v>44</v>
      </c>
      <c r="E453" s="8">
        <v>1200</v>
      </c>
    </row>
    <row r="454" spans="1:5" ht="13.2">
      <c r="A454" s="8">
        <v>52050130</v>
      </c>
      <c r="B454" s="8" t="s">
        <v>1024</v>
      </c>
      <c r="C454" s="16">
        <v>39022</v>
      </c>
      <c r="D454" s="8">
        <v>206.2</v>
      </c>
      <c r="E454" s="8">
        <v>1200</v>
      </c>
    </row>
    <row r="455" spans="1:5" ht="13.2">
      <c r="A455" s="8">
        <v>52050130</v>
      </c>
      <c r="B455" s="8" t="s">
        <v>1024</v>
      </c>
      <c r="C455" s="16">
        <v>39052</v>
      </c>
      <c r="D455" s="8">
        <v>160.30000000000001</v>
      </c>
      <c r="E455" s="8">
        <v>1200</v>
      </c>
    </row>
    <row r="456" spans="1:5" ht="13.2">
      <c r="A456" s="8">
        <v>52050130</v>
      </c>
      <c r="B456" s="8" t="s">
        <v>1024</v>
      </c>
      <c r="C456" s="16">
        <v>39083</v>
      </c>
      <c r="D456" s="8">
        <v>62.8</v>
      </c>
      <c r="E456" s="8">
        <v>1200</v>
      </c>
    </row>
    <row r="457" spans="1:5" ht="13.2">
      <c r="A457" s="8">
        <v>52050130</v>
      </c>
      <c r="B457" s="8" t="s">
        <v>1024</v>
      </c>
      <c r="C457" s="16">
        <v>39114</v>
      </c>
      <c r="D457" s="8">
        <v>56.6</v>
      </c>
      <c r="E457" s="8">
        <v>1200</v>
      </c>
    </row>
    <row r="458" spans="1:5" ht="13.2">
      <c r="A458" s="8">
        <v>52050130</v>
      </c>
      <c r="B458" s="8" t="s">
        <v>1024</v>
      </c>
      <c r="C458" s="16">
        <v>39142</v>
      </c>
      <c r="D458" s="8">
        <v>166.3</v>
      </c>
      <c r="E458" s="8">
        <v>1200</v>
      </c>
    </row>
    <row r="459" spans="1:5" ht="13.2">
      <c r="A459" s="8">
        <v>52050130</v>
      </c>
      <c r="B459" s="8" t="s">
        <v>1024</v>
      </c>
      <c r="C459" s="16">
        <v>39173</v>
      </c>
      <c r="D459" s="8">
        <v>141.6</v>
      </c>
      <c r="E459" s="8">
        <v>1200</v>
      </c>
    </row>
    <row r="460" spans="1:5" ht="13.2">
      <c r="A460" s="8">
        <v>52050130</v>
      </c>
      <c r="B460" s="8" t="s">
        <v>1024</v>
      </c>
      <c r="C460" s="16">
        <v>39203</v>
      </c>
      <c r="D460" s="8">
        <v>140.69999999999999</v>
      </c>
      <c r="E460" s="8">
        <v>1200</v>
      </c>
    </row>
    <row r="461" spans="1:5" ht="13.2">
      <c r="A461" s="8">
        <v>52050130</v>
      </c>
      <c r="B461" s="8" t="s">
        <v>1024</v>
      </c>
      <c r="C461" s="16">
        <v>39234</v>
      </c>
      <c r="D461" s="8">
        <v>67.099999999999994</v>
      </c>
      <c r="E461" s="8">
        <v>1200</v>
      </c>
    </row>
    <row r="462" spans="1:5" ht="13.2">
      <c r="A462" s="8">
        <v>52050130</v>
      </c>
      <c r="B462" s="8" t="s">
        <v>1024</v>
      </c>
      <c r="C462" s="16">
        <v>39264</v>
      </c>
      <c r="D462" s="8">
        <v>54</v>
      </c>
      <c r="E462" s="8">
        <v>1200</v>
      </c>
    </row>
    <row r="463" spans="1:5" ht="13.2">
      <c r="A463" s="8">
        <v>52050130</v>
      </c>
      <c r="B463" s="8" t="s">
        <v>1024</v>
      </c>
      <c r="C463" s="16">
        <v>39295</v>
      </c>
      <c r="D463" s="8">
        <v>46</v>
      </c>
      <c r="E463" s="8">
        <v>1200</v>
      </c>
    </row>
    <row r="464" spans="1:5" ht="13.2">
      <c r="A464" s="8">
        <v>52050130</v>
      </c>
      <c r="B464" s="8" t="s">
        <v>1024</v>
      </c>
      <c r="C464" s="16">
        <v>39326</v>
      </c>
      <c r="D464" s="8">
        <v>20.2</v>
      </c>
      <c r="E464" s="8">
        <v>1200</v>
      </c>
    </row>
    <row r="465" spans="1:5" ht="13.2">
      <c r="A465" s="8">
        <v>52050130</v>
      </c>
      <c r="B465" s="8" t="s">
        <v>1024</v>
      </c>
      <c r="C465" s="16">
        <v>39356</v>
      </c>
      <c r="D465" s="8">
        <v>174</v>
      </c>
      <c r="E465" s="8">
        <v>1200</v>
      </c>
    </row>
    <row r="466" spans="1:5" ht="13.2">
      <c r="A466" s="8">
        <v>52050130</v>
      </c>
      <c r="B466" s="8" t="s">
        <v>1024</v>
      </c>
      <c r="C466" s="16">
        <v>39387</v>
      </c>
      <c r="D466" s="8">
        <v>189.4</v>
      </c>
      <c r="E466" s="8">
        <v>1200</v>
      </c>
    </row>
    <row r="467" spans="1:5" ht="13.2">
      <c r="A467" s="8">
        <v>52050130</v>
      </c>
      <c r="B467" s="8" t="s">
        <v>1024</v>
      </c>
      <c r="C467" s="16">
        <v>39417</v>
      </c>
      <c r="D467" s="8">
        <v>129.4</v>
      </c>
      <c r="E467" s="8">
        <v>1200</v>
      </c>
    </row>
    <row r="468" spans="1:5" ht="13.2">
      <c r="A468" s="8">
        <v>52050130</v>
      </c>
      <c r="B468" s="8" t="s">
        <v>1024</v>
      </c>
      <c r="C468" s="16">
        <v>39448</v>
      </c>
      <c r="D468" s="8">
        <v>101.4</v>
      </c>
      <c r="E468" s="8">
        <v>1200</v>
      </c>
    </row>
    <row r="469" spans="1:5" ht="13.2">
      <c r="A469" s="8">
        <v>52050130</v>
      </c>
      <c r="B469" s="8" t="s">
        <v>1024</v>
      </c>
      <c r="C469" s="16">
        <v>39479</v>
      </c>
      <c r="D469" s="8">
        <v>88.7</v>
      </c>
      <c r="E469" s="8">
        <v>1200</v>
      </c>
    </row>
    <row r="470" spans="1:5" ht="13.2">
      <c r="A470" s="8">
        <v>52050130</v>
      </c>
      <c r="B470" s="8" t="s">
        <v>1024</v>
      </c>
      <c r="C470" s="16">
        <v>39508</v>
      </c>
      <c r="D470" s="8">
        <v>121.8</v>
      </c>
      <c r="E470" s="8">
        <v>1200</v>
      </c>
    </row>
    <row r="471" spans="1:5" ht="13.2">
      <c r="A471" s="8">
        <v>52050130</v>
      </c>
      <c r="B471" s="8" t="s">
        <v>1024</v>
      </c>
      <c r="C471" s="16">
        <v>39539</v>
      </c>
      <c r="D471" s="8">
        <v>206.4</v>
      </c>
      <c r="E471" s="8">
        <v>1200</v>
      </c>
    </row>
    <row r="472" spans="1:5" ht="13.2">
      <c r="A472" s="8">
        <v>52050130</v>
      </c>
      <c r="B472" s="8" t="s">
        <v>1024</v>
      </c>
      <c r="C472" s="16">
        <v>39569</v>
      </c>
      <c r="D472" s="8">
        <v>226.8</v>
      </c>
      <c r="E472" s="8">
        <v>1200</v>
      </c>
    </row>
    <row r="473" spans="1:5" ht="13.2">
      <c r="A473" s="8">
        <v>52050130</v>
      </c>
      <c r="B473" s="8" t="s">
        <v>1024</v>
      </c>
      <c r="C473" s="16">
        <v>39600</v>
      </c>
      <c r="D473" s="8">
        <v>100.8</v>
      </c>
      <c r="E473" s="8">
        <v>1200</v>
      </c>
    </row>
    <row r="474" spans="1:5" ht="13.2">
      <c r="A474" s="8">
        <v>52050130</v>
      </c>
      <c r="B474" s="8" t="s">
        <v>1024</v>
      </c>
      <c r="C474" s="16">
        <v>39630</v>
      </c>
      <c r="D474" s="8">
        <v>33.200000000000003</v>
      </c>
      <c r="E474" s="8">
        <v>1200</v>
      </c>
    </row>
    <row r="475" spans="1:5" ht="13.2">
      <c r="A475" s="8">
        <v>52050130</v>
      </c>
      <c r="B475" s="8" t="s">
        <v>1024</v>
      </c>
      <c r="C475" s="16">
        <v>39661</v>
      </c>
      <c r="D475" s="8">
        <v>47.4</v>
      </c>
      <c r="E475" s="8">
        <v>1200</v>
      </c>
    </row>
    <row r="476" spans="1:5" ht="13.2">
      <c r="A476" s="8">
        <v>52050130</v>
      </c>
      <c r="B476" s="8" t="s">
        <v>1024</v>
      </c>
      <c r="C476" s="16">
        <v>39692</v>
      </c>
      <c r="D476" s="8">
        <v>68.5</v>
      </c>
      <c r="E476" s="8">
        <v>1200</v>
      </c>
    </row>
    <row r="477" spans="1:5" ht="13.2">
      <c r="A477" s="8">
        <v>52050130</v>
      </c>
      <c r="B477" s="8" t="s">
        <v>1024</v>
      </c>
      <c r="C477" s="16">
        <v>39722</v>
      </c>
      <c r="D477" s="8">
        <v>207</v>
      </c>
      <c r="E477" s="8">
        <v>1200</v>
      </c>
    </row>
    <row r="478" spans="1:5" ht="13.2">
      <c r="A478" s="8">
        <v>52050130</v>
      </c>
      <c r="B478" s="8" t="s">
        <v>1024</v>
      </c>
      <c r="C478" s="16">
        <v>39753</v>
      </c>
      <c r="D478" s="8">
        <v>126.2</v>
      </c>
      <c r="E478" s="8">
        <v>1200</v>
      </c>
    </row>
    <row r="479" spans="1:5" ht="13.2">
      <c r="A479" s="8">
        <v>52050130</v>
      </c>
      <c r="B479" s="8" t="s">
        <v>1024</v>
      </c>
      <c r="C479" s="16">
        <v>39783</v>
      </c>
      <c r="D479" s="8">
        <v>149.69999999999999</v>
      </c>
      <c r="E479" s="8">
        <v>1200</v>
      </c>
    </row>
    <row r="480" spans="1:5" ht="13.2">
      <c r="A480" s="8">
        <v>52050130</v>
      </c>
      <c r="B480" s="8" t="s">
        <v>1024</v>
      </c>
      <c r="C480" s="16">
        <v>39814</v>
      </c>
      <c r="D480" s="8">
        <v>180</v>
      </c>
      <c r="E480" s="8">
        <v>1200</v>
      </c>
    </row>
    <row r="481" spans="1:5" ht="13.2">
      <c r="A481" s="8">
        <v>52050130</v>
      </c>
      <c r="B481" s="8" t="s">
        <v>1024</v>
      </c>
      <c r="C481" s="16">
        <v>39845</v>
      </c>
      <c r="D481" s="8">
        <v>119.3</v>
      </c>
      <c r="E481" s="8">
        <v>1200</v>
      </c>
    </row>
    <row r="482" spans="1:5" ht="13.2">
      <c r="A482" s="8">
        <v>52050130</v>
      </c>
      <c r="B482" s="8" t="s">
        <v>1024</v>
      </c>
      <c r="C482" s="16">
        <v>39873</v>
      </c>
      <c r="D482" s="8">
        <v>166.2</v>
      </c>
      <c r="E482" s="8">
        <v>1200</v>
      </c>
    </row>
    <row r="483" spans="1:5" ht="13.2">
      <c r="A483" s="8">
        <v>52050130</v>
      </c>
      <c r="B483" s="8" t="s">
        <v>1024</v>
      </c>
      <c r="C483" s="16">
        <v>39904</v>
      </c>
      <c r="D483" s="8">
        <v>119.2</v>
      </c>
      <c r="E483" s="8">
        <v>1200</v>
      </c>
    </row>
    <row r="484" spans="1:5" ht="13.2">
      <c r="A484" s="8">
        <v>52050130</v>
      </c>
      <c r="B484" s="8" t="s">
        <v>1024</v>
      </c>
      <c r="C484" s="16">
        <v>39934</v>
      </c>
      <c r="D484" s="8">
        <v>68.5</v>
      </c>
      <c r="E484" s="8">
        <v>1200</v>
      </c>
    </row>
    <row r="485" spans="1:5" ht="13.2">
      <c r="A485" s="8">
        <v>52050130</v>
      </c>
      <c r="B485" s="8" t="s">
        <v>1024</v>
      </c>
      <c r="C485" s="16">
        <v>39965</v>
      </c>
      <c r="D485" s="8">
        <v>73.5</v>
      </c>
      <c r="E485" s="8">
        <v>1200</v>
      </c>
    </row>
    <row r="486" spans="1:5" ht="13.2">
      <c r="A486" s="8">
        <v>52050130</v>
      </c>
      <c r="B486" s="8" t="s">
        <v>1024</v>
      </c>
      <c r="C486" s="16">
        <v>39995</v>
      </c>
      <c r="D486" s="8">
        <v>44.2</v>
      </c>
      <c r="E486" s="8">
        <v>1200</v>
      </c>
    </row>
    <row r="487" spans="1:5" ht="13.2">
      <c r="A487" s="8">
        <v>52050130</v>
      </c>
      <c r="B487" s="8" t="s">
        <v>1024</v>
      </c>
      <c r="C487" s="16">
        <v>40026</v>
      </c>
      <c r="D487" s="8">
        <v>20.8</v>
      </c>
      <c r="E487" s="8">
        <v>1200</v>
      </c>
    </row>
    <row r="488" spans="1:5" ht="13.2">
      <c r="A488" s="8">
        <v>52050130</v>
      </c>
      <c r="B488" s="8" t="s">
        <v>1024</v>
      </c>
      <c r="C488" s="16">
        <v>40057</v>
      </c>
      <c r="D488" s="8">
        <v>18.600000000000001</v>
      </c>
      <c r="E488" s="8">
        <v>1200</v>
      </c>
    </row>
    <row r="489" spans="1:5" ht="13.2">
      <c r="A489" s="8">
        <v>52050130</v>
      </c>
      <c r="B489" s="8" t="s">
        <v>1024</v>
      </c>
      <c r="C489" s="16">
        <v>40087</v>
      </c>
      <c r="D489" s="8">
        <v>47.3</v>
      </c>
      <c r="E489" s="8">
        <v>1200</v>
      </c>
    </row>
    <row r="490" spans="1:5" ht="13.2">
      <c r="A490" s="8">
        <v>52050130</v>
      </c>
      <c r="B490" s="8" t="s">
        <v>1024</v>
      </c>
      <c r="C490" s="16">
        <v>40118</v>
      </c>
      <c r="D490" s="8">
        <v>38.799999999999997</v>
      </c>
      <c r="E490" s="8">
        <v>1200</v>
      </c>
    </row>
    <row r="491" spans="1:5" ht="13.2">
      <c r="A491" s="8">
        <v>52050130</v>
      </c>
      <c r="B491" s="8" t="s">
        <v>1024</v>
      </c>
      <c r="C491" s="16">
        <v>40148</v>
      </c>
      <c r="D491" s="8">
        <v>109.2</v>
      </c>
      <c r="E491" s="8">
        <v>1200</v>
      </c>
    </row>
    <row r="492" spans="1:5" ht="13.2">
      <c r="A492" s="8">
        <v>52050130</v>
      </c>
      <c r="B492" s="8" t="s">
        <v>1024</v>
      </c>
      <c r="C492" s="16">
        <v>40179</v>
      </c>
      <c r="D492" s="8">
        <v>5.4</v>
      </c>
      <c r="E492" s="8">
        <v>1200</v>
      </c>
    </row>
    <row r="493" spans="1:5" ht="13.2">
      <c r="A493" s="8">
        <v>52050130</v>
      </c>
      <c r="B493" s="8" t="s">
        <v>1024</v>
      </c>
      <c r="C493" s="16">
        <v>40210</v>
      </c>
      <c r="D493" s="8">
        <v>79.5</v>
      </c>
      <c r="E493" s="8">
        <v>1200</v>
      </c>
    </row>
    <row r="494" spans="1:5" ht="13.2">
      <c r="A494" s="8">
        <v>52050130</v>
      </c>
      <c r="B494" s="8" t="s">
        <v>1024</v>
      </c>
      <c r="C494" s="16">
        <v>40238</v>
      </c>
      <c r="D494" s="8">
        <v>41</v>
      </c>
      <c r="E494" s="8">
        <v>1200</v>
      </c>
    </row>
    <row r="495" spans="1:5" ht="13.2">
      <c r="A495" s="8">
        <v>52050130</v>
      </c>
      <c r="B495" s="8" t="s">
        <v>1024</v>
      </c>
      <c r="C495" s="16">
        <v>40269</v>
      </c>
      <c r="D495" s="8">
        <v>252.3</v>
      </c>
      <c r="E495" s="8">
        <v>1200</v>
      </c>
    </row>
    <row r="496" spans="1:5" ht="13.2">
      <c r="A496" s="8">
        <v>52050130</v>
      </c>
      <c r="B496" s="8" t="s">
        <v>1024</v>
      </c>
      <c r="C496" s="16">
        <v>40299</v>
      </c>
      <c r="D496" s="8">
        <v>146.1</v>
      </c>
      <c r="E496" s="8">
        <v>1200</v>
      </c>
    </row>
    <row r="497" spans="1:5" ht="13.2">
      <c r="A497" s="8">
        <v>52050130</v>
      </c>
      <c r="B497" s="8" t="s">
        <v>1024</v>
      </c>
      <c r="C497" s="16">
        <v>40330</v>
      </c>
      <c r="D497" s="8">
        <v>95.7</v>
      </c>
      <c r="E497" s="8">
        <v>1200</v>
      </c>
    </row>
    <row r="498" spans="1:5" ht="13.2">
      <c r="A498" s="8">
        <v>52050130</v>
      </c>
      <c r="B498" s="8" t="s">
        <v>1024</v>
      </c>
      <c r="C498" s="16">
        <v>40360</v>
      </c>
      <c r="D498" s="8">
        <v>141</v>
      </c>
      <c r="E498" s="8">
        <v>1200</v>
      </c>
    </row>
    <row r="499" spans="1:5" ht="13.2">
      <c r="A499" s="8">
        <v>52050130</v>
      </c>
      <c r="B499" s="8" t="s">
        <v>1024</v>
      </c>
      <c r="C499" s="16">
        <v>40391</v>
      </c>
      <c r="D499" s="8">
        <v>36.4</v>
      </c>
      <c r="E499" s="8">
        <v>1200</v>
      </c>
    </row>
    <row r="500" spans="1:5" ht="13.2">
      <c r="A500" s="8">
        <v>52050130</v>
      </c>
      <c r="B500" s="8" t="s">
        <v>1024</v>
      </c>
      <c r="C500" s="16">
        <v>40422</v>
      </c>
      <c r="D500" s="8">
        <v>51.1</v>
      </c>
      <c r="E500" s="8">
        <v>1200</v>
      </c>
    </row>
    <row r="501" spans="1:5" ht="13.2">
      <c r="A501" s="8">
        <v>52050130</v>
      </c>
      <c r="B501" s="8" t="s">
        <v>1024</v>
      </c>
      <c r="C501" s="16">
        <v>40452</v>
      </c>
      <c r="D501" s="8">
        <v>92.6</v>
      </c>
      <c r="E501" s="8">
        <v>1200</v>
      </c>
    </row>
    <row r="502" spans="1:5" ht="13.2">
      <c r="A502" s="8">
        <v>52050130</v>
      </c>
      <c r="B502" s="8" t="s">
        <v>1024</v>
      </c>
      <c r="C502" s="16">
        <v>40483</v>
      </c>
      <c r="D502" s="8">
        <v>229.8</v>
      </c>
      <c r="E502" s="8">
        <v>1200</v>
      </c>
    </row>
    <row r="503" spans="1:5" ht="13.2">
      <c r="A503" s="8">
        <v>52050130</v>
      </c>
      <c r="B503" s="8" t="s">
        <v>1024</v>
      </c>
      <c r="C503" s="16">
        <v>40513</v>
      </c>
      <c r="D503" s="8">
        <v>194.8</v>
      </c>
      <c r="E503" s="8">
        <v>1200</v>
      </c>
    </row>
    <row r="504" spans="1:5" ht="13.2">
      <c r="A504" s="8">
        <v>52050130</v>
      </c>
      <c r="B504" s="8" t="s">
        <v>1024</v>
      </c>
      <c r="C504" s="16">
        <v>40544</v>
      </c>
      <c r="D504" s="8">
        <v>77</v>
      </c>
      <c r="E504" s="8">
        <v>1200</v>
      </c>
    </row>
    <row r="505" spans="1:5" ht="13.2">
      <c r="A505" s="8">
        <v>52050130</v>
      </c>
      <c r="B505" s="8" t="s">
        <v>1024</v>
      </c>
      <c r="C505" s="16">
        <v>40575</v>
      </c>
      <c r="D505" s="8">
        <v>179.2</v>
      </c>
      <c r="E505" s="8">
        <v>1200</v>
      </c>
    </row>
    <row r="506" spans="1:5" ht="13.2">
      <c r="A506" s="8">
        <v>52050130</v>
      </c>
      <c r="B506" s="8" t="s">
        <v>1024</v>
      </c>
      <c r="C506" s="16">
        <v>40603</v>
      </c>
      <c r="D506" s="8">
        <v>158.19999999999999</v>
      </c>
      <c r="E506" s="8">
        <v>1200</v>
      </c>
    </row>
    <row r="507" spans="1:5" ht="13.2">
      <c r="A507" s="8">
        <v>52050130</v>
      </c>
      <c r="B507" s="8" t="s">
        <v>1024</v>
      </c>
      <c r="C507" s="16">
        <v>40634</v>
      </c>
      <c r="D507" s="8">
        <v>207.4</v>
      </c>
      <c r="E507" s="8">
        <v>1200</v>
      </c>
    </row>
    <row r="508" spans="1:5" ht="13.2">
      <c r="A508" s="8">
        <v>52050130</v>
      </c>
      <c r="B508" s="8" t="s">
        <v>1024</v>
      </c>
      <c r="C508" s="16">
        <v>40664</v>
      </c>
      <c r="D508" s="8">
        <v>109.7</v>
      </c>
      <c r="E508" s="8">
        <v>1200</v>
      </c>
    </row>
    <row r="509" spans="1:5" ht="13.2">
      <c r="A509" s="8">
        <v>52050130</v>
      </c>
      <c r="B509" s="8" t="s">
        <v>1024</v>
      </c>
      <c r="C509" s="16">
        <v>40695</v>
      </c>
      <c r="D509" s="8">
        <v>70.5</v>
      </c>
      <c r="E509" s="8">
        <v>1200</v>
      </c>
    </row>
    <row r="510" spans="1:5" ht="13.2">
      <c r="A510" s="8">
        <v>52050130</v>
      </c>
      <c r="B510" s="8" t="s">
        <v>1024</v>
      </c>
      <c r="C510" s="16">
        <v>40725</v>
      </c>
      <c r="D510" s="8">
        <v>115.6</v>
      </c>
      <c r="E510" s="8">
        <v>1200</v>
      </c>
    </row>
    <row r="511" spans="1:5" ht="13.2">
      <c r="A511" s="8">
        <v>52050130</v>
      </c>
      <c r="B511" s="8" t="s">
        <v>1024</v>
      </c>
      <c r="C511" s="16">
        <v>40756</v>
      </c>
      <c r="D511" s="8">
        <v>45.9</v>
      </c>
      <c r="E511" s="8">
        <v>1200</v>
      </c>
    </row>
    <row r="512" spans="1:5" ht="13.2">
      <c r="A512" s="8">
        <v>52050130</v>
      </c>
      <c r="B512" s="8" t="s">
        <v>1024</v>
      </c>
      <c r="C512" s="16">
        <v>40787</v>
      </c>
      <c r="D512" s="8">
        <v>26</v>
      </c>
      <c r="E512" s="8">
        <v>1200</v>
      </c>
    </row>
    <row r="513" spans="1:5" ht="13.2">
      <c r="A513" s="8">
        <v>52050130</v>
      </c>
      <c r="B513" s="8" t="s">
        <v>1024</v>
      </c>
      <c r="C513" s="16">
        <v>40817</v>
      </c>
      <c r="D513" s="8">
        <v>139</v>
      </c>
      <c r="E513" s="8">
        <v>1200</v>
      </c>
    </row>
    <row r="514" spans="1:5" ht="13.2">
      <c r="A514" s="8">
        <v>52050130</v>
      </c>
      <c r="B514" s="8" t="s">
        <v>1024</v>
      </c>
      <c r="C514" s="16">
        <v>40848</v>
      </c>
      <c r="D514" s="8">
        <v>157</v>
      </c>
      <c r="E514" s="8">
        <v>1200</v>
      </c>
    </row>
    <row r="515" spans="1:5" ht="13.2">
      <c r="A515" s="8">
        <v>52050130</v>
      </c>
      <c r="B515" s="8" t="s">
        <v>1024</v>
      </c>
      <c r="C515" s="16">
        <v>40878</v>
      </c>
      <c r="D515" s="8">
        <v>184.5</v>
      </c>
      <c r="E515" s="8">
        <v>1200</v>
      </c>
    </row>
    <row r="516" spans="1:5" ht="13.2">
      <c r="A516" s="8">
        <v>52050130</v>
      </c>
      <c r="B516" s="8" t="s">
        <v>1024</v>
      </c>
      <c r="C516" s="16">
        <v>40909</v>
      </c>
      <c r="D516" s="8">
        <v>120.7</v>
      </c>
      <c r="E516" s="8">
        <v>1200</v>
      </c>
    </row>
    <row r="517" spans="1:5" ht="13.2">
      <c r="A517" s="8">
        <v>52050130</v>
      </c>
      <c r="B517" s="8" t="s">
        <v>1024</v>
      </c>
      <c r="C517" s="16">
        <v>40940</v>
      </c>
      <c r="D517" s="8">
        <v>125.1</v>
      </c>
      <c r="E517" s="8">
        <v>1200</v>
      </c>
    </row>
    <row r="518" spans="1:5" ht="13.2">
      <c r="A518" s="8">
        <v>52050130</v>
      </c>
      <c r="B518" s="8" t="s">
        <v>1024</v>
      </c>
      <c r="C518" s="16">
        <v>40969</v>
      </c>
      <c r="D518" s="8">
        <v>97.3</v>
      </c>
      <c r="E518" s="8">
        <v>1200</v>
      </c>
    </row>
    <row r="519" spans="1:5" ht="13.2">
      <c r="A519" s="8">
        <v>52050130</v>
      </c>
      <c r="B519" s="8" t="s">
        <v>1024</v>
      </c>
      <c r="C519" s="16">
        <v>41030</v>
      </c>
      <c r="D519" s="8">
        <v>63.2</v>
      </c>
      <c r="E519" s="8">
        <v>1200</v>
      </c>
    </row>
    <row r="520" spans="1:5" ht="13.2">
      <c r="A520" s="8">
        <v>52050130</v>
      </c>
      <c r="B520" s="8" t="s">
        <v>1024</v>
      </c>
      <c r="C520" s="16">
        <v>41122</v>
      </c>
      <c r="D520" s="8">
        <v>19.100000000000001</v>
      </c>
      <c r="E520" s="8">
        <v>1200</v>
      </c>
    </row>
    <row r="521" spans="1:5" ht="13.2">
      <c r="A521" s="8">
        <v>52050130</v>
      </c>
      <c r="B521" s="8" t="s">
        <v>1024</v>
      </c>
      <c r="C521" s="16">
        <v>41153</v>
      </c>
      <c r="D521" s="8">
        <v>23.5</v>
      </c>
      <c r="E521" s="8">
        <v>1200</v>
      </c>
    </row>
    <row r="522" spans="1:5" ht="13.2">
      <c r="A522" s="8">
        <v>52050130</v>
      </c>
      <c r="B522" s="8" t="s">
        <v>1024</v>
      </c>
      <c r="C522" s="16">
        <v>41183</v>
      </c>
      <c r="D522" s="8">
        <v>65.5</v>
      </c>
      <c r="E522" s="8">
        <v>1200</v>
      </c>
    </row>
    <row r="523" spans="1:5" ht="13.2">
      <c r="A523" s="8">
        <v>52050130</v>
      </c>
      <c r="B523" s="8" t="s">
        <v>1024</v>
      </c>
      <c r="C523" s="16">
        <v>41214</v>
      </c>
      <c r="D523" s="8">
        <v>93.7</v>
      </c>
      <c r="E523" s="8">
        <v>1200</v>
      </c>
    </row>
    <row r="524" spans="1:5" ht="13.2">
      <c r="A524" s="8">
        <v>52050130</v>
      </c>
      <c r="B524" s="8" t="s">
        <v>1024</v>
      </c>
      <c r="C524" s="16">
        <v>41275</v>
      </c>
      <c r="D524" s="8">
        <v>93.1</v>
      </c>
      <c r="E524" s="8">
        <v>1200</v>
      </c>
    </row>
    <row r="525" spans="1:5" ht="13.2">
      <c r="A525" s="8">
        <v>52050130</v>
      </c>
      <c r="B525" s="8" t="s">
        <v>1024</v>
      </c>
      <c r="C525" s="16">
        <v>41306</v>
      </c>
      <c r="D525" s="8">
        <v>158.19999999999999</v>
      </c>
      <c r="E525" s="8">
        <v>1200</v>
      </c>
    </row>
    <row r="526" spans="1:5" ht="13.2">
      <c r="A526" s="8">
        <v>52050130</v>
      </c>
      <c r="B526" s="8" t="s">
        <v>1024</v>
      </c>
      <c r="C526" s="16">
        <v>41334</v>
      </c>
      <c r="D526" s="8">
        <v>85.9</v>
      </c>
      <c r="E526" s="8">
        <v>1200</v>
      </c>
    </row>
    <row r="527" spans="1:5" ht="13.2">
      <c r="A527" s="8">
        <v>52050130</v>
      </c>
      <c r="B527" s="8" t="s">
        <v>1024</v>
      </c>
      <c r="C527" s="16">
        <v>41365</v>
      </c>
      <c r="D527" s="8">
        <v>112.3</v>
      </c>
      <c r="E527" s="8">
        <v>1200</v>
      </c>
    </row>
    <row r="528" spans="1:5" ht="13.2">
      <c r="A528" s="8">
        <v>52050130</v>
      </c>
      <c r="B528" s="8" t="s">
        <v>1024</v>
      </c>
      <c r="C528" s="16">
        <v>41395</v>
      </c>
      <c r="D528" s="8">
        <v>210.2</v>
      </c>
      <c r="E528" s="8">
        <v>1200</v>
      </c>
    </row>
    <row r="529" spans="1:5" ht="13.2">
      <c r="A529" s="8">
        <v>52050130</v>
      </c>
      <c r="B529" s="8" t="s">
        <v>1024</v>
      </c>
      <c r="C529" s="16">
        <v>41426</v>
      </c>
      <c r="D529" s="8">
        <v>28.1</v>
      </c>
      <c r="E529" s="8">
        <v>1200</v>
      </c>
    </row>
    <row r="530" spans="1:5" ht="13.2">
      <c r="A530" s="8">
        <v>52050130</v>
      </c>
      <c r="B530" s="8" t="s">
        <v>1024</v>
      </c>
      <c r="C530" s="16">
        <v>41456</v>
      </c>
      <c r="D530" s="8">
        <v>52.5</v>
      </c>
      <c r="E530" s="8">
        <v>1200</v>
      </c>
    </row>
    <row r="531" spans="1:5" ht="13.2">
      <c r="A531" s="8">
        <v>52050130</v>
      </c>
      <c r="B531" s="8" t="s">
        <v>1024</v>
      </c>
      <c r="C531" s="16">
        <v>41487</v>
      </c>
      <c r="D531" s="8">
        <v>45.8</v>
      </c>
      <c r="E531" s="8">
        <v>1200</v>
      </c>
    </row>
    <row r="532" spans="1:5" ht="13.2">
      <c r="A532" s="8">
        <v>52050130</v>
      </c>
      <c r="B532" s="8" t="s">
        <v>1024</v>
      </c>
      <c r="C532" s="16">
        <v>41518</v>
      </c>
      <c r="D532" s="8">
        <v>16.3</v>
      </c>
      <c r="E532" s="8">
        <v>1200</v>
      </c>
    </row>
    <row r="533" spans="1:5" ht="13.2">
      <c r="A533" s="8">
        <v>52050130</v>
      </c>
      <c r="B533" s="8" t="s">
        <v>1024</v>
      </c>
      <c r="C533" s="16">
        <v>41548</v>
      </c>
      <c r="D533" s="8">
        <v>143.80000000000001</v>
      </c>
      <c r="E533" s="8">
        <v>1200</v>
      </c>
    </row>
    <row r="534" spans="1:5" ht="13.2">
      <c r="A534" s="8">
        <v>52050130</v>
      </c>
      <c r="B534" s="8" t="s">
        <v>1024</v>
      </c>
      <c r="C534" s="16">
        <v>41579</v>
      </c>
      <c r="D534" s="8">
        <v>88.6</v>
      </c>
      <c r="E534" s="8">
        <v>1200</v>
      </c>
    </row>
    <row r="535" spans="1:5" ht="13.2">
      <c r="A535" s="8">
        <v>52050130</v>
      </c>
      <c r="B535" s="8" t="s">
        <v>1024</v>
      </c>
      <c r="C535" s="16">
        <v>41609</v>
      </c>
      <c r="D535" s="8">
        <v>73.2</v>
      </c>
      <c r="E535" s="8">
        <v>1200</v>
      </c>
    </row>
    <row r="536" spans="1:5" ht="13.2">
      <c r="A536" s="8">
        <v>52050130</v>
      </c>
      <c r="B536" s="8" t="s">
        <v>1024</v>
      </c>
      <c r="C536" s="16">
        <v>41640</v>
      </c>
      <c r="D536" s="8">
        <v>107.7</v>
      </c>
      <c r="E536" s="8">
        <v>1200</v>
      </c>
    </row>
    <row r="537" spans="1:5" ht="13.2">
      <c r="A537" s="8">
        <v>52050130</v>
      </c>
      <c r="B537" s="8" t="s">
        <v>1024</v>
      </c>
      <c r="C537" s="16">
        <v>41671</v>
      </c>
      <c r="D537" s="8">
        <v>26.4</v>
      </c>
      <c r="E537" s="8">
        <v>1200</v>
      </c>
    </row>
    <row r="538" spans="1:5" ht="13.2">
      <c r="A538" s="8">
        <v>52050130</v>
      </c>
      <c r="B538" s="8" t="s">
        <v>1024</v>
      </c>
      <c r="C538" s="16">
        <v>41699</v>
      </c>
      <c r="D538" s="8">
        <v>137.30000000000001</v>
      </c>
      <c r="E538" s="8">
        <v>1200</v>
      </c>
    </row>
    <row r="539" spans="1:5" ht="13.2">
      <c r="A539" s="8">
        <v>52050130</v>
      </c>
      <c r="B539" s="8" t="s">
        <v>1024</v>
      </c>
      <c r="C539" s="16">
        <v>41730</v>
      </c>
      <c r="D539" s="8">
        <v>49.1</v>
      </c>
      <c r="E539" s="8">
        <v>1200</v>
      </c>
    </row>
    <row r="540" spans="1:5" ht="13.2">
      <c r="A540" s="8">
        <v>52050130</v>
      </c>
      <c r="B540" s="8" t="s">
        <v>1024</v>
      </c>
      <c r="C540" s="16">
        <v>41760</v>
      </c>
      <c r="D540" s="8">
        <v>154.69999999999999</v>
      </c>
      <c r="E540" s="8">
        <v>1200</v>
      </c>
    </row>
    <row r="541" spans="1:5" ht="13.2">
      <c r="A541" s="8">
        <v>52050130</v>
      </c>
      <c r="B541" s="8" t="s">
        <v>1024</v>
      </c>
      <c r="C541" s="16">
        <v>41791</v>
      </c>
      <c r="D541" s="8">
        <v>120.7</v>
      </c>
      <c r="E541" s="8">
        <v>1200</v>
      </c>
    </row>
    <row r="542" spans="1:5" ht="13.2">
      <c r="A542" s="8">
        <v>52050130</v>
      </c>
      <c r="B542" s="8" t="s">
        <v>1024</v>
      </c>
      <c r="C542" s="16">
        <v>41821</v>
      </c>
      <c r="D542" s="8">
        <v>37.700000000000003</v>
      </c>
      <c r="E542" s="8">
        <v>1200</v>
      </c>
    </row>
    <row r="543" spans="1:5" ht="13.2">
      <c r="A543" s="8">
        <v>52050130</v>
      </c>
      <c r="B543" s="8" t="s">
        <v>1024</v>
      </c>
      <c r="C543" s="16">
        <v>41852</v>
      </c>
      <c r="D543" s="8">
        <v>37.1</v>
      </c>
      <c r="E543" s="8">
        <v>1200</v>
      </c>
    </row>
    <row r="544" spans="1:5" ht="13.2">
      <c r="A544" s="8">
        <v>52050130</v>
      </c>
      <c r="B544" s="8" t="s">
        <v>1024</v>
      </c>
      <c r="C544" s="16">
        <v>41883</v>
      </c>
      <c r="D544" s="8">
        <v>48.6</v>
      </c>
      <c r="E544" s="8">
        <v>1200</v>
      </c>
    </row>
    <row r="545" spans="1:5" ht="13.2">
      <c r="A545" s="8">
        <v>52050130</v>
      </c>
      <c r="B545" s="8" t="s">
        <v>1024</v>
      </c>
      <c r="C545" s="16">
        <v>41913</v>
      </c>
      <c r="D545" s="8">
        <v>110.7</v>
      </c>
      <c r="E545" s="8">
        <v>1200</v>
      </c>
    </row>
    <row r="546" spans="1:5" ht="13.2">
      <c r="A546" s="8">
        <v>52050130</v>
      </c>
      <c r="B546" s="8" t="s">
        <v>1024</v>
      </c>
      <c r="C546" s="16">
        <v>41944</v>
      </c>
      <c r="D546" s="8">
        <v>138.80000000000001</v>
      </c>
      <c r="E546" s="8">
        <v>1200</v>
      </c>
    </row>
    <row r="547" spans="1:5" ht="13.2">
      <c r="A547" s="8">
        <v>52050130</v>
      </c>
      <c r="B547" s="8" t="s">
        <v>1024</v>
      </c>
      <c r="C547" s="16">
        <v>41974</v>
      </c>
      <c r="D547" s="8">
        <v>128.80000000000001</v>
      </c>
      <c r="E547" s="8">
        <v>1200</v>
      </c>
    </row>
    <row r="548" spans="1:5" ht="13.2">
      <c r="A548" s="8">
        <v>52050130</v>
      </c>
      <c r="B548" s="8" t="s">
        <v>1024</v>
      </c>
      <c r="C548" s="16">
        <v>42005</v>
      </c>
      <c r="D548" s="8">
        <v>74.5</v>
      </c>
      <c r="E548" s="8">
        <v>1200</v>
      </c>
    </row>
    <row r="549" spans="1:5" ht="13.2">
      <c r="A549" s="8">
        <v>52050130</v>
      </c>
      <c r="B549" s="8" t="s">
        <v>1024</v>
      </c>
      <c r="C549" s="16">
        <v>42036</v>
      </c>
      <c r="D549" s="8">
        <v>48</v>
      </c>
      <c r="E549" s="8">
        <v>1200</v>
      </c>
    </row>
    <row r="550" spans="1:5" ht="13.2">
      <c r="A550" s="8">
        <v>52050130</v>
      </c>
      <c r="B550" s="8" t="s">
        <v>1024</v>
      </c>
      <c r="C550" s="16">
        <v>42064</v>
      </c>
      <c r="D550" s="8">
        <v>127.4</v>
      </c>
      <c r="E550" s="8">
        <v>1200</v>
      </c>
    </row>
    <row r="551" spans="1:5" ht="13.2">
      <c r="A551" s="8">
        <v>52050130</v>
      </c>
      <c r="B551" s="8" t="s">
        <v>1024</v>
      </c>
      <c r="C551" s="16">
        <v>42095</v>
      </c>
      <c r="D551" s="8">
        <v>119.9</v>
      </c>
      <c r="E551" s="8">
        <v>1200</v>
      </c>
    </row>
    <row r="552" spans="1:5" ht="13.2">
      <c r="A552" s="8">
        <v>52050130</v>
      </c>
      <c r="B552" s="8" t="s">
        <v>1024</v>
      </c>
      <c r="C552" s="16">
        <v>42125</v>
      </c>
      <c r="D552" s="8">
        <v>60.2</v>
      </c>
      <c r="E552" s="8">
        <v>1200</v>
      </c>
    </row>
    <row r="553" spans="1:5" ht="13.2">
      <c r="A553" s="8">
        <v>52050130</v>
      </c>
      <c r="B553" s="8" t="s">
        <v>1024</v>
      </c>
      <c r="C553" s="16">
        <v>42156</v>
      </c>
      <c r="D553" s="8">
        <v>48.9</v>
      </c>
      <c r="E553" s="8">
        <v>1200</v>
      </c>
    </row>
    <row r="554" spans="1:5" ht="13.2">
      <c r="A554" s="8">
        <v>52050130</v>
      </c>
      <c r="B554" s="8" t="s">
        <v>1024</v>
      </c>
      <c r="C554" s="16">
        <v>42186</v>
      </c>
      <c r="D554" s="8">
        <v>85.9</v>
      </c>
      <c r="E554" s="8">
        <v>1200</v>
      </c>
    </row>
    <row r="555" spans="1:5" ht="13.2">
      <c r="A555" s="8">
        <v>52050130</v>
      </c>
      <c r="B555" s="8" t="s">
        <v>1024</v>
      </c>
      <c r="C555" s="16">
        <v>42217</v>
      </c>
      <c r="D555" s="8">
        <v>21</v>
      </c>
      <c r="E555" s="8">
        <v>1200</v>
      </c>
    </row>
    <row r="556" spans="1:5" ht="13.2">
      <c r="A556" s="8">
        <v>52050130</v>
      </c>
      <c r="B556" s="8" t="s">
        <v>1024</v>
      </c>
      <c r="C556" s="16">
        <v>42248</v>
      </c>
      <c r="D556" s="8">
        <v>17.7</v>
      </c>
      <c r="E556" s="8">
        <v>1200</v>
      </c>
    </row>
    <row r="557" spans="1:5" ht="13.2">
      <c r="A557" s="8">
        <v>52050130</v>
      </c>
      <c r="B557" s="8" t="s">
        <v>1024</v>
      </c>
      <c r="C557" s="16">
        <v>42278</v>
      </c>
      <c r="D557" s="8">
        <v>102.7</v>
      </c>
      <c r="E557" s="8">
        <v>1200</v>
      </c>
    </row>
    <row r="558" spans="1:5" ht="13.2">
      <c r="A558" s="8">
        <v>52050130</v>
      </c>
      <c r="B558" s="8" t="s">
        <v>1024</v>
      </c>
      <c r="C558" s="16">
        <v>42309</v>
      </c>
      <c r="D558" s="8">
        <v>114.4</v>
      </c>
      <c r="E558" s="8">
        <v>1200</v>
      </c>
    </row>
    <row r="559" spans="1:5" ht="13.2">
      <c r="A559" s="8">
        <v>52050130</v>
      </c>
      <c r="B559" s="8" t="s">
        <v>1024</v>
      </c>
      <c r="C559" s="16">
        <v>42339</v>
      </c>
      <c r="D559" s="8">
        <v>24.3</v>
      </c>
      <c r="E559" s="8">
        <v>1200</v>
      </c>
    </row>
    <row r="560" spans="1:5" ht="13.2">
      <c r="A560" s="8">
        <v>51030020</v>
      </c>
      <c r="B560" s="8" t="s">
        <v>1025</v>
      </c>
      <c r="C560" s="16">
        <v>38718</v>
      </c>
      <c r="D560" s="8">
        <v>240</v>
      </c>
      <c r="E560" s="8">
        <v>1200</v>
      </c>
    </row>
    <row r="561" spans="1:5" ht="13.2">
      <c r="A561" s="8">
        <v>51030020</v>
      </c>
      <c r="B561" s="8" t="s">
        <v>1025</v>
      </c>
      <c r="C561" s="16">
        <v>38749</v>
      </c>
      <c r="D561" s="8">
        <v>382</v>
      </c>
      <c r="E561" s="8">
        <v>1200</v>
      </c>
    </row>
    <row r="562" spans="1:5" ht="13.2">
      <c r="A562" s="8">
        <v>51030020</v>
      </c>
      <c r="B562" s="8" t="s">
        <v>1025</v>
      </c>
      <c r="C562" s="16">
        <v>38777</v>
      </c>
      <c r="D562" s="8">
        <v>341</v>
      </c>
      <c r="E562" s="8">
        <v>1200</v>
      </c>
    </row>
    <row r="563" spans="1:5" ht="13.2">
      <c r="A563" s="8">
        <v>51030020</v>
      </c>
      <c r="B563" s="8" t="s">
        <v>1025</v>
      </c>
      <c r="C563" s="16">
        <v>38808</v>
      </c>
      <c r="D563" s="8">
        <v>161</v>
      </c>
      <c r="E563" s="8">
        <v>1200</v>
      </c>
    </row>
    <row r="564" spans="1:5" ht="13.2">
      <c r="A564" s="8">
        <v>51030020</v>
      </c>
      <c r="B564" s="8" t="s">
        <v>1025</v>
      </c>
      <c r="C564" s="16">
        <v>38838</v>
      </c>
      <c r="D564" s="8">
        <v>165</v>
      </c>
      <c r="E564" s="8">
        <v>1200</v>
      </c>
    </row>
    <row r="565" spans="1:5" ht="13.2">
      <c r="A565" s="8">
        <v>51030020</v>
      </c>
      <c r="B565" s="8" t="s">
        <v>1025</v>
      </c>
      <c r="C565" s="16">
        <v>38869</v>
      </c>
      <c r="D565" s="8">
        <v>346</v>
      </c>
      <c r="E565" s="8">
        <v>1200</v>
      </c>
    </row>
    <row r="566" spans="1:5" ht="13.2">
      <c r="A566" s="8">
        <v>51030020</v>
      </c>
      <c r="B566" s="8" t="s">
        <v>1025</v>
      </c>
      <c r="C566" s="16">
        <v>38899</v>
      </c>
      <c r="D566" s="8">
        <v>43</v>
      </c>
      <c r="E566" s="8">
        <v>1200</v>
      </c>
    </row>
    <row r="567" spans="1:5" ht="13.2">
      <c r="A567" s="8">
        <v>51030020</v>
      </c>
      <c r="B567" s="8" t="s">
        <v>1025</v>
      </c>
      <c r="C567" s="16">
        <v>38930</v>
      </c>
      <c r="D567" s="8">
        <v>156</v>
      </c>
      <c r="E567" s="8">
        <v>1200</v>
      </c>
    </row>
    <row r="568" spans="1:5" ht="13.2">
      <c r="A568" s="8">
        <v>51030020</v>
      </c>
      <c r="B568" s="8" t="s">
        <v>1025</v>
      </c>
      <c r="C568" s="16">
        <v>38961</v>
      </c>
      <c r="D568" s="8">
        <v>185</v>
      </c>
      <c r="E568" s="8">
        <v>1200</v>
      </c>
    </row>
    <row r="569" spans="1:5" ht="13.2">
      <c r="A569" s="8">
        <v>51030020</v>
      </c>
      <c r="B569" s="8" t="s">
        <v>1025</v>
      </c>
      <c r="C569" s="16">
        <v>38991</v>
      </c>
      <c r="D569" s="8">
        <v>170</v>
      </c>
      <c r="E569" s="8">
        <v>1200</v>
      </c>
    </row>
    <row r="570" spans="1:5" ht="13.2">
      <c r="A570" s="8">
        <v>51030020</v>
      </c>
      <c r="B570" s="8" t="s">
        <v>1025</v>
      </c>
      <c r="C570" s="16">
        <v>39022</v>
      </c>
      <c r="D570" s="8">
        <v>418</v>
      </c>
      <c r="E570" s="8">
        <v>1200</v>
      </c>
    </row>
    <row r="571" spans="1:5" ht="13.2">
      <c r="A571" s="8">
        <v>51030020</v>
      </c>
      <c r="B571" s="8" t="s">
        <v>1025</v>
      </c>
      <c r="C571" s="16">
        <v>39052</v>
      </c>
      <c r="D571" s="8">
        <v>46</v>
      </c>
      <c r="E571" s="8">
        <v>1200</v>
      </c>
    </row>
    <row r="572" spans="1:5" ht="13.2">
      <c r="A572" s="8">
        <v>51030020</v>
      </c>
      <c r="B572" s="8" t="s">
        <v>1025</v>
      </c>
      <c r="C572" s="16">
        <v>39083</v>
      </c>
      <c r="D572" s="8">
        <v>224</v>
      </c>
      <c r="E572" s="8">
        <v>1200</v>
      </c>
    </row>
    <row r="573" spans="1:5" ht="13.2">
      <c r="A573" s="8">
        <v>51030020</v>
      </c>
      <c r="B573" s="8" t="s">
        <v>1025</v>
      </c>
      <c r="C573" s="16">
        <v>39114</v>
      </c>
      <c r="D573" s="8">
        <v>262</v>
      </c>
      <c r="E573" s="8">
        <v>1200</v>
      </c>
    </row>
    <row r="574" spans="1:5" ht="13.2">
      <c r="A574" s="8">
        <v>51030020</v>
      </c>
      <c r="B574" s="8" t="s">
        <v>1025</v>
      </c>
      <c r="C574" s="16">
        <v>39142</v>
      </c>
      <c r="D574" s="8">
        <v>248</v>
      </c>
      <c r="E574" s="8">
        <v>1200</v>
      </c>
    </row>
    <row r="575" spans="1:5" ht="13.2">
      <c r="A575" s="8">
        <v>51030020</v>
      </c>
      <c r="B575" s="8" t="s">
        <v>1025</v>
      </c>
      <c r="C575" s="16">
        <v>39173</v>
      </c>
      <c r="D575" s="8">
        <v>607</v>
      </c>
      <c r="E575" s="8">
        <v>1200</v>
      </c>
    </row>
    <row r="576" spans="1:5" ht="13.2">
      <c r="A576" s="8">
        <v>51030020</v>
      </c>
      <c r="B576" s="8" t="s">
        <v>1025</v>
      </c>
      <c r="C576" s="16">
        <v>39203</v>
      </c>
      <c r="D576" s="8">
        <v>773</v>
      </c>
      <c r="E576" s="8">
        <v>1200</v>
      </c>
    </row>
    <row r="577" spans="1:5" ht="13.2">
      <c r="A577" s="8">
        <v>51030020</v>
      </c>
      <c r="B577" s="8" t="s">
        <v>1025</v>
      </c>
      <c r="C577" s="16">
        <v>39234</v>
      </c>
      <c r="D577" s="8">
        <v>480</v>
      </c>
      <c r="E577" s="8">
        <v>1200</v>
      </c>
    </row>
    <row r="578" spans="1:5" ht="13.2">
      <c r="A578" s="8">
        <v>51030020</v>
      </c>
      <c r="B578" s="8" t="s">
        <v>1025</v>
      </c>
      <c r="C578" s="16">
        <v>39264</v>
      </c>
      <c r="D578" s="8">
        <v>151</v>
      </c>
      <c r="E578" s="8">
        <v>1200</v>
      </c>
    </row>
    <row r="579" spans="1:5" ht="13.2">
      <c r="A579" s="8">
        <v>51030020</v>
      </c>
      <c r="B579" s="8" t="s">
        <v>1025</v>
      </c>
      <c r="C579" s="16">
        <v>39295</v>
      </c>
      <c r="D579" s="8">
        <v>140</v>
      </c>
      <c r="E579" s="8">
        <v>1200</v>
      </c>
    </row>
    <row r="580" spans="1:5" ht="13.2">
      <c r="A580" s="8">
        <v>51030020</v>
      </c>
      <c r="B580" s="8" t="s">
        <v>1025</v>
      </c>
      <c r="C580" s="16">
        <v>39326</v>
      </c>
      <c r="D580" s="8">
        <v>95</v>
      </c>
      <c r="E580" s="8">
        <v>1200</v>
      </c>
    </row>
    <row r="581" spans="1:5" ht="13.2">
      <c r="A581" s="8">
        <v>51030020</v>
      </c>
      <c r="B581" s="8" t="s">
        <v>1025</v>
      </c>
      <c r="C581" s="16">
        <v>39356</v>
      </c>
      <c r="D581" s="8">
        <v>65</v>
      </c>
      <c r="E581" s="8">
        <v>1200</v>
      </c>
    </row>
    <row r="582" spans="1:5" ht="13.2">
      <c r="A582" s="8">
        <v>51030020</v>
      </c>
      <c r="B582" s="8" t="s">
        <v>1025</v>
      </c>
      <c r="C582" s="16">
        <v>39387</v>
      </c>
      <c r="D582" s="8">
        <v>88</v>
      </c>
      <c r="E582" s="8">
        <v>1200</v>
      </c>
    </row>
    <row r="583" spans="1:5" ht="13.2">
      <c r="A583" s="8">
        <v>51030020</v>
      </c>
      <c r="B583" s="8" t="s">
        <v>1025</v>
      </c>
      <c r="C583" s="16">
        <v>39417</v>
      </c>
      <c r="D583" s="8">
        <v>71</v>
      </c>
      <c r="E583" s="8">
        <v>1200</v>
      </c>
    </row>
    <row r="584" spans="1:5" ht="13.2">
      <c r="A584" s="8">
        <v>51030020</v>
      </c>
      <c r="B584" s="8" t="s">
        <v>1025</v>
      </c>
      <c r="C584" s="16">
        <v>39448</v>
      </c>
      <c r="D584" s="8">
        <v>1180</v>
      </c>
      <c r="E584" s="8">
        <v>1200</v>
      </c>
    </row>
    <row r="585" spans="1:5" ht="13.2">
      <c r="A585" s="8">
        <v>51030020</v>
      </c>
      <c r="B585" s="8" t="s">
        <v>1025</v>
      </c>
      <c r="C585" s="16">
        <v>39479</v>
      </c>
      <c r="D585" s="8">
        <v>332</v>
      </c>
      <c r="E585" s="8">
        <v>1200</v>
      </c>
    </row>
    <row r="586" spans="1:5" ht="13.2">
      <c r="A586" s="8">
        <v>51030020</v>
      </c>
      <c r="B586" s="8" t="s">
        <v>1025</v>
      </c>
      <c r="C586" s="16">
        <v>39508</v>
      </c>
      <c r="D586" s="8">
        <v>230</v>
      </c>
      <c r="E586" s="8">
        <v>1200</v>
      </c>
    </row>
    <row r="587" spans="1:5" ht="13.2">
      <c r="A587" s="8">
        <v>51030020</v>
      </c>
      <c r="B587" s="8" t="s">
        <v>1025</v>
      </c>
      <c r="C587" s="16">
        <v>39539</v>
      </c>
      <c r="D587" s="8">
        <v>237</v>
      </c>
      <c r="E587" s="8">
        <v>1200</v>
      </c>
    </row>
    <row r="588" spans="1:5" ht="13.2">
      <c r="A588" s="8">
        <v>51030020</v>
      </c>
      <c r="B588" s="8" t="s">
        <v>1025</v>
      </c>
      <c r="C588" s="16">
        <v>39569</v>
      </c>
      <c r="D588" s="8">
        <v>463</v>
      </c>
      <c r="E588" s="8">
        <v>1200</v>
      </c>
    </row>
    <row r="589" spans="1:5" ht="13.2">
      <c r="A589" s="8">
        <v>51030020</v>
      </c>
      <c r="B589" s="8" t="s">
        <v>1025</v>
      </c>
      <c r="C589" s="16">
        <v>39600</v>
      </c>
      <c r="D589" s="8">
        <v>286</v>
      </c>
      <c r="E589" s="8">
        <v>1200</v>
      </c>
    </row>
    <row r="590" spans="1:5" ht="13.2">
      <c r="A590" s="8">
        <v>51030020</v>
      </c>
      <c r="B590" s="8" t="s">
        <v>1025</v>
      </c>
      <c r="C590" s="16">
        <v>39630</v>
      </c>
      <c r="D590" s="8">
        <v>336</v>
      </c>
      <c r="E590" s="8">
        <v>1200</v>
      </c>
    </row>
    <row r="591" spans="1:5" ht="13.2">
      <c r="A591" s="8">
        <v>51030020</v>
      </c>
      <c r="B591" s="8" t="s">
        <v>1025</v>
      </c>
      <c r="C591" s="16">
        <v>39661</v>
      </c>
      <c r="D591" s="8">
        <v>348</v>
      </c>
      <c r="E591" s="8">
        <v>1200</v>
      </c>
    </row>
    <row r="592" spans="1:5" ht="13.2">
      <c r="A592" s="8">
        <v>51030020</v>
      </c>
      <c r="B592" s="8" t="s">
        <v>1025</v>
      </c>
      <c r="C592" s="16">
        <v>39692</v>
      </c>
      <c r="D592" s="8">
        <v>188</v>
      </c>
      <c r="E592" s="8">
        <v>1200</v>
      </c>
    </row>
    <row r="593" spans="1:5" ht="13.2">
      <c r="A593" s="8">
        <v>51030020</v>
      </c>
      <c r="B593" s="8" t="s">
        <v>1025</v>
      </c>
      <c r="C593" s="16">
        <v>39722</v>
      </c>
      <c r="D593" s="8">
        <v>413</v>
      </c>
      <c r="E593" s="8">
        <v>1200</v>
      </c>
    </row>
    <row r="594" spans="1:5" ht="13.2">
      <c r="A594" s="8">
        <v>51030020</v>
      </c>
      <c r="B594" s="8" t="s">
        <v>1025</v>
      </c>
      <c r="C594" s="16">
        <v>39753</v>
      </c>
      <c r="D594" s="8">
        <v>121</v>
      </c>
      <c r="E594" s="8">
        <v>1200</v>
      </c>
    </row>
    <row r="595" spans="1:5" ht="13.2">
      <c r="A595" s="8">
        <v>51030020</v>
      </c>
      <c r="B595" s="8" t="s">
        <v>1025</v>
      </c>
      <c r="C595" s="16">
        <v>39783</v>
      </c>
      <c r="D595" s="8">
        <v>84</v>
      </c>
      <c r="E595" s="8">
        <v>1200</v>
      </c>
    </row>
    <row r="596" spans="1:5" ht="13.2">
      <c r="A596" s="8">
        <v>51030020</v>
      </c>
      <c r="B596" s="8" t="s">
        <v>1025</v>
      </c>
      <c r="C596" s="16">
        <v>39814</v>
      </c>
      <c r="D596" s="8">
        <v>78</v>
      </c>
      <c r="E596" s="8">
        <v>1200</v>
      </c>
    </row>
    <row r="597" spans="1:5" ht="13.2">
      <c r="A597" s="8">
        <v>51030020</v>
      </c>
      <c r="B597" s="8" t="s">
        <v>1025</v>
      </c>
      <c r="C597" s="16">
        <v>39845</v>
      </c>
      <c r="D597" s="8">
        <v>38</v>
      </c>
      <c r="E597" s="8">
        <v>1200</v>
      </c>
    </row>
    <row r="598" spans="1:5" ht="13.2">
      <c r="A598" s="8">
        <v>51030020</v>
      </c>
      <c r="B598" s="8" t="s">
        <v>1025</v>
      </c>
      <c r="C598" s="16">
        <v>39873</v>
      </c>
      <c r="D598" s="8">
        <v>119</v>
      </c>
      <c r="E598" s="8">
        <v>1200</v>
      </c>
    </row>
    <row r="599" spans="1:5" ht="13.2">
      <c r="A599" s="8">
        <v>51030020</v>
      </c>
      <c r="B599" s="8" t="s">
        <v>1025</v>
      </c>
      <c r="C599" s="16">
        <v>39904</v>
      </c>
      <c r="D599" s="8">
        <v>234</v>
      </c>
      <c r="E599" s="8">
        <v>1200</v>
      </c>
    </row>
    <row r="600" spans="1:5" ht="13.2">
      <c r="A600" s="8">
        <v>51030020</v>
      </c>
      <c r="B600" s="8" t="s">
        <v>1025</v>
      </c>
      <c r="C600" s="16">
        <v>39934</v>
      </c>
      <c r="D600" s="8">
        <v>147</v>
      </c>
      <c r="E600" s="8">
        <v>1200</v>
      </c>
    </row>
    <row r="601" spans="1:5" ht="13.2">
      <c r="A601" s="8">
        <v>51030020</v>
      </c>
      <c r="B601" s="8" t="s">
        <v>1025</v>
      </c>
      <c r="C601" s="16">
        <v>39965</v>
      </c>
      <c r="D601" s="8">
        <v>192</v>
      </c>
      <c r="E601" s="8">
        <v>1200</v>
      </c>
    </row>
    <row r="602" spans="1:5" ht="13.2">
      <c r="A602" s="8">
        <v>51030020</v>
      </c>
      <c r="B602" s="8" t="s">
        <v>1025</v>
      </c>
      <c r="C602" s="16">
        <v>39995</v>
      </c>
      <c r="D602" s="8">
        <v>233</v>
      </c>
      <c r="E602" s="8">
        <v>1200</v>
      </c>
    </row>
    <row r="603" spans="1:5" ht="13.2">
      <c r="A603" s="8">
        <v>51030020</v>
      </c>
      <c r="B603" s="8" t="s">
        <v>1025</v>
      </c>
      <c r="C603" s="16">
        <v>40026</v>
      </c>
      <c r="D603" s="8">
        <v>209</v>
      </c>
      <c r="E603" s="8">
        <v>1200</v>
      </c>
    </row>
    <row r="604" spans="1:5" ht="13.2">
      <c r="A604" s="8">
        <v>51030020</v>
      </c>
      <c r="B604" s="8" t="s">
        <v>1025</v>
      </c>
      <c r="C604" s="16">
        <v>40057</v>
      </c>
      <c r="D604" s="8">
        <v>2</v>
      </c>
      <c r="E604" s="8">
        <v>1200</v>
      </c>
    </row>
    <row r="605" spans="1:5" ht="13.2">
      <c r="A605" s="8">
        <v>51030020</v>
      </c>
      <c r="B605" s="8" t="s">
        <v>1025</v>
      </c>
      <c r="C605" s="16">
        <v>40087</v>
      </c>
      <c r="D605" s="8">
        <v>26</v>
      </c>
      <c r="E605" s="8">
        <v>1200</v>
      </c>
    </row>
    <row r="606" spans="1:5" ht="13.2">
      <c r="A606" s="8">
        <v>51030020</v>
      </c>
      <c r="B606" s="8" t="s">
        <v>1025</v>
      </c>
      <c r="C606" s="16">
        <v>40118</v>
      </c>
      <c r="D606" s="8">
        <v>28</v>
      </c>
      <c r="E606" s="8">
        <v>1200</v>
      </c>
    </row>
    <row r="607" spans="1:5" ht="13.2">
      <c r="A607" s="8">
        <v>51030020</v>
      </c>
      <c r="B607" s="8" t="s">
        <v>1025</v>
      </c>
      <c r="C607" s="16">
        <v>40148</v>
      </c>
      <c r="D607" s="8">
        <v>211</v>
      </c>
      <c r="E607" s="8">
        <v>1200</v>
      </c>
    </row>
    <row r="608" spans="1:5" ht="13.2">
      <c r="A608" s="8">
        <v>51030020</v>
      </c>
      <c r="B608" s="8" t="s">
        <v>1025</v>
      </c>
      <c r="C608" s="16">
        <v>40179</v>
      </c>
      <c r="D608" s="8">
        <v>243</v>
      </c>
      <c r="E608" s="8">
        <v>1200</v>
      </c>
    </row>
    <row r="609" spans="1:5" ht="13.2">
      <c r="A609" s="8">
        <v>51030020</v>
      </c>
      <c r="B609" s="8" t="s">
        <v>1025</v>
      </c>
      <c r="C609" s="16">
        <v>40210</v>
      </c>
      <c r="D609" s="8">
        <v>214</v>
      </c>
      <c r="E609" s="8">
        <v>1200</v>
      </c>
    </row>
    <row r="610" spans="1:5" ht="13.2">
      <c r="A610" s="8">
        <v>51030020</v>
      </c>
      <c r="B610" s="8" t="s">
        <v>1025</v>
      </c>
      <c r="C610" s="16">
        <v>40238</v>
      </c>
      <c r="D610" s="8">
        <v>417</v>
      </c>
      <c r="E610" s="8">
        <v>1200</v>
      </c>
    </row>
    <row r="611" spans="1:5" ht="13.2">
      <c r="A611" s="8">
        <v>51030020</v>
      </c>
      <c r="B611" s="8" t="s">
        <v>1025</v>
      </c>
      <c r="C611" s="16">
        <v>40269</v>
      </c>
      <c r="D611" s="8">
        <v>413</v>
      </c>
      <c r="E611" s="8">
        <v>1200</v>
      </c>
    </row>
    <row r="612" spans="1:5" ht="13.2">
      <c r="A612" s="8">
        <v>51030020</v>
      </c>
      <c r="B612" s="8" t="s">
        <v>1025</v>
      </c>
      <c r="C612" s="16">
        <v>40299</v>
      </c>
      <c r="D612" s="8">
        <v>171</v>
      </c>
      <c r="E612" s="8">
        <v>1200</v>
      </c>
    </row>
    <row r="613" spans="1:5" ht="13.2">
      <c r="A613" s="8">
        <v>51030020</v>
      </c>
      <c r="B613" s="8" t="s">
        <v>1025</v>
      </c>
      <c r="C613" s="16">
        <v>40330</v>
      </c>
      <c r="D613" s="8">
        <v>308</v>
      </c>
      <c r="E613" s="8">
        <v>1200</v>
      </c>
    </row>
    <row r="614" spans="1:5" ht="13.2">
      <c r="A614" s="8">
        <v>51030020</v>
      </c>
      <c r="B614" s="8" t="s">
        <v>1025</v>
      </c>
      <c r="C614" s="16">
        <v>40360</v>
      </c>
      <c r="D614" s="8">
        <v>121</v>
      </c>
      <c r="E614" s="8">
        <v>1200</v>
      </c>
    </row>
    <row r="615" spans="1:5" ht="13.2">
      <c r="A615" s="8">
        <v>51030020</v>
      </c>
      <c r="B615" s="8" t="s">
        <v>1025</v>
      </c>
      <c r="C615" s="16">
        <v>40391</v>
      </c>
      <c r="D615" s="8">
        <v>25</v>
      </c>
      <c r="E615" s="8">
        <v>1200</v>
      </c>
    </row>
    <row r="616" spans="1:5" ht="13.2">
      <c r="A616" s="8">
        <v>51030020</v>
      </c>
      <c r="B616" s="8" t="s">
        <v>1025</v>
      </c>
      <c r="C616" s="16">
        <v>40422</v>
      </c>
      <c r="D616" s="8">
        <v>249</v>
      </c>
      <c r="E616" s="8">
        <v>1200</v>
      </c>
    </row>
    <row r="617" spans="1:5" ht="13.2">
      <c r="A617" s="8">
        <v>51030020</v>
      </c>
      <c r="B617" s="8" t="s">
        <v>1025</v>
      </c>
      <c r="C617" s="16">
        <v>40452</v>
      </c>
      <c r="D617" s="8">
        <v>130</v>
      </c>
      <c r="E617" s="8">
        <v>1200</v>
      </c>
    </row>
    <row r="618" spans="1:5" ht="13.2">
      <c r="A618" s="8">
        <v>51030020</v>
      </c>
      <c r="B618" s="8" t="s">
        <v>1025</v>
      </c>
      <c r="C618" s="16">
        <v>40483</v>
      </c>
      <c r="D618" s="8">
        <v>229</v>
      </c>
      <c r="E618" s="8">
        <v>1200</v>
      </c>
    </row>
    <row r="619" spans="1:5" ht="13.2">
      <c r="A619" s="8">
        <v>51030020</v>
      </c>
      <c r="B619" s="8" t="s">
        <v>1025</v>
      </c>
      <c r="C619" s="16">
        <v>40513</v>
      </c>
      <c r="D619" s="8">
        <v>378</v>
      </c>
      <c r="E619" s="8">
        <v>1200</v>
      </c>
    </row>
    <row r="620" spans="1:5" ht="13.2">
      <c r="A620" s="8">
        <v>51030020</v>
      </c>
      <c r="B620" s="8" t="s">
        <v>1025</v>
      </c>
      <c r="C620" s="16">
        <v>40544</v>
      </c>
      <c r="D620" s="8">
        <v>290</v>
      </c>
      <c r="E620" s="8">
        <v>1200</v>
      </c>
    </row>
    <row r="621" spans="1:5" ht="13.2">
      <c r="A621" s="8">
        <v>51030020</v>
      </c>
      <c r="B621" s="8" t="s">
        <v>1025</v>
      </c>
      <c r="C621" s="16">
        <v>40575</v>
      </c>
      <c r="D621" s="8">
        <v>103</v>
      </c>
      <c r="E621" s="8">
        <v>1200</v>
      </c>
    </row>
    <row r="622" spans="1:5" ht="13.2">
      <c r="A622" s="8">
        <v>51030020</v>
      </c>
      <c r="B622" s="8" t="s">
        <v>1025</v>
      </c>
      <c r="C622" s="16">
        <v>40603</v>
      </c>
      <c r="D622" s="8">
        <v>121</v>
      </c>
      <c r="E622" s="8">
        <v>1200</v>
      </c>
    </row>
    <row r="623" spans="1:5" ht="13.2">
      <c r="A623" s="8">
        <v>51030020</v>
      </c>
      <c r="B623" s="8" t="s">
        <v>1025</v>
      </c>
      <c r="C623" s="16">
        <v>40634</v>
      </c>
      <c r="D623" s="8">
        <v>290</v>
      </c>
      <c r="E623" s="8">
        <v>1200</v>
      </c>
    </row>
    <row r="624" spans="1:5" ht="13.2">
      <c r="A624" s="8">
        <v>51030020</v>
      </c>
      <c r="B624" s="8" t="s">
        <v>1025</v>
      </c>
      <c r="C624" s="16">
        <v>40664</v>
      </c>
      <c r="D624" s="8">
        <v>101</v>
      </c>
      <c r="E624" s="8">
        <v>1200</v>
      </c>
    </row>
    <row r="625" spans="1:5" ht="13.2">
      <c r="A625" s="8">
        <v>51030020</v>
      </c>
      <c r="B625" s="8" t="s">
        <v>1025</v>
      </c>
      <c r="C625" s="16">
        <v>40695</v>
      </c>
      <c r="D625" s="8">
        <v>127</v>
      </c>
      <c r="E625" s="8">
        <v>1200</v>
      </c>
    </row>
    <row r="626" spans="1:5" ht="13.2">
      <c r="A626" s="8">
        <v>51030020</v>
      </c>
      <c r="B626" s="8" t="s">
        <v>1025</v>
      </c>
      <c r="C626" s="16">
        <v>40725</v>
      </c>
      <c r="D626" s="8">
        <v>197</v>
      </c>
      <c r="E626" s="8">
        <v>1200</v>
      </c>
    </row>
    <row r="627" spans="1:5" ht="13.2">
      <c r="A627" s="8">
        <v>51030020</v>
      </c>
      <c r="B627" s="8" t="s">
        <v>1025</v>
      </c>
      <c r="C627" s="16">
        <v>40756</v>
      </c>
      <c r="D627" s="8">
        <v>152</v>
      </c>
      <c r="E627" s="8">
        <v>1200</v>
      </c>
    </row>
    <row r="628" spans="1:5" ht="13.2">
      <c r="A628" s="8">
        <v>51030020</v>
      </c>
      <c r="B628" s="8" t="s">
        <v>1025</v>
      </c>
      <c r="C628" s="16">
        <v>40787</v>
      </c>
      <c r="D628" s="8">
        <v>56</v>
      </c>
      <c r="E628" s="8">
        <v>1200</v>
      </c>
    </row>
    <row r="629" spans="1:5" ht="13.2">
      <c r="A629" s="8">
        <v>51030020</v>
      </c>
      <c r="B629" s="8" t="s">
        <v>1025</v>
      </c>
      <c r="C629" s="16">
        <v>40817</v>
      </c>
      <c r="D629" s="8">
        <v>129</v>
      </c>
      <c r="E629" s="8">
        <v>1200</v>
      </c>
    </row>
    <row r="630" spans="1:5" ht="13.2">
      <c r="A630" s="8">
        <v>51030020</v>
      </c>
      <c r="B630" s="8" t="s">
        <v>1025</v>
      </c>
      <c r="C630" s="16">
        <v>40848</v>
      </c>
      <c r="D630" s="8">
        <v>0</v>
      </c>
      <c r="E630" s="8">
        <v>1200</v>
      </c>
    </row>
    <row r="631" spans="1:5" ht="13.2">
      <c r="A631" s="8">
        <v>51030020</v>
      </c>
      <c r="B631" s="8" t="s">
        <v>1025</v>
      </c>
      <c r="C631" s="16">
        <v>40878</v>
      </c>
      <c r="D631" s="8">
        <v>50</v>
      </c>
      <c r="E631" s="8">
        <v>1200</v>
      </c>
    </row>
    <row r="632" spans="1:5" ht="13.2">
      <c r="A632" s="8">
        <v>51030020</v>
      </c>
      <c r="B632" s="8" t="s">
        <v>1025</v>
      </c>
      <c r="C632" s="16">
        <v>40909</v>
      </c>
      <c r="D632" s="8">
        <v>499</v>
      </c>
      <c r="E632" s="8">
        <v>1200</v>
      </c>
    </row>
    <row r="633" spans="1:5" ht="13.2">
      <c r="A633" s="8">
        <v>51030020</v>
      </c>
      <c r="B633" s="8" t="s">
        <v>1025</v>
      </c>
      <c r="C633" s="16">
        <v>40940</v>
      </c>
      <c r="D633" s="8">
        <v>255</v>
      </c>
      <c r="E633" s="8">
        <v>1200</v>
      </c>
    </row>
    <row r="634" spans="1:5" ht="13.2">
      <c r="A634" s="8">
        <v>51030020</v>
      </c>
      <c r="B634" s="8" t="s">
        <v>1025</v>
      </c>
      <c r="C634" s="16">
        <v>40969</v>
      </c>
      <c r="D634" s="8">
        <v>212</v>
      </c>
      <c r="E634" s="8">
        <v>1200</v>
      </c>
    </row>
    <row r="635" spans="1:5" ht="13.2">
      <c r="A635" s="8">
        <v>51030020</v>
      </c>
      <c r="B635" s="8" t="s">
        <v>1025</v>
      </c>
      <c r="C635" s="16">
        <v>41000</v>
      </c>
      <c r="D635" s="8">
        <v>318</v>
      </c>
      <c r="E635" s="8">
        <v>1200</v>
      </c>
    </row>
    <row r="636" spans="1:5" ht="13.2">
      <c r="A636" s="8">
        <v>51030020</v>
      </c>
      <c r="B636" s="8" t="s">
        <v>1025</v>
      </c>
      <c r="C636" s="16">
        <v>41030</v>
      </c>
      <c r="D636" s="8">
        <v>554</v>
      </c>
      <c r="E636" s="8">
        <v>1200</v>
      </c>
    </row>
    <row r="637" spans="1:5" ht="13.2">
      <c r="A637" s="8">
        <v>51030020</v>
      </c>
      <c r="B637" s="8" t="s">
        <v>1025</v>
      </c>
      <c r="C637" s="16">
        <v>41061</v>
      </c>
      <c r="D637" s="8">
        <v>265</v>
      </c>
      <c r="E637" s="8">
        <v>1200</v>
      </c>
    </row>
    <row r="638" spans="1:5" ht="13.2">
      <c r="A638" s="8">
        <v>51030020</v>
      </c>
      <c r="B638" s="8" t="s">
        <v>1025</v>
      </c>
      <c r="C638" s="16">
        <v>41091</v>
      </c>
      <c r="D638" s="8">
        <v>55</v>
      </c>
      <c r="E638" s="8">
        <v>1200</v>
      </c>
    </row>
    <row r="639" spans="1:5" ht="13.2">
      <c r="A639" s="8">
        <v>51030020</v>
      </c>
      <c r="B639" s="8" t="s">
        <v>1025</v>
      </c>
      <c r="C639" s="16">
        <v>41122</v>
      </c>
      <c r="D639" s="8">
        <v>33</v>
      </c>
      <c r="E639" s="8">
        <v>1200</v>
      </c>
    </row>
    <row r="640" spans="1:5" ht="13.2">
      <c r="A640" s="8">
        <v>51030020</v>
      </c>
      <c r="B640" s="8" t="s">
        <v>1025</v>
      </c>
      <c r="C640" s="16">
        <v>41153</v>
      </c>
      <c r="D640" s="8">
        <v>62</v>
      </c>
      <c r="E640" s="8">
        <v>1200</v>
      </c>
    </row>
    <row r="641" spans="1:5" ht="13.2">
      <c r="A641" s="8">
        <v>51030020</v>
      </c>
      <c r="B641" s="8" t="s">
        <v>1025</v>
      </c>
      <c r="C641" s="16">
        <v>41183</v>
      </c>
      <c r="D641" s="8">
        <v>78</v>
      </c>
      <c r="E641" s="8">
        <v>1200</v>
      </c>
    </row>
    <row r="642" spans="1:5" ht="13.2">
      <c r="A642" s="8">
        <v>51030020</v>
      </c>
      <c r="B642" s="8" t="s">
        <v>1025</v>
      </c>
      <c r="C642" s="16">
        <v>41214</v>
      </c>
      <c r="D642" s="8">
        <v>55</v>
      </c>
      <c r="E642" s="8">
        <v>1200</v>
      </c>
    </row>
    <row r="643" spans="1:5" ht="13.2">
      <c r="A643" s="8">
        <v>51030020</v>
      </c>
      <c r="B643" s="8" t="s">
        <v>1025</v>
      </c>
      <c r="C643" s="16">
        <v>41244</v>
      </c>
      <c r="D643" s="8">
        <v>27</v>
      </c>
      <c r="E643" s="8">
        <v>1200</v>
      </c>
    </row>
    <row r="644" spans="1:5" ht="13.2">
      <c r="A644" s="8">
        <v>51030020</v>
      </c>
      <c r="B644" s="8" t="s">
        <v>1025</v>
      </c>
      <c r="C644" s="16">
        <v>41275</v>
      </c>
      <c r="D644" s="8">
        <v>274</v>
      </c>
      <c r="E644" s="8">
        <v>1200</v>
      </c>
    </row>
    <row r="645" spans="1:5" ht="13.2">
      <c r="A645" s="8">
        <v>51030020</v>
      </c>
      <c r="B645" s="8" t="s">
        <v>1025</v>
      </c>
      <c r="C645" s="16">
        <v>41306</v>
      </c>
      <c r="D645" s="8">
        <v>267</v>
      </c>
      <c r="E645" s="8">
        <v>1200</v>
      </c>
    </row>
    <row r="646" spans="1:5" ht="13.2">
      <c r="A646" s="8">
        <v>51030020</v>
      </c>
      <c r="B646" s="8" t="s">
        <v>1025</v>
      </c>
      <c r="C646" s="16">
        <v>41334</v>
      </c>
      <c r="D646" s="8">
        <v>346</v>
      </c>
      <c r="E646" s="8">
        <v>1200</v>
      </c>
    </row>
    <row r="647" spans="1:5" ht="13.2">
      <c r="A647" s="8">
        <v>51030020</v>
      </c>
      <c r="B647" s="8" t="s">
        <v>1025</v>
      </c>
      <c r="C647" s="16">
        <v>41365</v>
      </c>
      <c r="D647" s="8">
        <v>561</v>
      </c>
      <c r="E647" s="8">
        <v>1200</v>
      </c>
    </row>
    <row r="648" spans="1:5" ht="13.2">
      <c r="A648" s="8">
        <v>51030020</v>
      </c>
      <c r="B648" s="8" t="s">
        <v>1025</v>
      </c>
      <c r="C648" s="16">
        <v>41395</v>
      </c>
      <c r="D648" s="8">
        <v>433</v>
      </c>
      <c r="E648" s="8">
        <v>1200</v>
      </c>
    </row>
    <row r="649" spans="1:5" ht="13.2">
      <c r="A649" s="8">
        <v>51030020</v>
      </c>
      <c r="B649" s="8" t="s">
        <v>1025</v>
      </c>
      <c r="C649" s="16">
        <v>41426</v>
      </c>
      <c r="D649" s="8">
        <v>118</v>
      </c>
      <c r="E649" s="8">
        <v>1200</v>
      </c>
    </row>
    <row r="650" spans="1:5" ht="13.2">
      <c r="A650" s="8">
        <v>51030020</v>
      </c>
      <c r="B650" s="8" t="s">
        <v>1025</v>
      </c>
      <c r="C650" s="16">
        <v>41456</v>
      </c>
      <c r="D650" s="8">
        <v>119</v>
      </c>
      <c r="E650" s="8">
        <v>1200</v>
      </c>
    </row>
    <row r="651" spans="1:5" ht="13.2">
      <c r="A651" s="8">
        <v>51030020</v>
      </c>
      <c r="B651" s="8" t="s">
        <v>1025</v>
      </c>
      <c r="C651" s="16">
        <v>41487</v>
      </c>
      <c r="D651" s="8">
        <v>99</v>
      </c>
      <c r="E651" s="8">
        <v>1200</v>
      </c>
    </row>
    <row r="652" spans="1:5" ht="13.2">
      <c r="A652" s="8">
        <v>51030020</v>
      </c>
      <c r="B652" s="8" t="s">
        <v>1025</v>
      </c>
      <c r="C652" s="16">
        <v>41518</v>
      </c>
      <c r="D652" s="8">
        <v>69</v>
      </c>
      <c r="E652" s="8">
        <v>1200</v>
      </c>
    </row>
    <row r="653" spans="1:5" ht="13.2">
      <c r="A653" s="8">
        <v>51030020</v>
      </c>
      <c r="B653" s="8" t="s">
        <v>1025</v>
      </c>
      <c r="C653" s="16">
        <v>41548</v>
      </c>
      <c r="D653" s="8">
        <v>98</v>
      </c>
      <c r="E653" s="8">
        <v>1200</v>
      </c>
    </row>
    <row r="654" spans="1:5" ht="13.2">
      <c r="A654" s="8">
        <v>51030020</v>
      </c>
      <c r="B654" s="8" t="s">
        <v>1025</v>
      </c>
      <c r="C654" s="16">
        <v>41579</v>
      </c>
      <c r="D654" s="8">
        <v>2</v>
      </c>
      <c r="E654" s="8">
        <v>1200</v>
      </c>
    </row>
    <row r="655" spans="1:5" ht="13.2">
      <c r="A655" s="8">
        <v>51030020</v>
      </c>
      <c r="B655" s="8" t="s">
        <v>1025</v>
      </c>
      <c r="C655" s="16">
        <v>41609</v>
      </c>
      <c r="D655" s="8">
        <v>30</v>
      </c>
      <c r="E655" s="8">
        <v>1200</v>
      </c>
    </row>
    <row r="656" spans="1:5" ht="13.2">
      <c r="A656" s="8">
        <v>51030020</v>
      </c>
      <c r="B656" s="8" t="s">
        <v>1025</v>
      </c>
      <c r="C656" s="16">
        <v>41640</v>
      </c>
      <c r="D656" s="8">
        <v>300</v>
      </c>
      <c r="E656" s="8">
        <v>1200</v>
      </c>
    </row>
    <row r="657" spans="1:5" ht="13.2">
      <c r="A657" s="8">
        <v>51030020</v>
      </c>
      <c r="B657" s="8" t="s">
        <v>1025</v>
      </c>
      <c r="C657" s="16">
        <v>41671</v>
      </c>
      <c r="D657" s="8">
        <v>135</v>
      </c>
      <c r="E657" s="8">
        <v>1200</v>
      </c>
    </row>
    <row r="658" spans="1:5" ht="13.2">
      <c r="A658" s="8">
        <v>51030020</v>
      </c>
      <c r="B658" s="8" t="s">
        <v>1025</v>
      </c>
      <c r="C658" s="16">
        <v>41699</v>
      </c>
      <c r="D658" s="8">
        <v>393</v>
      </c>
      <c r="E658" s="8">
        <v>1200</v>
      </c>
    </row>
    <row r="659" spans="1:5" ht="13.2">
      <c r="A659" s="8">
        <v>51030020</v>
      </c>
      <c r="B659" s="8" t="s">
        <v>1025</v>
      </c>
      <c r="C659" s="16">
        <v>41730</v>
      </c>
      <c r="D659" s="8">
        <v>348</v>
      </c>
      <c r="E659" s="8">
        <v>1200</v>
      </c>
    </row>
    <row r="660" spans="1:5" ht="13.2">
      <c r="A660" s="8">
        <v>51030020</v>
      </c>
      <c r="B660" s="8" t="s">
        <v>1025</v>
      </c>
      <c r="C660" s="16">
        <v>41760</v>
      </c>
      <c r="D660" s="8">
        <v>450</v>
      </c>
      <c r="E660" s="8">
        <v>1200</v>
      </c>
    </row>
    <row r="661" spans="1:5" ht="13.2">
      <c r="A661" s="8">
        <v>51030020</v>
      </c>
      <c r="B661" s="8" t="s">
        <v>1025</v>
      </c>
      <c r="C661" s="16">
        <v>41791</v>
      </c>
      <c r="D661" s="8">
        <v>480</v>
      </c>
      <c r="E661" s="8">
        <v>1200</v>
      </c>
    </row>
    <row r="662" spans="1:5" ht="13.2">
      <c r="A662" s="8">
        <v>51030020</v>
      </c>
      <c r="B662" s="8" t="s">
        <v>1025</v>
      </c>
      <c r="C662" s="16">
        <v>41821</v>
      </c>
      <c r="D662" s="8">
        <v>33</v>
      </c>
      <c r="E662" s="8">
        <v>1200</v>
      </c>
    </row>
    <row r="663" spans="1:5" ht="13.2">
      <c r="A663" s="8">
        <v>51030020</v>
      </c>
      <c r="B663" s="8" t="s">
        <v>1025</v>
      </c>
      <c r="C663" s="16">
        <v>41852</v>
      </c>
      <c r="D663" s="8">
        <v>141</v>
      </c>
      <c r="E663" s="8">
        <v>1200</v>
      </c>
    </row>
    <row r="664" spans="1:5" ht="13.2">
      <c r="A664" s="8">
        <v>51030020</v>
      </c>
      <c r="B664" s="8" t="s">
        <v>1025</v>
      </c>
      <c r="C664" s="16">
        <v>41883</v>
      </c>
      <c r="D664" s="8">
        <v>173</v>
      </c>
      <c r="E664" s="8">
        <v>1200</v>
      </c>
    </row>
    <row r="665" spans="1:5" ht="13.2">
      <c r="A665" s="8">
        <v>51030020</v>
      </c>
      <c r="B665" s="8" t="s">
        <v>1025</v>
      </c>
      <c r="C665" s="16">
        <v>41913</v>
      </c>
      <c r="D665" s="8">
        <v>175</v>
      </c>
      <c r="E665" s="8">
        <v>1200</v>
      </c>
    </row>
    <row r="666" spans="1:5" ht="13.2">
      <c r="A666" s="8">
        <v>51030020</v>
      </c>
      <c r="B666" s="8" t="s">
        <v>1025</v>
      </c>
      <c r="C666" s="16">
        <v>41944</v>
      </c>
      <c r="D666" s="8">
        <v>104</v>
      </c>
      <c r="E666" s="8">
        <v>1200</v>
      </c>
    </row>
    <row r="667" spans="1:5" ht="13.2">
      <c r="A667" s="8">
        <v>51030020</v>
      </c>
      <c r="B667" s="8" t="s">
        <v>1025</v>
      </c>
      <c r="C667" s="16">
        <v>41974</v>
      </c>
      <c r="D667" s="8">
        <v>110</v>
      </c>
      <c r="E667" s="8">
        <v>1200</v>
      </c>
    </row>
    <row r="668" spans="1:5" ht="13.2">
      <c r="A668" s="8">
        <v>51030020</v>
      </c>
      <c r="B668" s="8" t="s">
        <v>1025</v>
      </c>
      <c r="C668" s="16">
        <v>42005</v>
      </c>
      <c r="D668" s="8">
        <v>325</v>
      </c>
      <c r="E668" s="8">
        <v>1200</v>
      </c>
    </row>
    <row r="669" spans="1:5" ht="13.2">
      <c r="A669" s="8">
        <v>51030020</v>
      </c>
      <c r="B669" s="8" t="s">
        <v>1025</v>
      </c>
      <c r="C669" s="16">
        <v>42036</v>
      </c>
      <c r="D669" s="8">
        <v>288</v>
      </c>
      <c r="E669" s="8">
        <v>1200</v>
      </c>
    </row>
    <row r="670" spans="1:5" ht="13.2">
      <c r="A670" s="8">
        <v>51030020</v>
      </c>
      <c r="B670" s="8" t="s">
        <v>1025</v>
      </c>
      <c r="C670" s="16">
        <v>42064</v>
      </c>
      <c r="D670" s="8">
        <v>296</v>
      </c>
      <c r="E670" s="8">
        <v>1200</v>
      </c>
    </row>
    <row r="671" spans="1:5" ht="13.2">
      <c r="A671" s="8">
        <v>51030020</v>
      </c>
      <c r="B671" s="8" t="s">
        <v>1025</v>
      </c>
      <c r="C671" s="16">
        <v>42095</v>
      </c>
      <c r="D671" s="8">
        <v>387</v>
      </c>
      <c r="E671" s="8">
        <v>1200</v>
      </c>
    </row>
    <row r="672" spans="1:5" ht="13.2">
      <c r="A672" s="8">
        <v>51030020</v>
      </c>
      <c r="B672" s="8" t="s">
        <v>1025</v>
      </c>
      <c r="C672" s="16">
        <v>42125</v>
      </c>
      <c r="D672" s="8">
        <v>283</v>
      </c>
      <c r="E672" s="8">
        <v>1200</v>
      </c>
    </row>
    <row r="673" spans="1:5" ht="13.2">
      <c r="A673" s="8">
        <v>51030020</v>
      </c>
      <c r="B673" s="8" t="s">
        <v>1025</v>
      </c>
      <c r="C673" s="16">
        <v>42156</v>
      </c>
      <c r="D673" s="8">
        <v>212</v>
      </c>
      <c r="E673" s="8">
        <v>1200</v>
      </c>
    </row>
    <row r="674" spans="1:5" ht="13.2">
      <c r="A674" s="8">
        <v>51030020</v>
      </c>
      <c r="B674" s="8" t="s">
        <v>1025</v>
      </c>
      <c r="C674" s="16">
        <v>42186</v>
      </c>
      <c r="D674" s="8">
        <v>346</v>
      </c>
      <c r="E674" s="8">
        <v>1200</v>
      </c>
    </row>
    <row r="675" spans="1:5" ht="13.2">
      <c r="A675" s="8">
        <v>51030020</v>
      </c>
      <c r="B675" s="8" t="s">
        <v>1025</v>
      </c>
      <c r="C675" s="16">
        <v>42217</v>
      </c>
      <c r="D675" s="8">
        <v>238</v>
      </c>
      <c r="E675" s="8">
        <v>1200</v>
      </c>
    </row>
    <row r="676" spans="1:5" ht="13.2">
      <c r="A676" s="8">
        <v>51030020</v>
      </c>
      <c r="B676" s="8" t="s">
        <v>1025</v>
      </c>
      <c r="C676" s="16">
        <v>42248</v>
      </c>
      <c r="D676" s="8">
        <v>156</v>
      </c>
      <c r="E676" s="8">
        <v>1200</v>
      </c>
    </row>
    <row r="677" spans="1:5" ht="13.2">
      <c r="A677" s="8">
        <v>51030020</v>
      </c>
      <c r="B677" s="8" t="s">
        <v>1025</v>
      </c>
      <c r="C677" s="16">
        <v>42278</v>
      </c>
      <c r="D677" s="8">
        <v>197</v>
      </c>
      <c r="E677" s="8">
        <v>1200</v>
      </c>
    </row>
    <row r="678" spans="1:5" ht="13.2">
      <c r="A678" s="8">
        <v>51030020</v>
      </c>
      <c r="B678" s="8" t="s">
        <v>1025</v>
      </c>
      <c r="C678" s="16">
        <v>42309</v>
      </c>
      <c r="D678" s="8">
        <v>268</v>
      </c>
      <c r="E678" s="8">
        <v>1200</v>
      </c>
    </row>
    <row r="679" spans="1:5" ht="13.2">
      <c r="A679" s="8">
        <v>51030020</v>
      </c>
      <c r="B679" s="8" t="s">
        <v>1025</v>
      </c>
      <c r="C679" s="16">
        <v>42339</v>
      </c>
      <c r="D679" s="8">
        <v>295</v>
      </c>
      <c r="E679" s="8">
        <v>1200</v>
      </c>
    </row>
    <row r="680" spans="1:5" ht="13.2">
      <c r="A680" s="8">
        <v>52030090</v>
      </c>
      <c r="B680" s="8" t="s">
        <v>1026</v>
      </c>
      <c r="C680" s="16">
        <v>38718</v>
      </c>
      <c r="D680" s="8">
        <v>132.80000000000001</v>
      </c>
      <c r="E680" s="8">
        <v>1200</v>
      </c>
    </row>
    <row r="681" spans="1:5" ht="13.2">
      <c r="A681" s="8">
        <v>52030090</v>
      </c>
      <c r="B681" s="8" t="s">
        <v>1026</v>
      </c>
      <c r="C681" s="16">
        <v>38749</v>
      </c>
      <c r="D681" s="8">
        <v>73.400000000000006</v>
      </c>
      <c r="E681" s="8">
        <v>1200</v>
      </c>
    </row>
    <row r="682" spans="1:5" ht="13.2">
      <c r="A682" s="8">
        <v>52030090</v>
      </c>
      <c r="B682" s="8" t="s">
        <v>1026</v>
      </c>
      <c r="C682" s="16">
        <v>38777</v>
      </c>
      <c r="D682" s="8">
        <v>321.60000000000002</v>
      </c>
      <c r="E682" s="8">
        <v>1200</v>
      </c>
    </row>
    <row r="683" spans="1:5" ht="13.2">
      <c r="A683" s="8">
        <v>52030090</v>
      </c>
      <c r="B683" s="8" t="s">
        <v>1026</v>
      </c>
      <c r="C683" s="16">
        <v>38808</v>
      </c>
      <c r="D683" s="8">
        <v>146.19999999999999</v>
      </c>
      <c r="E683" s="8">
        <v>1200</v>
      </c>
    </row>
    <row r="684" spans="1:5" ht="13.2">
      <c r="A684" s="8">
        <v>52030090</v>
      </c>
      <c r="B684" s="8" t="s">
        <v>1026</v>
      </c>
      <c r="C684" s="16">
        <v>38838</v>
      </c>
      <c r="D684" s="8">
        <v>28.9</v>
      </c>
      <c r="E684" s="8">
        <v>1200</v>
      </c>
    </row>
    <row r="685" spans="1:5" ht="13.2">
      <c r="A685" s="8">
        <v>52030090</v>
      </c>
      <c r="B685" s="8" t="s">
        <v>1026</v>
      </c>
      <c r="C685" s="16">
        <v>38869</v>
      </c>
      <c r="D685" s="8">
        <v>92.2</v>
      </c>
      <c r="E685" s="8">
        <v>1200</v>
      </c>
    </row>
    <row r="686" spans="1:5" ht="13.2">
      <c r="A686" s="8">
        <v>52030090</v>
      </c>
      <c r="B686" s="8" t="s">
        <v>1026</v>
      </c>
      <c r="C686" s="16">
        <v>38899</v>
      </c>
      <c r="D686" s="8">
        <v>21.2</v>
      </c>
      <c r="E686" s="8">
        <v>1200</v>
      </c>
    </row>
    <row r="687" spans="1:5" ht="13.2">
      <c r="A687" s="8">
        <v>52030090</v>
      </c>
      <c r="B687" s="8" t="s">
        <v>1026</v>
      </c>
      <c r="C687" s="16">
        <v>38930</v>
      </c>
      <c r="D687" s="8">
        <v>15.6</v>
      </c>
      <c r="E687" s="8">
        <v>1200</v>
      </c>
    </row>
    <row r="688" spans="1:5" ht="13.2">
      <c r="A688" s="8">
        <v>52030090</v>
      </c>
      <c r="B688" s="8" t="s">
        <v>1026</v>
      </c>
      <c r="C688" s="16">
        <v>38961</v>
      </c>
      <c r="D688" s="8">
        <v>9.4</v>
      </c>
      <c r="E688" s="8">
        <v>1200</v>
      </c>
    </row>
    <row r="689" spans="1:5" ht="13.2">
      <c r="A689" s="8">
        <v>52030090</v>
      </c>
      <c r="B689" s="8" t="s">
        <v>1026</v>
      </c>
      <c r="C689" s="16">
        <v>38991</v>
      </c>
      <c r="D689" s="8">
        <v>261.89999999999998</v>
      </c>
      <c r="E689" s="8">
        <v>1200</v>
      </c>
    </row>
    <row r="690" spans="1:5" ht="13.2">
      <c r="A690" s="8">
        <v>52030090</v>
      </c>
      <c r="B690" s="8" t="s">
        <v>1026</v>
      </c>
      <c r="C690" s="16">
        <v>39022</v>
      </c>
      <c r="D690" s="8">
        <v>198.1</v>
      </c>
      <c r="E690" s="8">
        <v>1200</v>
      </c>
    </row>
    <row r="691" spans="1:5" ht="13.2">
      <c r="A691" s="8">
        <v>52030090</v>
      </c>
      <c r="B691" s="8" t="s">
        <v>1026</v>
      </c>
      <c r="C691" s="16">
        <v>39052</v>
      </c>
      <c r="D691" s="8">
        <v>177</v>
      </c>
      <c r="E691" s="8">
        <v>1200</v>
      </c>
    </row>
    <row r="692" spans="1:5" ht="13.2">
      <c r="A692" s="8">
        <v>52030090</v>
      </c>
      <c r="B692" s="8" t="s">
        <v>1026</v>
      </c>
      <c r="C692" s="16">
        <v>39083</v>
      </c>
      <c r="D692" s="8">
        <v>62</v>
      </c>
      <c r="E692" s="8">
        <v>1200</v>
      </c>
    </row>
    <row r="693" spans="1:5" ht="13.2">
      <c r="A693" s="8">
        <v>52030090</v>
      </c>
      <c r="B693" s="8" t="s">
        <v>1026</v>
      </c>
      <c r="C693" s="16">
        <v>39114</v>
      </c>
      <c r="D693" s="8">
        <v>38.799999999999997</v>
      </c>
      <c r="E693" s="8">
        <v>1200</v>
      </c>
    </row>
    <row r="694" spans="1:5" ht="13.2">
      <c r="A694" s="8">
        <v>52030090</v>
      </c>
      <c r="B694" s="8" t="s">
        <v>1026</v>
      </c>
      <c r="C694" s="16">
        <v>39142</v>
      </c>
      <c r="D694" s="8">
        <v>115.8</v>
      </c>
      <c r="E694" s="8">
        <v>1200</v>
      </c>
    </row>
    <row r="695" spans="1:5" ht="13.2">
      <c r="A695" s="8">
        <v>52030090</v>
      </c>
      <c r="B695" s="8" t="s">
        <v>1026</v>
      </c>
      <c r="C695" s="16">
        <v>39173</v>
      </c>
      <c r="D695" s="8">
        <v>182.6</v>
      </c>
      <c r="E695" s="8">
        <v>1200</v>
      </c>
    </row>
    <row r="696" spans="1:5" ht="13.2">
      <c r="A696" s="8">
        <v>52030090</v>
      </c>
      <c r="B696" s="8" t="s">
        <v>1026</v>
      </c>
      <c r="C696" s="16">
        <v>39203</v>
      </c>
      <c r="D696" s="8">
        <v>84.7</v>
      </c>
      <c r="E696" s="8">
        <v>1200</v>
      </c>
    </row>
    <row r="697" spans="1:5" ht="13.2">
      <c r="A697" s="8">
        <v>52030090</v>
      </c>
      <c r="B697" s="8" t="s">
        <v>1026</v>
      </c>
      <c r="C697" s="16">
        <v>39234</v>
      </c>
      <c r="D697" s="8">
        <v>34.5</v>
      </c>
      <c r="E697" s="8">
        <v>1200</v>
      </c>
    </row>
    <row r="698" spans="1:5" ht="13.2">
      <c r="A698" s="8">
        <v>52030090</v>
      </c>
      <c r="B698" s="8" t="s">
        <v>1026</v>
      </c>
      <c r="C698" s="16">
        <v>39264</v>
      </c>
      <c r="D698" s="8">
        <v>25.5</v>
      </c>
      <c r="E698" s="8">
        <v>1200</v>
      </c>
    </row>
    <row r="699" spans="1:5" ht="13.2">
      <c r="A699" s="8">
        <v>52030090</v>
      </c>
      <c r="B699" s="8" t="s">
        <v>1026</v>
      </c>
      <c r="C699" s="16">
        <v>39295</v>
      </c>
      <c r="D699" s="8">
        <v>38.4</v>
      </c>
      <c r="E699" s="8">
        <v>1200</v>
      </c>
    </row>
    <row r="700" spans="1:5" ht="13.2">
      <c r="A700" s="8">
        <v>52030090</v>
      </c>
      <c r="B700" s="8" t="s">
        <v>1026</v>
      </c>
      <c r="C700" s="16">
        <v>39326</v>
      </c>
      <c r="D700" s="8">
        <v>6.6</v>
      </c>
      <c r="E700" s="8">
        <v>1200</v>
      </c>
    </row>
    <row r="701" spans="1:5" ht="13.2">
      <c r="A701" s="8">
        <v>52030090</v>
      </c>
      <c r="B701" s="8" t="s">
        <v>1026</v>
      </c>
      <c r="C701" s="16">
        <v>39356</v>
      </c>
      <c r="D701" s="8">
        <v>322.2</v>
      </c>
      <c r="E701" s="8">
        <v>1200</v>
      </c>
    </row>
    <row r="702" spans="1:5" ht="13.2">
      <c r="A702" s="8">
        <v>52030090</v>
      </c>
      <c r="B702" s="8" t="s">
        <v>1026</v>
      </c>
      <c r="C702" s="16">
        <v>39387</v>
      </c>
      <c r="D702" s="8">
        <v>180.6</v>
      </c>
      <c r="E702" s="8">
        <v>1200</v>
      </c>
    </row>
    <row r="703" spans="1:5" ht="13.2">
      <c r="A703" s="8">
        <v>52030090</v>
      </c>
      <c r="B703" s="8" t="s">
        <v>1026</v>
      </c>
      <c r="C703" s="16">
        <v>39417</v>
      </c>
      <c r="D703" s="8">
        <v>322.60000000000002</v>
      </c>
      <c r="E703" s="8">
        <v>1200</v>
      </c>
    </row>
    <row r="704" spans="1:5" ht="13.2">
      <c r="A704" s="8">
        <v>52030090</v>
      </c>
      <c r="B704" s="8" t="s">
        <v>1026</v>
      </c>
      <c r="C704" s="16">
        <v>39448</v>
      </c>
      <c r="D704" s="8">
        <v>275</v>
      </c>
      <c r="E704" s="8">
        <v>1200</v>
      </c>
    </row>
    <row r="705" spans="1:5" ht="13.2">
      <c r="A705" s="8">
        <v>52030090</v>
      </c>
      <c r="B705" s="8" t="s">
        <v>1026</v>
      </c>
      <c r="C705" s="16">
        <v>39479</v>
      </c>
      <c r="D705" s="8">
        <v>186</v>
      </c>
      <c r="E705" s="8">
        <v>1200</v>
      </c>
    </row>
    <row r="706" spans="1:5" ht="13.2">
      <c r="A706" s="8">
        <v>52030090</v>
      </c>
      <c r="B706" s="8" t="s">
        <v>1026</v>
      </c>
      <c r="C706" s="16">
        <v>39508</v>
      </c>
      <c r="D706" s="8">
        <v>224.9</v>
      </c>
      <c r="E706" s="8">
        <v>1200</v>
      </c>
    </row>
    <row r="707" spans="1:5" ht="13.2">
      <c r="A707" s="8">
        <v>52030090</v>
      </c>
      <c r="B707" s="8" t="s">
        <v>1026</v>
      </c>
      <c r="C707" s="16">
        <v>39539</v>
      </c>
      <c r="D707" s="8">
        <v>116</v>
      </c>
      <c r="E707" s="8">
        <v>1200</v>
      </c>
    </row>
    <row r="708" spans="1:5" ht="13.2">
      <c r="A708" s="8">
        <v>52030090</v>
      </c>
      <c r="B708" s="8" t="s">
        <v>1026</v>
      </c>
      <c r="C708" s="16">
        <v>39569</v>
      </c>
      <c r="D708" s="8">
        <v>218.1</v>
      </c>
      <c r="E708" s="8">
        <v>1200</v>
      </c>
    </row>
    <row r="709" spans="1:5" ht="13.2">
      <c r="A709" s="8">
        <v>52030090</v>
      </c>
      <c r="B709" s="8" t="s">
        <v>1026</v>
      </c>
      <c r="C709" s="16">
        <v>39600</v>
      </c>
      <c r="D709" s="8">
        <v>52.7</v>
      </c>
      <c r="E709" s="8">
        <v>1200</v>
      </c>
    </row>
    <row r="710" spans="1:5" ht="13.2">
      <c r="A710" s="8">
        <v>52030090</v>
      </c>
      <c r="B710" s="8" t="s">
        <v>1026</v>
      </c>
      <c r="C710" s="16">
        <v>39630</v>
      </c>
      <c r="D710" s="8">
        <v>15.5</v>
      </c>
      <c r="E710" s="8">
        <v>1200</v>
      </c>
    </row>
    <row r="711" spans="1:5" ht="13.2">
      <c r="A711" s="8">
        <v>52030090</v>
      </c>
      <c r="B711" s="8" t="s">
        <v>1026</v>
      </c>
      <c r="C711" s="16">
        <v>39661</v>
      </c>
      <c r="D711" s="8">
        <v>7.3</v>
      </c>
      <c r="E711" s="8">
        <v>1200</v>
      </c>
    </row>
    <row r="712" spans="1:5" ht="13.2">
      <c r="A712" s="8">
        <v>52030090</v>
      </c>
      <c r="B712" s="8" t="s">
        <v>1026</v>
      </c>
      <c r="C712" s="16">
        <v>39692</v>
      </c>
      <c r="D712" s="8">
        <v>41.2</v>
      </c>
      <c r="E712" s="8">
        <v>1200</v>
      </c>
    </row>
    <row r="713" spans="1:5" ht="13.2">
      <c r="A713" s="8">
        <v>52030090</v>
      </c>
      <c r="B713" s="8" t="s">
        <v>1026</v>
      </c>
      <c r="C713" s="16">
        <v>39722</v>
      </c>
      <c r="D713" s="8">
        <v>171.2</v>
      </c>
      <c r="E713" s="8">
        <v>1200</v>
      </c>
    </row>
    <row r="714" spans="1:5" ht="13.2">
      <c r="A714" s="8">
        <v>52030090</v>
      </c>
      <c r="B714" s="8" t="s">
        <v>1026</v>
      </c>
      <c r="C714" s="16">
        <v>39753</v>
      </c>
      <c r="D714" s="8">
        <v>279.10000000000002</v>
      </c>
      <c r="E714" s="8">
        <v>1200</v>
      </c>
    </row>
    <row r="715" spans="1:5" ht="13.2">
      <c r="A715" s="8">
        <v>52030090</v>
      </c>
      <c r="B715" s="8" t="s">
        <v>1026</v>
      </c>
      <c r="C715" s="16">
        <v>39783</v>
      </c>
      <c r="D715" s="8">
        <v>376.6</v>
      </c>
      <c r="E715" s="8">
        <v>1200</v>
      </c>
    </row>
    <row r="716" spans="1:5" ht="13.2">
      <c r="A716" s="8">
        <v>52030090</v>
      </c>
      <c r="B716" s="8" t="s">
        <v>1026</v>
      </c>
      <c r="C716" s="16">
        <v>39814</v>
      </c>
      <c r="D716" s="8">
        <v>157.80000000000001</v>
      </c>
      <c r="E716" s="8">
        <v>1200</v>
      </c>
    </row>
    <row r="717" spans="1:5" ht="13.2">
      <c r="A717" s="8">
        <v>52030090</v>
      </c>
      <c r="B717" s="8" t="s">
        <v>1026</v>
      </c>
      <c r="C717" s="16">
        <v>39845</v>
      </c>
      <c r="D717" s="8">
        <v>171.2</v>
      </c>
      <c r="E717" s="8">
        <v>1200</v>
      </c>
    </row>
    <row r="718" spans="1:5" ht="13.2">
      <c r="A718" s="8">
        <v>52030090</v>
      </c>
      <c r="B718" s="8" t="s">
        <v>1026</v>
      </c>
      <c r="C718" s="16">
        <v>39873</v>
      </c>
      <c r="D718" s="8">
        <v>148.4</v>
      </c>
      <c r="E718" s="8">
        <v>1200</v>
      </c>
    </row>
    <row r="719" spans="1:5" ht="13.2">
      <c r="A719" s="8">
        <v>52030090</v>
      </c>
      <c r="B719" s="8" t="s">
        <v>1026</v>
      </c>
      <c r="C719" s="16">
        <v>39904</v>
      </c>
      <c r="D719" s="8">
        <v>69.5</v>
      </c>
      <c r="E719" s="8">
        <v>1200</v>
      </c>
    </row>
    <row r="720" spans="1:5" ht="13.2">
      <c r="A720" s="8">
        <v>52030090</v>
      </c>
      <c r="B720" s="8" t="s">
        <v>1026</v>
      </c>
      <c r="C720" s="16">
        <v>39934</v>
      </c>
      <c r="D720" s="8">
        <v>38.299999999999997</v>
      </c>
      <c r="E720" s="8">
        <v>1200</v>
      </c>
    </row>
    <row r="721" spans="1:5" ht="13.2">
      <c r="A721" s="8">
        <v>52030090</v>
      </c>
      <c r="B721" s="8" t="s">
        <v>1026</v>
      </c>
      <c r="C721" s="16">
        <v>39965</v>
      </c>
      <c r="D721" s="8">
        <v>18.100000000000001</v>
      </c>
      <c r="E721" s="8">
        <v>1200</v>
      </c>
    </row>
    <row r="722" spans="1:5" ht="13.2">
      <c r="A722" s="8">
        <v>52030090</v>
      </c>
      <c r="B722" s="8" t="s">
        <v>1026</v>
      </c>
      <c r="C722" s="16">
        <v>39995</v>
      </c>
      <c r="D722" s="8">
        <v>44.8</v>
      </c>
      <c r="E722" s="8">
        <v>1200</v>
      </c>
    </row>
    <row r="723" spans="1:5" ht="13.2">
      <c r="A723" s="8">
        <v>52030090</v>
      </c>
      <c r="B723" s="8" t="s">
        <v>1026</v>
      </c>
      <c r="C723" s="16">
        <v>40026</v>
      </c>
      <c r="D723" s="8">
        <v>23.6</v>
      </c>
      <c r="E723" s="8">
        <v>1200</v>
      </c>
    </row>
    <row r="724" spans="1:5" ht="13.2">
      <c r="A724" s="8">
        <v>52030090</v>
      </c>
      <c r="B724" s="8" t="s">
        <v>1026</v>
      </c>
      <c r="C724" s="16">
        <v>40057</v>
      </c>
      <c r="D724" s="8">
        <v>25.7</v>
      </c>
      <c r="E724" s="8">
        <v>1200</v>
      </c>
    </row>
    <row r="725" spans="1:5" ht="13.2">
      <c r="A725" s="8">
        <v>52030090</v>
      </c>
      <c r="B725" s="8" t="s">
        <v>1026</v>
      </c>
      <c r="C725" s="16">
        <v>40087</v>
      </c>
      <c r="D725" s="8">
        <v>166.2</v>
      </c>
      <c r="E725" s="8">
        <v>1200</v>
      </c>
    </row>
    <row r="726" spans="1:5" ht="13.2">
      <c r="A726" s="8">
        <v>52030090</v>
      </c>
      <c r="B726" s="8" t="s">
        <v>1026</v>
      </c>
      <c r="C726" s="16">
        <v>40118</v>
      </c>
      <c r="D726" s="8">
        <v>127.9</v>
      </c>
      <c r="E726" s="8">
        <v>1200</v>
      </c>
    </row>
    <row r="727" spans="1:5" ht="13.2">
      <c r="A727" s="8">
        <v>52030090</v>
      </c>
      <c r="B727" s="8" t="s">
        <v>1026</v>
      </c>
      <c r="C727" s="16">
        <v>40148</v>
      </c>
      <c r="D727" s="8">
        <v>105.5</v>
      </c>
      <c r="E727" s="8">
        <v>1200</v>
      </c>
    </row>
    <row r="728" spans="1:5" ht="13.2">
      <c r="A728" s="8">
        <v>52030090</v>
      </c>
      <c r="B728" s="8" t="s">
        <v>1026</v>
      </c>
      <c r="C728" s="16">
        <v>40179</v>
      </c>
      <c r="D728" s="8">
        <v>8</v>
      </c>
      <c r="E728" s="8">
        <v>1200</v>
      </c>
    </row>
    <row r="729" spans="1:5" ht="13.2">
      <c r="A729" s="8">
        <v>52030090</v>
      </c>
      <c r="B729" s="8" t="s">
        <v>1026</v>
      </c>
      <c r="C729" s="16">
        <v>40210</v>
      </c>
      <c r="D729" s="8">
        <v>69.3</v>
      </c>
      <c r="E729" s="8">
        <v>1200</v>
      </c>
    </row>
    <row r="730" spans="1:5" ht="13.2">
      <c r="A730" s="8">
        <v>52030090</v>
      </c>
      <c r="B730" s="8" t="s">
        <v>1026</v>
      </c>
      <c r="C730" s="16">
        <v>40238</v>
      </c>
      <c r="D730" s="8">
        <v>32.299999999999997</v>
      </c>
      <c r="E730" s="8">
        <v>1200</v>
      </c>
    </row>
    <row r="731" spans="1:5" ht="13.2">
      <c r="A731" s="8">
        <v>52030090</v>
      </c>
      <c r="B731" s="8" t="s">
        <v>1026</v>
      </c>
      <c r="C731" s="16">
        <v>40269</v>
      </c>
      <c r="D731" s="8">
        <v>161.19999999999999</v>
      </c>
      <c r="E731" s="8">
        <v>1200</v>
      </c>
    </row>
    <row r="732" spans="1:5" ht="13.2">
      <c r="A732" s="8">
        <v>52030090</v>
      </c>
      <c r="B732" s="8" t="s">
        <v>1026</v>
      </c>
      <c r="C732" s="16">
        <v>40299</v>
      </c>
      <c r="D732" s="8">
        <v>183.8</v>
      </c>
      <c r="E732" s="8">
        <v>1200</v>
      </c>
    </row>
    <row r="733" spans="1:5" ht="13.2">
      <c r="A733" s="8">
        <v>52030090</v>
      </c>
      <c r="B733" s="8" t="s">
        <v>1026</v>
      </c>
      <c r="C733" s="16">
        <v>40330</v>
      </c>
      <c r="D733" s="8">
        <v>49.8</v>
      </c>
      <c r="E733" s="8">
        <v>1200</v>
      </c>
    </row>
    <row r="734" spans="1:5" ht="13.2">
      <c r="A734" s="8">
        <v>52030090</v>
      </c>
      <c r="B734" s="8" t="s">
        <v>1026</v>
      </c>
      <c r="C734" s="16">
        <v>40360</v>
      </c>
      <c r="D734" s="8">
        <v>124.8</v>
      </c>
      <c r="E734" s="8">
        <v>1200</v>
      </c>
    </row>
    <row r="735" spans="1:5" ht="13.2">
      <c r="A735" s="8">
        <v>52030090</v>
      </c>
      <c r="B735" s="8" t="s">
        <v>1026</v>
      </c>
      <c r="C735" s="16">
        <v>40391</v>
      </c>
      <c r="D735" s="8">
        <v>0.8</v>
      </c>
      <c r="E735" s="8">
        <v>1200</v>
      </c>
    </row>
    <row r="736" spans="1:5" ht="13.2">
      <c r="A736" s="8">
        <v>52030090</v>
      </c>
      <c r="B736" s="8" t="s">
        <v>1026</v>
      </c>
      <c r="C736" s="16">
        <v>40422</v>
      </c>
      <c r="D736" s="8">
        <v>33.799999999999997</v>
      </c>
      <c r="E736" s="8">
        <v>1200</v>
      </c>
    </row>
    <row r="737" spans="1:5" ht="13.2">
      <c r="A737" s="8">
        <v>52030090</v>
      </c>
      <c r="B737" s="8" t="s">
        <v>1026</v>
      </c>
      <c r="C737" s="16">
        <v>40452</v>
      </c>
      <c r="D737" s="8">
        <v>230.4</v>
      </c>
      <c r="E737" s="8">
        <v>1200</v>
      </c>
    </row>
    <row r="738" spans="1:5" ht="13.2">
      <c r="A738" s="8">
        <v>52030090</v>
      </c>
      <c r="B738" s="8" t="s">
        <v>1026</v>
      </c>
      <c r="C738" s="16">
        <v>40483</v>
      </c>
      <c r="D738" s="8">
        <v>385.8</v>
      </c>
      <c r="E738" s="8">
        <v>1200</v>
      </c>
    </row>
    <row r="739" spans="1:5" ht="13.2">
      <c r="A739" s="8">
        <v>52030090</v>
      </c>
      <c r="B739" s="8" t="s">
        <v>1026</v>
      </c>
      <c r="C739" s="16">
        <v>40513</v>
      </c>
      <c r="D739" s="8">
        <v>165.1</v>
      </c>
      <c r="E739" s="8">
        <v>1200</v>
      </c>
    </row>
    <row r="740" spans="1:5" ht="13.2">
      <c r="A740" s="8">
        <v>52030090</v>
      </c>
      <c r="B740" s="8" t="s">
        <v>1026</v>
      </c>
      <c r="C740" s="16">
        <v>40544</v>
      </c>
      <c r="D740" s="8">
        <v>107.4</v>
      </c>
      <c r="E740" s="8">
        <v>1200</v>
      </c>
    </row>
    <row r="741" spans="1:5" ht="13.2">
      <c r="A741" s="8">
        <v>52030090</v>
      </c>
      <c r="B741" s="8" t="s">
        <v>1026</v>
      </c>
      <c r="C741" s="16">
        <v>40575</v>
      </c>
      <c r="D741" s="8">
        <v>263.60000000000002</v>
      </c>
      <c r="E741" s="8">
        <v>1200</v>
      </c>
    </row>
    <row r="742" spans="1:5" ht="13.2">
      <c r="A742" s="8">
        <v>52030090</v>
      </c>
      <c r="B742" s="8" t="s">
        <v>1026</v>
      </c>
      <c r="C742" s="16">
        <v>40603</v>
      </c>
      <c r="D742" s="8">
        <v>163.19999999999999</v>
      </c>
      <c r="E742" s="8">
        <v>1200</v>
      </c>
    </row>
    <row r="743" spans="1:5" ht="13.2">
      <c r="A743" s="8">
        <v>52030090</v>
      </c>
      <c r="B743" s="8" t="s">
        <v>1026</v>
      </c>
      <c r="C743" s="16">
        <v>40634</v>
      </c>
      <c r="D743" s="8">
        <v>257.89999999999998</v>
      </c>
      <c r="E743" s="8">
        <v>1200</v>
      </c>
    </row>
    <row r="744" spans="1:5" ht="13.2">
      <c r="A744" s="8">
        <v>52030090</v>
      </c>
      <c r="B744" s="8" t="s">
        <v>1026</v>
      </c>
      <c r="C744" s="16">
        <v>40664</v>
      </c>
      <c r="D744" s="8">
        <v>155.9</v>
      </c>
      <c r="E744" s="8">
        <v>1200</v>
      </c>
    </row>
    <row r="745" spans="1:5" ht="13.2">
      <c r="A745" s="8">
        <v>52030090</v>
      </c>
      <c r="B745" s="8" t="s">
        <v>1026</v>
      </c>
      <c r="C745" s="16">
        <v>40695</v>
      </c>
      <c r="D745" s="8">
        <v>52.6</v>
      </c>
      <c r="E745" s="8">
        <v>1200</v>
      </c>
    </row>
    <row r="746" spans="1:5" ht="13.2">
      <c r="A746" s="8">
        <v>52030090</v>
      </c>
      <c r="B746" s="8" t="s">
        <v>1026</v>
      </c>
      <c r="C746" s="16">
        <v>40725</v>
      </c>
      <c r="D746" s="8">
        <v>95.4</v>
      </c>
      <c r="E746" s="8">
        <v>1200</v>
      </c>
    </row>
    <row r="747" spans="1:5" ht="13.2">
      <c r="A747" s="8">
        <v>52030090</v>
      </c>
      <c r="B747" s="8" t="s">
        <v>1026</v>
      </c>
      <c r="C747" s="16">
        <v>40756</v>
      </c>
      <c r="D747" s="8">
        <v>19.7</v>
      </c>
      <c r="E747" s="8">
        <v>1200</v>
      </c>
    </row>
    <row r="748" spans="1:5" ht="13.2">
      <c r="A748" s="8">
        <v>52030090</v>
      </c>
      <c r="B748" s="8" t="s">
        <v>1026</v>
      </c>
      <c r="C748" s="16">
        <v>40787</v>
      </c>
      <c r="D748" s="8">
        <v>42</v>
      </c>
      <c r="E748" s="8">
        <v>1200</v>
      </c>
    </row>
    <row r="749" spans="1:5" ht="13.2">
      <c r="A749" s="8">
        <v>52030090</v>
      </c>
      <c r="B749" s="8" t="s">
        <v>1026</v>
      </c>
      <c r="C749" s="16">
        <v>40817</v>
      </c>
      <c r="D749" s="8">
        <v>231.6</v>
      </c>
      <c r="E749" s="8">
        <v>1200</v>
      </c>
    </row>
    <row r="750" spans="1:5" ht="13.2">
      <c r="A750" s="8">
        <v>52030090</v>
      </c>
      <c r="B750" s="8" t="s">
        <v>1026</v>
      </c>
      <c r="C750" s="16">
        <v>40848</v>
      </c>
      <c r="D750" s="8">
        <v>184.8</v>
      </c>
      <c r="E750" s="8">
        <v>1200</v>
      </c>
    </row>
    <row r="751" spans="1:5" ht="13.2">
      <c r="A751" s="8">
        <v>52030090</v>
      </c>
      <c r="B751" s="8" t="s">
        <v>1026</v>
      </c>
      <c r="C751" s="16">
        <v>40878</v>
      </c>
      <c r="D751" s="8">
        <v>239.5</v>
      </c>
      <c r="E751" s="8">
        <v>1200</v>
      </c>
    </row>
    <row r="752" spans="1:5" ht="13.2">
      <c r="A752" s="8">
        <v>52030090</v>
      </c>
      <c r="B752" s="8" t="s">
        <v>1026</v>
      </c>
      <c r="C752" s="16">
        <v>40909</v>
      </c>
      <c r="D752" s="8">
        <v>238.1</v>
      </c>
      <c r="E752" s="8">
        <v>1200</v>
      </c>
    </row>
    <row r="753" spans="1:5" ht="13.2">
      <c r="A753" s="8">
        <v>52030090</v>
      </c>
      <c r="B753" s="8" t="s">
        <v>1026</v>
      </c>
      <c r="C753" s="16">
        <v>40940</v>
      </c>
      <c r="D753" s="8">
        <v>153.9</v>
      </c>
      <c r="E753" s="8">
        <v>1200</v>
      </c>
    </row>
    <row r="754" spans="1:5" ht="13.2">
      <c r="A754" s="8">
        <v>52030090</v>
      </c>
      <c r="B754" s="8" t="s">
        <v>1026</v>
      </c>
      <c r="C754" s="16">
        <v>40969</v>
      </c>
      <c r="D754" s="8">
        <v>56.3</v>
      </c>
      <c r="E754" s="8">
        <v>1200</v>
      </c>
    </row>
    <row r="755" spans="1:5" ht="13.2">
      <c r="A755" s="8">
        <v>52030090</v>
      </c>
      <c r="B755" s="8" t="s">
        <v>1026</v>
      </c>
      <c r="C755" s="16">
        <v>41000</v>
      </c>
      <c r="D755" s="8">
        <v>156.69999999999999</v>
      </c>
      <c r="E755" s="8">
        <v>1200</v>
      </c>
    </row>
    <row r="756" spans="1:5" ht="13.2">
      <c r="A756" s="8">
        <v>52030090</v>
      </c>
      <c r="B756" s="8" t="s">
        <v>1026</v>
      </c>
      <c r="C756" s="16">
        <v>41030</v>
      </c>
      <c r="D756" s="8">
        <v>19</v>
      </c>
      <c r="E756" s="8">
        <v>1200</v>
      </c>
    </row>
    <row r="757" spans="1:5" ht="13.2">
      <c r="A757" s="8">
        <v>52030090</v>
      </c>
      <c r="B757" s="8" t="s">
        <v>1026</v>
      </c>
      <c r="C757" s="16">
        <v>41061</v>
      </c>
      <c r="D757" s="8">
        <v>5.3</v>
      </c>
      <c r="E757" s="8">
        <v>1200</v>
      </c>
    </row>
    <row r="758" spans="1:5" ht="13.2">
      <c r="A758" s="8">
        <v>52030090</v>
      </c>
      <c r="B758" s="8" t="s">
        <v>1026</v>
      </c>
      <c r="C758" s="16">
        <v>41153</v>
      </c>
      <c r="D758" s="8">
        <v>17.100000000000001</v>
      </c>
      <c r="E758" s="8">
        <v>1200</v>
      </c>
    </row>
    <row r="759" spans="1:5" ht="13.2">
      <c r="A759" s="8">
        <v>52030090</v>
      </c>
      <c r="B759" s="8" t="s">
        <v>1026</v>
      </c>
      <c r="C759" s="16">
        <v>41183</v>
      </c>
      <c r="D759" s="8">
        <v>160.69999999999999</v>
      </c>
      <c r="E759" s="8">
        <v>1200</v>
      </c>
    </row>
    <row r="760" spans="1:5" ht="13.2">
      <c r="A760" s="8">
        <v>52030090</v>
      </c>
      <c r="B760" s="8" t="s">
        <v>1026</v>
      </c>
      <c r="C760" s="16">
        <v>41214</v>
      </c>
      <c r="D760" s="8">
        <v>78</v>
      </c>
      <c r="E760" s="8">
        <v>1200</v>
      </c>
    </row>
    <row r="761" spans="1:5" ht="13.2">
      <c r="A761" s="8">
        <v>52030090</v>
      </c>
      <c r="B761" s="8" t="s">
        <v>1026</v>
      </c>
      <c r="C761" s="16">
        <v>41244</v>
      </c>
      <c r="D761" s="8">
        <v>152.1</v>
      </c>
      <c r="E761" s="8">
        <v>1200</v>
      </c>
    </row>
    <row r="762" spans="1:5" ht="13.2">
      <c r="A762" s="8">
        <v>52030090</v>
      </c>
      <c r="B762" s="8" t="s">
        <v>1026</v>
      </c>
      <c r="C762" s="16">
        <v>41275</v>
      </c>
      <c r="D762" s="8">
        <v>20.3</v>
      </c>
      <c r="E762" s="8">
        <v>1200</v>
      </c>
    </row>
    <row r="763" spans="1:5" ht="13.2">
      <c r="A763" s="8">
        <v>52030090</v>
      </c>
      <c r="B763" s="8" t="s">
        <v>1026</v>
      </c>
      <c r="C763" s="16">
        <v>41306</v>
      </c>
      <c r="D763" s="8">
        <v>130.1</v>
      </c>
      <c r="E763" s="8">
        <v>1200</v>
      </c>
    </row>
    <row r="764" spans="1:5" ht="13.2">
      <c r="A764" s="8">
        <v>52030090</v>
      </c>
      <c r="B764" s="8" t="s">
        <v>1026</v>
      </c>
      <c r="C764" s="16">
        <v>41334</v>
      </c>
      <c r="D764" s="8">
        <v>69.5</v>
      </c>
      <c r="E764" s="8">
        <v>1200</v>
      </c>
    </row>
    <row r="765" spans="1:5" ht="13.2">
      <c r="A765" s="8">
        <v>52030090</v>
      </c>
      <c r="B765" s="8" t="s">
        <v>1026</v>
      </c>
      <c r="C765" s="16">
        <v>41365</v>
      </c>
      <c r="D765" s="8">
        <v>187.2</v>
      </c>
      <c r="E765" s="8">
        <v>1200</v>
      </c>
    </row>
    <row r="766" spans="1:5" ht="13.2">
      <c r="A766" s="8">
        <v>52030090</v>
      </c>
      <c r="B766" s="8" t="s">
        <v>1026</v>
      </c>
      <c r="C766" s="16">
        <v>41395</v>
      </c>
      <c r="D766" s="8">
        <v>229.7</v>
      </c>
      <c r="E766" s="8">
        <v>1200</v>
      </c>
    </row>
    <row r="767" spans="1:5" ht="13.2">
      <c r="A767" s="8">
        <v>52030090</v>
      </c>
      <c r="B767" s="8" t="s">
        <v>1026</v>
      </c>
      <c r="C767" s="16">
        <v>41426</v>
      </c>
      <c r="D767" s="8">
        <v>7.5</v>
      </c>
      <c r="E767" s="8">
        <v>1200</v>
      </c>
    </row>
    <row r="768" spans="1:5" ht="13.2">
      <c r="A768" s="8">
        <v>52030090</v>
      </c>
      <c r="B768" s="8" t="s">
        <v>1026</v>
      </c>
      <c r="C768" s="16">
        <v>41456</v>
      </c>
      <c r="D768" s="8">
        <v>78.900000000000006</v>
      </c>
      <c r="E768" s="8">
        <v>1200</v>
      </c>
    </row>
    <row r="769" spans="1:5" ht="13.2">
      <c r="A769" s="8">
        <v>52030090</v>
      </c>
      <c r="B769" s="8" t="s">
        <v>1026</v>
      </c>
      <c r="C769" s="16">
        <v>41487</v>
      </c>
      <c r="D769" s="8">
        <v>51.7</v>
      </c>
      <c r="E769" s="8">
        <v>1200</v>
      </c>
    </row>
    <row r="770" spans="1:5" ht="13.2">
      <c r="A770" s="8">
        <v>52030090</v>
      </c>
      <c r="B770" s="8" t="s">
        <v>1026</v>
      </c>
      <c r="C770" s="16">
        <v>41518</v>
      </c>
      <c r="D770" s="8">
        <v>36.799999999999997</v>
      </c>
      <c r="E770" s="8">
        <v>1200</v>
      </c>
    </row>
    <row r="771" spans="1:5" ht="13.2">
      <c r="A771" s="8">
        <v>52030090</v>
      </c>
      <c r="B771" s="8" t="s">
        <v>1026</v>
      </c>
      <c r="C771" s="16">
        <v>41548</v>
      </c>
      <c r="D771" s="8">
        <v>181.2</v>
      </c>
      <c r="E771" s="8">
        <v>1200</v>
      </c>
    </row>
    <row r="772" spans="1:5" ht="13.2">
      <c r="A772" s="8">
        <v>52030090</v>
      </c>
      <c r="B772" s="8" t="s">
        <v>1026</v>
      </c>
      <c r="C772" s="16">
        <v>41579</v>
      </c>
      <c r="D772" s="8">
        <v>360.2</v>
      </c>
      <c r="E772" s="8">
        <v>1200</v>
      </c>
    </row>
    <row r="773" spans="1:5" ht="13.2">
      <c r="A773" s="8">
        <v>52030090</v>
      </c>
      <c r="B773" s="8" t="s">
        <v>1026</v>
      </c>
      <c r="C773" s="16">
        <v>41609</v>
      </c>
      <c r="D773" s="8">
        <v>177.4</v>
      </c>
      <c r="E773" s="8">
        <v>1200</v>
      </c>
    </row>
    <row r="774" spans="1:5" ht="13.2">
      <c r="A774" s="8">
        <v>52030090</v>
      </c>
      <c r="B774" s="8" t="s">
        <v>1026</v>
      </c>
      <c r="C774" s="16">
        <v>41640</v>
      </c>
      <c r="D774" s="8">
        <v>100.6</v>
      </c>
      <c r="E774" s="8">
        <v>1200</v>
      </c>
    </row>
    <row r="775" spans="1:5" ht="13.2">
      <c r="A775" s="8">
        <v>52030090</v>
      </c>
      <c r="B775" s="8" t="s">
        <v>1026</v>
      </c>
      <c r="C775" s="16">
        <v>41671</v>
      </c>
      <c r="D775" s="8">
        <v>93.3</v>
      </c>
      <c r="E775" s="8">
        <v>1200</v>
      </c>
    </row>
    <row r="776" spans="1:5" ht="13.2">
      <c r="A776" s="8">
        <v>52030090</v>
      </c>
      <c r="B776" s="8" t="s">
        <v>1026</v>
      </c>
      <c r="C776" s="16">
        <v>41699</v>
      </c>
      <c r="D776" s="8">
        <v>119.7</v>
      </c>
      <c r="E776" s="8">
        <v>1200</v>
      </c>
    </row>
    <row r="777" spans="1:5" ht="13.2">
      <c r="A777" s="8">
        <v>52030090</v>
      </c>
      <c r="B777" s="8" t="s">
        <v>1026</v>
      </c>
      <c r="C777" s="16">
        <v>41730</v>
      </c>
      <c r="D777" s="8">
        <v>27.1</v>
      </c>
      <c r="E777" s="8">
        <v>1200</v>
      </c>
    </row>
    <row r="778" spans="1:5" ht="13.2">
      <c r="A778" s="8">
        <v>52030090</v>
      </c>
      <c r="B778" s="8" t="s">
        <v>1026</v>
      </c>
      <c r="C778" s="16">
        <v>41760</v>
      </c>
      <c r="D778" s="8">
        <v>182.9</v>
      </c>
      <c r="E778" s="8">
        <v>1200</v>
      </c>
    </row>
    <row r="779" spans="1:5" ht="13.2">
      <c r="A779" s="8">
        <v>52030090</v>
      </c>
      <c r="B779" s="8" t="s">
        <v>1026</v>
      </c>
      <c r="C779" s="16">
        <v>41791</v>
      </c>
      <c r="D779" s="8">
        <v>60.1</v>
      </c>
      <c r="E779" s="8">
        <v>1200</v>
      </c>
    </row>
    <row r="780" spans="1:5" ht="13.2">
      <c r="A780" s="8">
        <v>52030090</v>
      </c>
      <c r="B780" s="8" t="s">
        <v>1026</v>
      </c>
      <c r="C780" s="16">
        <v>41821</v>
      </c>
      <c r="D780" s="8">
        <v>24.8</v>
      </c>
      <c r="E780" s="8">
        <v>1200</v>
      </c>
    </row>
    <row r="781" spans="1:5" ht="13.2">
      <c r="A781" s="8">
        <v>52030090</v>
      </c>
      <c r="B781" s="8" t="s">
        <v>1026</v>
      </c>
      <c r="C781" s="16">
        <v>41852</v>
      </c>
      <c r="D781" s="8">
        <v>13.1</v>
      </c>
      <c r="E781" s="8">
        <v>1200</v>
      </c>
    </row>
    <row r="782" spans="1:5" ht="13.2">
      <c r="A782" s="8">
        <v>52030090</v>
      </c>
      <c r="B782" s="8" t="s">
        <v>1026</v>
      </c>
      <c r="C782" s="16">
        <v>41883</v>
      </c>
      <c r="D782" s="8">
        <v>40.1</v>
      </c>
      <c r="E782" s="8">
        <v>1200</v>
      </c>
    </row>
    <row r="783" spans="1:5" ht="13.2">
      <c r="A783" s="8">
        <v>52030090</v>
      </c>
      <c r="B783" s="8" t="s">
        <v>1026</v>
      </c>
      <c r="C783" s="16">
        <v>41913</v>
      </c>
      <c r="D783" s="8">
        <v>130.1</v>
      </c>
      <c r="E783" s="8">
        <v>1200</v>
      </c>
    </row>
    <row r="784" spans="1:5" ht="13.2">
      <c r="A784" s="8">
        <v>52030090</v>
      </c>
      <c r="B784" s="8" t="s">
        <v>1026</v>
      </c>
      <c r="C784" s="16">
        <v>41944</v>
      </c>
      <c r="D784" s="8">
        <v>266.8</v>
      </c>
      <c r="E784" s="8">
        <v>1200</v>
      </c>
    </row>
    <row r="785" spans="1:5" ht="13.2">
      <c r="A785" s="8">
        <v>52030090</v>
      </c>
      <c r="B785" s="8" t="s">
        <v>1026</v>
      </c>
      <c r="C785" s="16">
        <v>41974</v>
      </c>
      <c r="D785" s="8">
        <v>201.3</v>
      </c>
      <c r="E785" s="8">
        <v>1200</v>
      </c>
    </row>
    <row r="786" spans="1:5" ht="13.2">
      <c r="A786" s="8">
        <v>52030090</v>
      </c>
      <c r="B786" s="8" t="s">
        <v>1026</v>
      </c>
      <c r="C786" s="16">
        <v>42005</v>
      </c>
      <c r="D786" s="8">
        <v>79.099999999999994</v>
      </c>
      <c r="E786" s="8">
        <v>1200</v>
      </c>
    </row>
    <row r="787" spans="1:5" ht="13.2">
      <c r="A787" s="8">
        <v>52030090</v>
      </c>
      <c r="B787" s="8" t="s">
        <v>1026</v>
      </c>
      <c r="C787" s="16">
        <v>42036</v>
      </c>
      <c r="D787" s="8">
        <v>83.5</v>
      </c>
      <c r="E787" s="8">
        <v>1200</v>
      </c>
    </row>
    <row r="788" spans="1:5" ht="13.2">
      <c r="A788" s="8">
        <v>52030090</v>
      </c>
      <c r="B788" s="8" t="s">
        <v>1026</v>
      </c>
      <c r="C788" s="16">
        <v>42064</v>
      </c>
      <c r="D788" s="8">
        <v>220</v>
      </c>
      <c r="E788" s="8">
        <v>1200</v>
      </c>
    </row>
    <row r="789" spans="1:5" ht="13.2">
      <c r="A789" s="8">
        <v>52030090</v>
      </c>
      <c r="B789" s="8" t="s">
        <v>1026</v>
      </c>
      <c r="C789" s="16">
        <v>42095</v>
      </c>
      <c r="D789" s="8">
        <v>150.6</v>
      </c>
      <c r="E789" s="8">
        <v>1200</v>
      </c>
    </row>
    <row r="790" spans="1:5" ht="13.2">
      <c r="A790" s="8">
        <v>52030090</v>
      </c>
      <c r="B790" s="8" t="s">
        <v>1026</v>
      </c>
      <c r="C790" s="16">
        <v>42125</v>
      </c>
      <c r="D790" s="8">
        <v>6.1</v>
      </c>
      <c r="E790" s="8">
        <v>1200</v>
      </c>
    </row>
    <row r="791" spans="1:5" ht="13.2">
      <c r="A791" s="8">
        <v>52030090</v>
      </c>
      <c r="B791" s="8" t="s">
        <v>1026</v>
      </c>
      <c r="C791" s="16">
        <v>42156</v>
      </c>
      <c r="D791" s="8">
        <v>34.1</v>
      </c>
      <c r="E791" s="8">
        <v>1200</v>
      </c>
    </row>
    <row r="792" spans="1:5" ht="13.2">
      <c r="A792" s="8">
        <v>52030090</v>
      </c>
      <c r="B792" s="8" t="s">
        <v>1026</v>
      </c>
      <c r="C792" s="16">
        <v>42186</v>
      </c>
      <c r="D792" s="8">
        <v>14</v>
      </c>
      <c r="E792" s="8">
        <v>1200</v>
      </c>
    </row>
    <row r="793" spans="1:5" ht="13.2">
      <c r="A793" s="8">
        <v>52030090</v>
      </c>
      <c r="B793" s="8" t="s">
        <v>1026</v>
      </c>
      <c r="C793" s="16">
        <v>42217</v>
      </c>
      <c r="D793" s="8">
        <v>4.4000000000000004</v>
      </c>
      <c r="E793" s="8">
        <v>1200</v>
      </c>
    </row>
    <row r="794" spans="1:5" ht="13.2">
      <c r="A794" s="8">
        <v>52030090</v>
      </c>
      <c r="B794" s="8" t="s">
        <v>1026</v>
      </c>
      <c r="C794" s="16">
        <v>42248</v>
      </c>
      <c r="D794" s="8">
        <v>7.6</v>
      </c>
      <c r="E794" s="8">
        <v>1200</v>
      </c>
    </row>
    <row r="795" spans="1:5" ht="13.2">
      <c r="A795" s="8">
        <v>52030090</v>
      </c>
      <c r="B795" s="8" t="s">
        <v>1026</v>
      </c>
      <c r="C795" s="16">
        <v>42278</v>
      </c>
      <c r="D795" s="8">
        <v>76</v>
      </c>
      <c r="E795" s="8">
        <v>1200</v>
      </c>
    </row>
    <row r="796" spans="1:5" ht="13.2">
      <c r="A796" s="8">
        <v>52030090</v>
      </c>
      <c r="B796" s="8" t="s">
        <v>1026</v>
      </c>
      <c r="C796" s="16">
        <v>42309</v>
      </c>
      <c r="D796" s="8">
        <v>143.69999999999999</v>
      </c>
      <c r="E796" s="8">
        <v>1200</v>
      </c>
    </row>
    <row r="797" spans="1:5" ht="13.2">
      <c r="A797" s="8">
        <v>52030090</v>
      </c>
      <c r="B797" s="8" t="s">
        <v>1026</v>
      </c>
      <c r="C797" s="16">
        <v>42339</v>
      </c>
      <c r="D797" s="8">
        <v>0</v>
      </c>
      <c r="E797" s="8">
        <v>1200</v>
      </c>
    </row>
    <row r="798" spans="1:5" ht="13.2">
      <c r="A798" s="8">
        <v>52050110</v>
      </c>
      <c r="B798" s="8" t="s">
        <v>1027</v>
      </c>
      <c r="C798" s="16">
        <v>38718</v>
      </c>
      <c r="D798" s="8">
        <v>96.6</v>
      </c>
      <c r="E798" s="8">
        <v>1200</v>
      </c>
    </row>
    <row r="799" spans="1:5" ht="13.2">
      <c r="A799" s="8">
        <v>52050110</v>
      </c>
      <c r="B799" s="8" t="s">
        <v>1027</v>
      </c>
      <c r="C799" s="16">
        <v>38749</v>
      </c>
      <c r="D799" s="8">
        <v>78.900000000000006</v>
      </c>
      <c r="E799" s="8">
        <v>1200</v>
      </c>
    </row>
    <row r="800" spans="1:5" ht="13.2">
      <c r="A800" s="8">
        <v>52050110</v>
      </c>
      <c r="B800" s="8" t="s">
        <v>1027</v>
      </c>
      <c r="C800" s="16">
        <v>38777</v>
      </c>
      <c r="D800" s="8">
        <v>92.1</v>
      </c>
      <c r="E800" s="8">
        <v>1200</v>
      </c>
    </row>
    <row r="801" spans="1:5" ht="13.2">
      <c r="A801" s="8">
        <v>52050110</v>
      </c>
      <c r="B801" s="8" t="s">
        <v>1027</v>
      </c>
      <c r="C801" s="16">
        <v>38808</v>
      </c>
      <c r="D801" s="8">
        <v>135</v>
      </c>
      <c r="E801" s="8">
        <v>1200</v>
      </c>
    </row>
    <row r="802" spans="1:5" ht="13.2">
      <c r="A802" s="8">
        <v>52050110</v>
      </c>
      <c r="B802" s="8" t="s">
        <v>1027</v>
      </c>
      <c r="C802" s="16">
        <v>38838</v>
      </c>
      <c r="D802" s="8">
        <v>35.6</v>
      </c>
      <c r="E802" s="8">
        <v>1200</v>
      </c>
    </row>
    <row r="803" spans="1:5" ht="13.2">
      <c r="A803" s="8">
        <v>52050110</v>
      </c>
      <c r="B803" s="8" t="s">
        <v>1027</v>
      </c>
      <c r="C803" s="16">
        <v>38869</v>
      </c>
      <c r="D803" s="8">
        <v>115.1</v>
      </c>
      <c r="E803" s="8">
        <v>1200</v>
      </c>
    </row>
    <row r="804" spans="1:5" ht="13.2">
      <c r="A804" s="8">
        <v>52050110</v>
      </c>
      <c r="B804" s="8" t="s">
        <v>1027</v>
      </c>
      <c r="C804" s="16">
        <v>38899</v>
      </c>
      <c r="D804" s="8">
        <v>30.4</v>
      </c>
      <c r="E804" s="8">
        <v>1200</v>
      </c>
    </row>
    <row r="805" spans="1:5" ht="13.2">
      <c r="A805" s="8">
        <v>52050110</v>
      </c>
      <c r="B805" s="8" t="s">
        <v>1027</v>
      </c>
      <c r="C805" s="16">
        <v>38930</v>
      </c>
      <c r="D805" s="8">
        <v>19.399999999999999</v>
      </c>
      <c r="E805" s="8">
        <v>1200</v>
      </c>
    </row>
    <row r="806" spans="1:5" ht="13.2">
      <c r="A806" s="8">
        <v>52050110</v>
      </c>
      <c r="B806" s="8" t="s">
        <v>1027</v>
      </c>
      <c r="C806" s="16">
        <v>38961</v>
      </c>
      <c r="D806" s="8">
        <v>23.3</v>
      </c>
      <c r="E806" s="8">
        <v>1200</v>
      </c>
    </row>
    <row r="807" spans="1:5" ht="13.2">
      <c r="A807" s="8">
        <v>52050110</v>
      </c>
      <c r="B807" s="8" t="s">
        <v>1027</v>
      </c>
      <c r="C807" s="16">
        <v>38991</v>
      </c>
      <c r="D807" s="8">
        <v>33.5</v>
      </c>
      <c r="E807" s="8">
        <v>1200</v>
      </c>
    </row>
    <row r="808" spans="1:5" ht="13.2">
      <c r="A808" s="8">
        <v>52050110</v>
      </c>
      <c r="B808" s="8" t="s">
        <v>1027</v>
      </c>
      <c r="C808" s="16">
        <v>39022</v>
      </c>
      <c r="D808" s="8">
        <v>137.30000000000001</v>
      </c>
      <c r="E808" s="8">
        <v>1200</v>
      </c>
    </row>
    <row r="809" spans="1:5" ht="13.2">
      <c r="A809" s="8">
        <v>52050110</v>
      </c>
      <c r="B809" s="8" t="s">
        <v>1027</v>
      </c>
      <c r="C809" s="16">
        <v>39052</v>
      </c>
      <c r="D809" s="8">
        <v>136.6</v>
      </c>
      <c r="E809" s="8">
        <v>1200</v>
      </c>
    </row>
    <row r="810" spans="1:5" ht="13.2">
      <c r="A810" s="8">
        <v>52050110</v>
      </c>
      <c r="B810" s="8" t="s">
        <v>1027</v>
      </c>
      <c r="C810" s="16">
        <v>39083</v>
      </c>
      <c r="D810" s="8">
        <v>48.7</v>
      </c>
      <c r="E810" s="8">
        <v>1200</v>
      </c>
    </row>
    <row r="811" spans="1:5" ht="13.2">
      <c r="A811" s="8">
        <v>52050110</v>
      </c>
      <c r="B811" s="8" t="s">
        <v>1027</v>
      </c>
      <c r="C811" s="16">
        <v>39114</v>
      </c>
      <c r="D811" s="8">
        <v>11.5</v>
      </c>
      <c r="E811" s="8">
        <v>1200</v>
      </c>
    </row>
    <row r="812" spans="1:5" ht="13.2">
      <c r="A812" s="8">
        <v>52050110</v>
      </c>
      <c r="B812" s="8" t="s">
        <v>1027</v>
      </c>
      <c r="C812" s="16">
        <v>39142</v>
      </c>
      <c r="D812" s="8">
        <v>88.1</v>
      </c>
      <c r="E812" s="8">
        <v>1200</v>
      </c>
    </row>
    <row r="813" spans="1:5" ht="13.2">
      <c r="A813" s="8">
        <v>52050110</v>
      </c>
      <c r="B813" s="8" t="s">
        <v>1027</v>
      </c>
      <c r="C813" s="16">
        <v>39173</v>
      </c>
      <c r="D813" s="8">
        <v>108.4</v>
      </c>
      <c r="E813" s="8">
        <v>1200</v>
      </c>
    </row>
    <row r="814" spans="1:5" ht="13.2">
      <c r="A814" s="8">
        <v>52050110</v>
      </c>
      <c r="B814" s="8" t="s">
        <v>1027</v>
      </c>
      <c r="C814" s="16">
        <v>39203</v>
      </c>
      <c r="D814" s="8">
        <v>65.099999999999994</v>
      </c>
      <c r="E814" s="8">
        <v>1200</v>
      </c>
    </row>
    <row r="815" spans="1:5" ht="13.2">
      <c r="A815" s="8">
        <v>52050110</v>
      </c>
      <c r="B815" s="8" t="s">
        <v>1027</v>
      </c>
      <c r="C815" s="16">
        <v>39234</v>
      </c>
      <c r="D815" s="8">
        <v>29.7</v>
      </c>
      <c r="E815" s="8">
        <v>1200</v>
      </c>
    </row>
    <row r="816" spans="1:5" ht="13.2">
      <c r="A816" s="8">
        <v>52050110</v>
      </c>
      <c r="B816" s="8" t="s">
        <v>1027</v>
      </c>
      <c r="C816" s="16">
        <v>39264</v>
      </c>
      <c r="D816" s="8">
        <v>50.1</v>
      </c>
      <c r="E816" s="8">
        <v>1200</v>
      </c>
    </row>
    <row r="817" spans="1:5" ht="13.2">
      <c r="A817" s="8">
        <v>52050110</v>
      </c>
      <c r="B817" s="8" t="s">
        <v>1027</v>
      </c>
      <c r="C817" s="16">
        <v>39295</v>
      </c>
      <c r="D817" s="8">
        <v>25.4</v>
      </c>
      <c r="E817" s="8">
        <v>1200</v>
      </c>
    </row>
    <row r="818" spans="1:5" ht="13.2">
      <c r="A818" s="8">
        <v>52050110</v>
      </c>
      <c r="B818" s="8" t="s">
        <v>1027</v>
      </c>
      <c r="C818" s="16">
        <v>39326</v>
      </c>
      <c r="D818" s="8">
        <v>11</v>
      </c>
      <c r="E818" s="8">
        <v>1200</v>
      </c>
    </row>
    <row r="819" spans="1:5" ht="13.2">
      <c r="A819" s="8">
        <v>52050110</v>
      </c>
      <c r="B819" s="8" t="s">
        <v>1027</v>
      </c>
      <c r="C819" s="16">
        <v>39356</v>
      </c>
      <c r="D819" s="8">
        <v>158.1</v>
      </c>
      <c r="E819" s="8">
        <v>1200</v>
      </c>
    </row>
    <row r="820" spans="1:5" ht="13.2">
      <c r="A820" s="8">
        <v>52050110</v>
      </c>
      <c r="B820" s="8" t="s">
        <v>1027</v>
      </c>
      <c r="C820" s="16">
        <v>39387</v>
      </c>
      <c r="D820" s="8">
        <v>122.8</v>
      </c>
      <c r="E820" s="8">
        <v>1200</v>
      </c>
    </row>
    <row r="821" spans="1:5" ht="13.2">
      <c r="A821" s="8">
        <v>52050110</v>
      </c>
      <c r="B821" s="8" t="s">
        <v>1027</v>
      </c>
      <c r="C821" s="16">
        <v>39417</v>
      </c>
      <c r="D821" s="8">
        <v>130</v>
      </c>
      <c r="E821" s="8">
        <v>1200</v>
      </c>
    </row>
    <row r="822" spans="1:5" ht="13.2">
      <c r="A822" s="8">
        <v>52050110</v>
      </c>
      <c r="B822" s="8" t="s">
        <v>1027</v>
      </c>
      <c r="C822" s="16">
        <v>39448</v>
      </c>
      <c r="D822" s="8">
        <v>37.700000000000003</v>
      </c>
      <c r="E822" s="8">
        <v>1200</v>
      </c>
    </row>
    <row r="823" spans="1:5" ht="13.2">
      <c r="A823" s="8">
        <v>52050110</v>
      </c>
      <c r="B823" s="8" t="s">
        <v>1027</v>
      </c>
      <c r="C823" s="16">
        <v>39479</v>
      </c>
      <c r="D823" s="8">
        <v>118</v>
      </c>
      <c r="E823" s="8">
        <v>1200</v>
      </c>
    </row>
    <row r="824" spans="1:5" ht="13.2">
      <c r="A824" s="8">
        <v>52050110</v>
      </c>
      <c r="B824" s="8" t="s">
        <v>1027</v>
      </c>
      <c r="C824" s="16">
        <v>39508</v>
      </c>
      <c r="D824" s="8">
        <v>109.1</v>
      </c>
      <c r="E824" s="8">
        <v>1200</v>
      </c>
    </row>
    <row r="825" spans="1:5" ht="13.2">
      <c r="A825" s="8">
        <v>52050110</v>
      </c>
      <c r="B825" s="8" t="s">
        <v>1027</v>
      </c>
      <c r="C825" s="16">
        <v>39539</v>
      </c>
      <c r="D825" s="8">
        <v>90.1</v>
      </c>
      <c r="E825" s="8">
        <v>1200</v>
      </c>
    </row>
    <row r="826" spans="1:5" ht="13.2">
      <c r="A826" s="8">
        <v>52050110</v>
      </c>
      <c r="B826" s="8" t="s">
        <v>1027</v>
      </c>
      <c r="C826" s="16">
        <v>39569</v>
      </c>
      <c r="D826" s="8">
        <v>177.1</v>
      </c>
      <c r="E826" s="8">
        <v>1200</v>
      </c>
    </row>
    <row r="827" spans="1:5" ht="13.2">
      <c r="A827" s="8">
        <v>52050110</v>
      </c>
      <c r="B827" s="8" t="s">
        <v>1027</v>
      </c>
      <c r="C827" s="16">
        <v>39600</v>
      </c>
      <c r="D827" s="8">
        <v>60.9</v>
      </c>
      <c r="E827" s="8">
        <v>1200</v>
      </c>
    </row>
    <row r="828" spans="1:5" ht="13.2">
      <c r="A828" s="8">
        <v>52050110</v>
      </c>
      <c r="B828" s="8" t="s">
        <v>1027</v>
      </c>
      <c r="C828" s="16">
        <v>39630</v>
      </c>
      <c r="D828" s="8">
        <v>15.7</v>
      </c>
      <c r="E828" s="8">
        <v>1200</v>
      </c>
    </row>
    <row r="829" spans="1:5" ht="13.2">
      <c r="A829" s="8">
        <v>52050110</v>
      </c>
      <c r="B829" s="8" t="s">
        <v>1027</v>
      </c>
      <c r="C829" s="16">
        <v>39661</v>
      </c>
      <c r="D829" s="8">
        <v>38.299999999999997</v>
      </c>
      <c r="E829" s="8">
        <v>1200</v>
      </c>
    </row>
    <row r="830" spans="1:5" ht="13.2">
      <c r="A830" s="8">
        <v>52050110</v>
      </c>
      <c r="B830" s="8" t="s">
        <v>1027</v>
      </c>
      <c r="C830" s="16">
        <v>39692</v>
      </c>
      <c r="D830" s="8">
        <v>25</v>
      </c>
      <c r="E830" s="8">
        <v>1200</v>
      </c>
    </row>
    <row r="831" spans="1:5" ht="13.2">
      <c r="A831" s="8">
        <v>52050110</v>
      </c>
      <c r="B831" s="8" t="s">
        <v>1027</v>
      </c>
      <c r="C831" s="16">
        <v>39722</v>
      </c>
      <c r="D831" s="8">
        <v>108.7</v>
      </c>
      <c r="E831" s="8">
        <v>1200</v>
      </c>
    </row>
    <row r="832" spans="1:5" ht="13.2">
      <c r="A832" s="8">
        <v>52050110</v>
      </c>
      <c r="B832" s="8" t="s">
        <v>1027</v>
      </c>
      <c r="C832" s="16">
        <v>39753</v>
      </c>
      <c r="D832" s="8">
        <v>105.3</v>
      </c>
      <c r="E832" s="8">
        <v>1200</v>
      </c>
    </row>
    <row r="833" spans="1:5" ht="13.2">
      <c r="A833" s="8">
        <v>52050110</v>
      </c>
      <c r="B833" s="8" t="s">
        <v>1027</v>
      </c>
      <c r="C833" s="16">
        <v>39783</v>
      </c>
      <c r="D833" s="8">
        <v>123.6</v>
      </c>
      <c r="E833" s="8">
        <v>1200</v>
      </c>
    </row>
    <row r="834" spans="1:5" ht="13.2">
      <c r="A834" s="8">
        <v>52050110</v>
      </c>
      <c r="B834" s="8" t="s">
        <v>1027</v>
      </c>
      <c r="C834" s="16">
        <v>39814</v>
      </c>
      <c r="D834" s="8">
        <v>128</v>
      </c>
      <c r="E834" s="8">
        <v>1200</v>
      </c>
    </row>
    <row r="835" spans="1:5" ht="13.2">
      <c r="A835" s="8">
        <v>52050110</v>
      </c>
      <c r="B835" s="8" t="s">
        <v>1027</v>
      </c>
      <c r="C835" s="16">
        <v>39845</v>
      </c>
      <c r="D835" s="8">
        <v>103.7</v>
      </c>
      <c r="E835" s="8">
        <v>1200</v>
      </c>
    </row>
    <row r="836" spans="1:5" ht="13.2">
      <c r="A836" s="8">
        <v>52050110</v>
      </c>
      <c r="B836" s="8" t="s">
        <v>1027</v>
      </c>
      <c r="C836" s="16">
        <v>39873</v>
      </c>
      <c r="D836" s="8">
        <v>170.8</v>
      </c>
      <c r="E836" s="8">
        <v>1200</v>
      </c>
    </row>
    <row r="837" spans="1:5" ht="13.2">
      <c r="A837" s="8">
        <v>52050110</v>
      </c>
      <c r="B837" s="8" t="s">
        <v>1027</v>
      </c>
      <c r="C837" s="16">
        <v>39904</v>
      </c>
      <c r="D837" s="8">
        <v>86.2</v>
      </c>
      <c r="E837" s="8">
        <v>1200</v>
      </c>
    </row>
    <row r="838" spans="1:5" ht="13.2">
      <c r="A838" s="8">
        <v>52050110</v>
      </c>
      <c r="B838" s="8" t="s">
        <v>1027</v>
      </c>
      <c r="C838" s="16">
        <v>39934</v>
      </c>
      <c r="D838" s="8">
        <v>26.8</v>
      </c>
      <c r="E838" s="8">
        <v>1200</v>
      </c>
    </row>
    <row r="839" spans="1:5" ht="13.2">
      <c r="A839" s="8">
        <v>52050110</v>
      </c>
      <c r="B839" s="8" t="s">
        <v>1027</v>
      </c>
      <c r="C839" s="16">
        <v>39965</v>
      </c>
      <c r="D839" s="8">
        <v>47.2</v>
      </c>
      <c r="E839" s="8">
        <v>1200</v>
      </c>
    </row>
    <row r="840" spans="1:5" ht="13.2">
      <c r="A840" s="8">
        <v>52050110</v>
      </c>
      <c r="B840" s="8" t="s">
        <v>1027</v>
      </c>
      <c r="C840" s="16">
        <v>39995</v>
      </c>
      <c r="D840" s="8">
        <v>15.3</v>
      </c>
      <c r="E840" s="8">
        <v>1200</v>
      </c>
    </row>
    <row r="841" spans="1:5" ht="13.2">
      <c r="A841" s="8">
        <v>52050110</v>
      </c>
      <c r="B841" s="8" t="s">
        <v>1027</v>
      </c>
      <c r="C841" s="16">
        <v>40026</v>
      </c>
      <c r="D841" s="8">
        <v>20</v>
      </c>
      <c r="E841" s="8">
        <v>1200</v>
      </c>
    </row>
    <row r="842" spans="1:5" ht="13.2">
      <c r="A842" s="8">
        <v>52050110</v>
      </c>
      <c r="B842" s="8" t="s">
        <v>1027</v>
      </c>
      <c r="C842" s="16">
        <v>40057</v>
      </c>
      <c r="D842" s="8">
        <v>36.700000000000003</v>
      </c>
      <c r="E842" s="8">
        <v>1200</v>
      </c>
    </row>
    <row r="843" spans="1:5" ht="13.2">
      <c r="A843" s="8">
        <v>52050110</v>
      </c>
      <c r="B843" s="8" t="s">
        <v>1027</v>
      </c>
      <c r="C843" s="16">
        <v>40087</v>
      </c>
      <c r="D843" s="8">
        <v>68.2</v>
      </c>
      <c r="E843" s="8">
        <v>1200</v>
      </c>
    </row>
    <row r="844" spans="1:5" ht="13.2">
      <c r="A844" s="8">
        <v>52050110</v>
      </c>
      <c r="B844" s="8" t="s">
        <v>1027</v>
      </c>
      <c r="C844" s="16">
        <v>40118</v>
      </c>
      <c r="D844" s="8">
        <v>68.599999999999994</v>
      </c>
      <c r="E844" s="8">
        <v>1200</v>
      </c>
    </row>
    <row r="845" spans="1:5" ht="13.2">
      <c r="A845" s="8">
        <v>52050110</v>
      </c>
      <c r="B845" s="8" t="s">
        <v>1027</v>
      </c>
      <c r="C845" s="16">
        <v>40148</v>
      </c>
      <c r="D845" s="8">
        <v>150.5</v>
      </c>
      <c r="E845" s="8">
        <v>1200</v>
      </c>
    </row>
    <row r="846" spans="1:5" ht="13.2">
      <c r="A846" s="8">
        <v>52050110</v>
      </c>
      <c r="B846" s="8" t="s">
        <v>1027</v>
      </c>
      <c r="C846" s="16">
        <v>40179</v>
      </c>
      <c r="D846" s="8">
        <v>13.5</v>
      </c>
      <c r="E846" s="8">
        <v>1200</v>
      </c>
    </row>
    <row r="847" spans="1:5" ht="13.2">
      <c r="A847" s="8">
        <v>52050110</v>
      </c>
      <c r="B847" s="8" t="s">
        <v>1027</v>
      </c>
      <c r="C847" s="16">
        <v>40210</v>
      </c>
      <c r="D847" s="8">
        <v>55.4</v>
      </c>
      <c r="E847" s="8">
        <v>1200</v>
      </c>
    </row>
    <row r="848" spans="1:5" ht="13.2">
      <c r="A848" s="8">
        <v>52050110</v>
      </c>
      <c r="B848" s="8" t="s">
        <v>1027</v>
      </c>
      <c r="C848" s="16">
        <v>40238</v>
      </c>
      <c r="D848" s="8">
        <v>29.1</v>
      </c>
      <c r="E848" s="8">
        <v>1200</v>
      </c>
    </row>
    <row r="849" spans="1:5" ht="13.2">
      <c r="A849" s="8">
        <v>52050110</v>
      </c>
      <c r="B849" s="8" t="s">
        <v>1027</v>
      </c>
      <c r="C849" s="16">
        <v>40269</v>
      </c>
      <c r="D849" s="8">
        <v>200.2</v>
      </c>
      <c r="E849" s="8">
        <v>1200</v>
      </c>
    </row>
    <row r="850" spans="1:5" ht="13.2">
      <c r="A850" s="8">
        <v>52050110</v>
      </c>
      <c r="B850" s="8" t="s">
        <v>1027</v>
      </c>
      <c r="C850" s="16">
        <v>40299</v>
      </c>
      <c r="D850" s="8">
        <v>127.4</v>
      </c>
      <c r="E850" s="8">
        <v>1200</v>
      </c>
    </row>
    <row r="851" spans="1:5" ht="13.2">
      <c r="A851" s="8">
        <v>52050110</v>
      </c>
      <c r="B851" s="8" t="s">
        <v>1027</v>
      </c>
      <c r="C851" s="16">
        <v>40330</v>
      </c>
      <c r="D851" s="8">
        <v>58</v>
      </c>
      <c r="E851" s="8">
        <v>1200</v>
      </c>
    </row>
    <row r="852" spans="1:5" ht="13.2">
      <c r="A852" s="8">
        <v>52050110</v>
      </c>
      <c r="B852" s="8" t="s">
        <v>1027</v>
      </c>
      <c r="C852" s="16">
        <v>40360</v>
      </c>
      <c r="D852" s="8">
        <v>72.599999999999994</v>
      </c>
      <c r="E852" s="8">
        <v>1200</v>
      </c>
    </row>
    <row r="853" spans="1:5" ht="13.2">
      <c r="A853" s="8">
        <v>52050110</v>
      </c>
      <c r="B853" s="8" t="s">
        <v>1027</v>
      </c>
      <c r="C853" s="16">
        <v>40391</v>
      </c>
      <c r="D853" s="8">
        <v>17.2</v>
      </c>
      <c r="E853" s="8">
        <v>1200</v>
      </c>
    </row>
    <row r="854" spans="1:5" ht="13.2">
      <c r="A854" s="8">
        <v>52050110</v>
      </c>
      <c r="B854" s="8" t="s">
        <v>1027</v>
      </c>
      <c r="C854" s="16">
        <v>40422</v>
      </c>
      <c r="D854" s="8">
        <v>49</v>
      </c>
      <c r="E854" s="8">
        <v>1200</v>
      </c>
    </row>
    <row r="855" spans="1:5" ht="13.2">
      <c r="A855" s="8">
        <v>52050110</v>
      </c>
      <c r="B855" s="8" t="s">
        <v>1027</v>
      </c>
      <c r="C855" s="16">
        <v>40452</v>
      </c>
      <c r="D855" s="8">
        <v>88.5</v>
      </c>
      <c r="E855" s="8">
        <v>1200</v>
      </c>
    </row>
    <row r="856" spans="1:5" ht="13.2">
      <c r="A856" s="8">
        <v>52050110</v>
      </c>
      <c r="B856" s="8" t="s">
        <v>1027</v>
      </c>
      <c r="C856" s="16">
        <v>40483</v>
      </c>
      <c r="D856" s="8">
        <v>203.3</v>
      </c>
      <c r="E856" s="8">
        <v>1200</v>
      </c>
    </row>
    <row r="857" spans="1:5" ht="13.2">
      <c r="A857" s="8">
        <v>52050110</v>
      </c>
      <c r="B857" s="8" t="s">
        <v>1027</v>
      </c>
      <c r="C857" s="16">
        <v>40513</v>
      </c>
      <c r="D857" s="8">
        <v>138.9</v>
      </c>
      <c r="E857" s="8">
        <v>1200</v>
      </c>
    </row>
    <row r="858" spans="1:5" ht="13.2">
      <c r="A858" s="8">
        <v>52050110</v>
      </c>
      <c r="B858" s="8" t="s">
        <v>1027</v>
      </c>
      <c r="C858" s="16">
        <v>40544</v>
      </c>
      <c r="D858" s="8">
        <v>57</v>
      </c>
      <c r="E858" s="8">
        <v>1200</v>
      </c>
    </row>
    <row r="859" spans="1:5" ht="13.2">
      <c r="A859" s="8">
        <v>52050110</v>
      </c>
      <c r="B859" s="8" t="s">
        <v>1027</v>
      </c>
      <c r="C859" s="16">
        <v>40575</v>
      </c>
      <c r="D859" s="8">
        <v>128.5</v>
      </c>
      <c r="E859" s="8">
        <v>1200</v>
      </c>
    </row>
    <row r="860" spans="1:5" ht="13.2">
      <c r="A860" s="8">
        <v>52050110</v>
      </c>
      <c r="B860" s="8" t="s">
        <v>1027</v>
      </c>
      <c r="C860" s="16">
        <v>40603</v>
      </c>
      <c r="D860" s="8">
        <v>126.2</v>
      </c>
      <c r="E860" s="8">
        <v>1200</v>
      </c>
    </row>
    <row r="861" spans="1:5" ht="13.2">
      <c r="A861" s="8">
        <v>52050110</v>
      </c>
      <c r="B861" s="8" t="s">
        <v>1027</v>
      </c>
      <c r="C861" s="16">
        <v>40634</v>
      </c>
      <c r="D861" s="8">
        <v>209.9</v>
      </c>
      <c r="E861" s="8">
        <v>1200</v>
      </c>
    </row>
    <row r="862" spans="1:5" ht="13.2">
      <c r="A862" s="8">
        <v>52050110</v>
      </c>
      <c r="B862" s="8" t="s">
        <v>1027</v>
      </c>
      <c r="C862" s="16">
        <v>40664</v>
      </c>
      <c r="D862" s="8">
        <v>76.099999999999994</v>
      </c>
      <c r="E862" s="8">
        <v>1200</v>
      </c>
    </row>
    <row r="863" spans="1:5" ht="13.2">
      <c r="A863" s="8">
        <v>52050110</v>
      </c>
      <c r="B863" s="8" t="s">
        <v>1027</v>
      </c>
      <c r="C863" s="16">
        <v>40695</v>
      </c>
      <c r="D863" s="8">
        <v>88.4</v>
      </c>
      <c r="E863" s="8">
        <v>1200</v>
      </c>
    </row>
    <row r="864" spans="1:5" ht="13.2">
      <c r="A864" s="8">
        <v>52050110</v>
      </c>
      <c r="B864" s="8" t="s">
        <v>1027</v>
      </c>
      <c r="C864" s="16">
        <v>40725</v>
      </c>
      <c r="D864" s="8">
        <v>134.80000000000001</v>
      </c>
      <c r="E864" s="8">
        <v>1200</v>
      </c>
    </row>
    <row r="865" spans="1:5" ht="13.2">
      <c r="A865" s="8">
        <v>52050110</v>
      </c>
      <c r="B865" s="8" t="s">
        <v>1027</v>
      </c>
      <c r="C865" s="16">
        <v>40756</v>
      </c>
      <c r="D865" s="8">
        <v>25.7</v>
      </c>
      <c r="E865" s="8">
        <v>1200</v>
      </c>
    </row>
    <row r="866" spans="1:5" ht="13.2">
      <c r="A866" s="8">
        <v>52050110</v>
      </c>
      <c r="B866" s="8" t="s">
        <v>1027</v>
      </c>
      <c r="C866" s="16">
        <v>40787</v>
      </c>
      <c r="D866" s="8">
        <v>22.3</v>
      </c>
      <c r="E866" s="8">
        <v>1200</v>
      </c>
    </row>
    <row r="867" spans="1:5" ht="13.2">
      <c r="A867" s="8">
        <v>52050110</v>
      </c>
      <c r="B867" s="8" t="s">
        <v>1027</v>
      </c>
      <c r="C867" s="16">
        <v>40817</v>
      </c>
      <c r="D867" s="8">
        <v>95.8</v>
      </c>
      <c r="E867" s="8">
        <v>1200</v>
      </c>
    </row>
    <row r="868" spans="1:5" ht="13.2">
      <c r="A868" s="8">
        <v>52050110</v>
      </c>
      <c r="B868" s="8" t="s">
        <v>1027</v>
      </c>
      <c r="C868" s="16">
        <v>40848</v>
      </c>
      <c r="D868" s="8">
        <v>67.400000000000006</v>
      </c>
      <c r="E868" s="8">
        <v>1200</v>
      </c>
    </row>
    <row r="869" spans="1:5" ht="13.2">
      <c r="A869" s="8">
        <v>52050110</v>
      </c>
      <c r="B869" s="8" t="s">
        <v>1027</v>
      </c>
      <c r="C869" s="16">
        <v>40878</v>
      </c>
      <c r="D869" s="8">
        <v>176.5</v>
      </c>
      <c r="E869" s="8">
        <v>1200</v>
      </c>
    </row>
    <row r="870" spans="1:5" ht="13.2">
      <c r="A870" s="8">
        <v>52050110</v>
      </c>
      <c r="B870" s="8" t="s">
        <v>1027</v>
      </c>
      <c r="C870" s="16">
        <v>40909</v>
      </c>
      <c r="D870" s="8">
        <v>158</v>
      </c>
      <c r="E870" s="8">
        <v>1200</v>
      </c>
    </row>
    <row r="871" spans="1:5" ht="13.2">
      <c r="A871" s="8">
        <v>52050110</v>
      </c>
      <c r="B871" s="8" t="s">
        <v>1027</v>
      </c>
      <c r="C871" s="16">
        <v>40940</v>
      </c>
      <c r="D871" s="8">
        <v>77</v>
      </c>
      <c r="E871" s="8">
        <v>1200</v>
      </c>
    </row>
    <row r="872" spans="1:5" ht="13.2">
      <c r="A872" s="8">
        <v>52050110</v>
      </c>
      <c r="B872" s="8" t="s">
        <v>1027</v>
      </c>
      <c r="C872" s="16">
        <v>40969</v>
      </c>
      <c r="D872" s="8">
        <v>163.6</v>
      </c>
      <c r="E872" s="8">
        <v>1200</v>
      </c>
    </row>
    <row r="873" spans="1:5" ht="13.2">
      <c r="A873" s="8">
        <v>52050110</v>
      </c>
      <c r="B873" s="8" t="s">
        <v>1027</v>
      </c>
      <c r="C873" s="16">
        <v>41000</v>
      </c>
      <c r="D873" s="8">
        <v>114.9</v>
      </c>
      <c r="E873" s="8">
        <v>1200</v>
      </c>
    </row>
    <row r="874" spans="1:5" ht="13.2">
      <c r="A874" s="8">
        <v>52050110</v>
      </c>
      <c r="B874" s="8" t="s">
        <v>1027</v>
      </c>
      <c r="C874" s="16">
        <v>41030</v>
      </c>
      <c r="D874" s="8">
        <v>41.8</v>
      </c>
      <c r="E874" s="8">
        <v>1200</v>
      </c>
    </row>
    <row r="875" spans="1:5" ht="13.2">
      <c r="A875" s="8">
        <v>52050110</v>
      </c>
      <c r="B875" s="8" t="s">
        <v>1027</v>
      </c>
      <c r="C875" s="16">
        <v>41061</v>
      </c>
      <c r="D875" s="8">
        <v>22.4</v>
      </c>
      <c r="E875" s="8">
        <v>1200</v>
      </c>
    </row>
    <row r="876" spans="1:5" ht="13.2">
      <c r="A876" s="8">
        <v>52050110</v>
      </c>
      <c r="B876" s="8" t="s">
        <v>1027</v>
      </c>
      <c r="C876" s="16">
        <v>41091</v>
      </c>
      <c r="D876" s="8">
        <v>16</v>
      </c>
      <c r="E876" s="8">
        <v>1200</v>
      </c>
    </row>
    <row r="877" spans="1:5" ht="13.2">
      <c r="A877" s="8">
        <v>52050110</v>
      </c>
      <c r="B877" s="8" t="s">
        <v>1027</v>
      </c>
      <c r="C877" s="16">
        <v>41122</v>
      </c>
      <c r="D877" s="8">
        <v>27.8</v>
      </c>
      <c r="E877" s="8">
        <v>1200</v>
      </c>
    </row>
    <row r="878" spans="1:5" ht="13.2">
      <c r="A878" s="8">
        <v>52050110</v>
      </c>
      <c r="B878" s="8" t="s">
        <v>1027</v>
      </c>
      <c r="C878" s="16">
        <v>41153</v>
      </c>
      <c r="D878" s="8">
        <v>5.9</v>
      </c>
      <c r="E878" s="8">
        <v>1200</v>
      </c>
    </row>
    <row r="879" spans="1:5" ht="13.2">
      <c r="A879" s="8">
        <v>52050110</v>
      </c>
      <c r="B879" s="8" t="s">
        <v>1027</v>
      </c>
      <c r="C879" s="16">
        <v>41183</v>
      </c>
      <c r="D879" s="8">
        <v>88.7</v>
      </c>
      <c r="E879" s="8">
        <v>1200</v>
      </c>
    </row>
    <row r="880" spans="1:5" ht="13.2">
      <c r="A880" s="8">
        <v>52050110</v>
      </c>
      <c r="B880" s="8" t="s">
        <v>1027</v>
      </c>
      <c r="C880" s="16">
        <v>41214</v>
      </c>
      <c r="D880" s="8">
        <v>119.3</v>
      </c>
      <c r="E880" s="8">
        <v>1200</v>
      </c>
    </row>
    <row r="881" spans="1:5" ht="13.2">
      <c r="A881" s="8">
        <v>52050110</v>
      </c>
      <c r="B881" s="8" t="s">
        <v>1027</v>
      </c>
      <c r="C881" s="16">
        <v>41244</v>
      </c>
      <c r="D881" s="8">
        <v>43</v>
      </c>
      <c r="E881" s="8">
        <v>1200</v>
      </c>
    </row>
    <row r="882" spans="1:5" ht="13.2">
      <c r="A882" s="8">
        <v>52050110</v>
      </c>
      <c r="B882" s="8" t="s">
        <v>1027</v>
      </c>
      <c r="C882" s="16">
        <v>41275</v>
      </c>
      <c r="D882" s="8">
        <v>88.9</v>
      </c>
      <c r="E882" s="8">
        <v>1200</v>
      </c>
    </row>
    <row r="883" spans="1:5" ht="13.2">
      <c r="A883" s="8">
        <v>52050110</v>
      </c>
      <c r="B883" s="8" t="s">
        <v>1027</v>
      </c>
      <c r="C883" s="16">
        <v>41306</v>
      </c>
      <c r="D883" s="8">
        <v>155.6</v>
      </c>
      <c r="E883" s="8">
        <v>1200</v>
      </c>
    </row>
    <row r="884" spans="1:5" ht="13.2">
      <c r="A884" s="8">
        <v>52050110</v>
      </c>
      <c r="B884" s="8" t="s">
        <v>1027</v>
      </c>
      <c r="C884" s="16">
        <v>41334</v>
      </c>
      <c r="D884" s="8">
        <v>74.8</v>
      </c>
      <c r="E884" s="8">
        <v>1200</v>
      </c>
    </row>
    <row r="885" spans="1:5" ht="13.2">
      <c r="A885" s="8">
        <v>52050110</v>
      </c>
      <c r="B885" s="8" t="s">
        <v>1027</v>
      </c>
      <c r="C885" s="16">
        <v>41365</v>
      </c>
      <c r="D885" s="8">
        <v>90.6</v>
      </c>
      <c r="E885" s="8">
        <v>1200</v>
      </c>
    </row>
    <row r="886" spans="1:5" ht="13.2">
      <c r="A886" s="8">
        <v>52050110</v>
      </c>
      <c r="B886" s="8" t="s">
        <v>1027</v>
      </c>
      <c r="C886" s="16">
        <v>41395</v>
      </c>
      <c r="D886" s="8">
        <v>198.2</v>
      </c>
      <c r="E886" s="8">
        <v>1200</v>
      </c>
    </row>
    <row r="887" spans="1:5" ht="13.2">
      <c r="A887" s="8">
        <v>52050110</v>
      </c>
      <c r="B887" s="8" t="s">
        <v>1027</v>
      </c>
      <c r="C887" s="16">
        <v>41426</v>
      </c>
      <c r="D887" s="8">
        <v>19.100000000000001</v>
      </c>
      <c r="E887" s="8">
        <v>1200</v>
      </c>
    </row>
    <row r="888" spans="1:5" ht="13.2">
      <c r="A888" s="8">
        <v>52050110</v>
      </c>
      <c r="B888" s="8" t="s">
        <v>1027</v>
      </c>
      <c r="C888" s="16">
        <v>41456</v>
      </c>
      <c r="D888" s="8">
        <v>38</v>
      </c>
      <c r="E888" s="8">
        <v>1200</v>
      </c>
    </row>
    <row r="889" spans="1:5" ht="13.2">
      <c r="A889" s="8">
        <v>52050110</v>
      </c>
      <c r="B889" s="8" t="s">
        <v>1027</v>
      </c>
      <c r="C889" s="16">
        <v>41487</v>
      </c>
      <c r="D889" s="8">
        <v>30.6</v>
      </c>
      <c r="E889" s="8">
        <v>1200</v>
      </c>
    </row>
    <row r="890" spans="1:5" ht="13.2">
      <c r="A890" s="8">
        <v>52050110</v>
      </c>
      <c r="B890" s="8" t="s">
        <v>1027</v>
      </c>
      <c r="C890" s="16">
        <v>41518</v>
      </c>
      <c r="D890" s="8">
        <v>19.5</v>
      </c>
      <c r="E890" s="8">
        <v>1200</v>
      </c>
    </row>
    <row r="891" spans="1:5" ht="13.2">
      <c r="A891" s="8">
        <v>52050110</v>
      </c>
      <c r="B891" s="8" t="s">
        <v>1027</v>
      </c>
      <c r="C891" s="16">
        <v>41548</v>
      </c>
      <c r="D891" s="8">
        <v>136</v>
      </c>
      <c r="E891" s="8">
        <v>1200</v>
      </c>
    </row>
    <row r="892" spans="1:5" ht="13.2">
      <c r="A892" s="8">
        <v>52050110</v>
      </c>
      <c r="B892" s="8" t="s">
        <v>1027</v>
      </c>
      <c r="C892" s="16">
        <v>41579</v>
      </c>
      <c r="D892" s="8">
        <v>87.3</v>
      </c>
      <c r="E892" s="8">
        <v>1200</v>
      </c>
    </row>
    <row r="893" spans="1:5" ht="13.2">
      <c r="A893" s="8">
        <v>52050110</v>
      </c>
      <c r="B893" s="8" t="s">
        <v>1027</v>
      </c>
      <c r="C893" s="16">
        <v>41609</v>
      </c>
      <c r="D893" s="8">
        <v>49.8</v>
      </c>
      <c r="E893" s="8">
        <v>1200</v>
      </c>
    </row>
    <row r="894" spans="1:5" ht="13.2">
      <c r="A894" s="8">
        <v>52050110</v>
      </c>
      <c r="B894" s="8" t="s">
        <v>1027</v>
      </c>
      <c r="C894" s="16">
        <v>41640</v>
      </c>
      <c r="D894" s="8">
        <v>92.3</v>
      </c>
      <c r="E894" s="8">
        <v>1200</v>
      </c>
    </row>
    <row r="895" spans="1:5" ht="13.2">
      <c r="A895" s="8">
        <v>52050110</v>
      </c>
      <c r="B895" s="8" t="s">
        <v>1027</v>
      </c>
      <c r="C895" s="16">
        <v>41671</v>
      </c>
      <c r="D895" s="8">
        <v>35.6</v>
      </c>
      <c r="E895" s="8">
        <v>1200</v>
      </c>
    </row>
    <row r="896" spans="1:5" ht="13.2">
      <c r="A896" s="8">
        <v>52050110</v>
      </c>
      <c r="B896" s="8" t="s">
        <v>1027</v>
      </c>
      <c r="C896" s="16">
        <v>41699</v>
      </c>
      <c r="D896" s="8">
        <v>96.8</v>
      </c>
      <c r="E896" s="8">
        <v>1200</v>
      </c>
    </row>
    <row r="897" spans="1:5" ht="13.2">
      <c r="A897" s="8">
        <v>52050110</v>
      </c>
      <c r="B897" s="8" t="s">
        <v>1027</v>
      </c>
      <c r="C897" s="16">
        <v>41730</v>
      </c>
      <c r="D897" s="8">
        <v>32.299999999999997</v>
      </c>
      <c r="E897" s="8">
        <v>1200</v>
      </c>
    </row>
    <row r="898" spans="1:5" ht="13.2">
      <c r="A898" s="8">
        <v>52050110</v>
      </c>
      <c r="B898" s="8" t="s">
        <v>1027</v>
      </c>
      <c r="C898" s="16">
        <v>41760</v>
      </c>
      <c r="D898" s="8">
        <v>151.69999999999999</v>
      </c>
      <c r="E898" s="8">
        <v>1200</v>
      </c>
    </row>
    <row r="899" spans="1:5" ht="13.2">
      <c r="A899" s="8">
        <v>52050110</v>
      </c>
      <c r="B899" s="8" t="s">
        <v>1027</v>
      </c>
      <c r="C899" s="16">
        <v>41791</v>
      </c>
      <c r="D899" s="8">
        <v>71.900000000000006</v>
      </c>
      <c r="E899" s="8">
        <v>1200</v>
      </c>
    </row>
    <row r="900" spans="1:5" ht="13.2">
      <c r="A900" s="8">
        <v>52050110</v>
      </c>
      <c r="B900" s="8" t="s">
        <v>1027</v>
      </c>
      <c r="C900" s="16">
        <v>41821</v>
      </c>
      <c r="D900" s="8">
        <v>30.4</v>
      </c>
      <c r="E900" s="8">
        <v>1200</v>
      </c>
    </row>
    <row r="901" spans="1:5" ht="13.2">
      <c r="A901" s="8">
        <v>52050110</v>
      </c>
      <c r="B901" s="8" t="s">
        <v>1027</v>
      </c>
      <c r="C901" s="16">
        <v>41852</v>
      </c>
      <c r="D901" s="8">
        <v>16.2</v>
      </c>
      <c r="E901" s="8">
        <v>1200</v>
      </c>
    </row>
    <row r="902" spans="1:5" ht="13.2">
      <c r="A902" s="8">
        <v>52050110</v>
      </c>
      <c r="B902" s="8" t="s">
        <v>1027</v>
      </c>
      <c r="C902" s="16">
        <v>41883</v>
      </c>
      <c r="D902" s="8">
        <v>55.1</v>
      </c>
      <c r="E902" s="8">
        <v>1200</v>
      </c>
    </row>
    <row r="903" spans="1:5" ht="13.2">
      <c r="A903" s="8">
        <v>52050110</v>
      </c>
      <c r="B903" s="8" t="s">
        <v>1027</v>
      </c>
      <c r="C903" s="16">
        <v>41913</v>
      </c>
      <c r="D903" s="8">
        <v>106.6</v>
      </c>
      <c r="E903" s="8">
        <v>1200</v>
      </c>
    </row>
    <row r="904" spans="1:5" ht="13.2">
      <c r="A904" s="8">
        <v>52050110</v>
      </c>
      <c r="B904" s="8" t="s">
        <v>1027</v>
      </c>
      <c r="C904" s="16">
        <v>41944</v>
      </c>
      <c r="D904" s="8">
        <v>130.1</v>
      </c>
      <c r="E904" s="8">
        <v>1200</v>
      </c>
    </row>
    <row r="905" spans="1:5" ht="13.2">
      <c r="A905" s="8">
        <v>52050110</v>
      </c>
      <c r="B905" s="8" t="s">
        <v>1027</v>
      </c>
      <c r="C905" s="16">
        <v>41974</v>
      </c>
      <c r="D905" s="8">
        <v>161.6</v>
      </c>
      <c r="E905" s="8">
        <v>1200</v>
      </c>
    </row>
    <row r="906" spans="1:5" ht="13.2">
      <c r="A906" s="8">
        <v>52050110</v>
      </c>
      <c r="B906" s="8" t="s">
        <v>1027</v>
      </c>
      <c r="C906" s="16">
        <v>42005</v>
      </c>
      <c r="D906" s="8">
        <v>74.8</v>
      </c>
      <c r="E906" s="8">
        <v>1200</v>
      </c>
    </row>
    <row r="907" spans="1:5" ht="13.2">
      <c r="A907" s="8">
        <v>52050110</v>
      </c>
      <c r="B907" s="8" t="s">
        <v>1027</v>
      </c>
      <c r="C907" s="16">
        <v>42036</v>
      </c>
      <c r="D907" s="8">
        <v>41.3</v>
      </c>
      <c r="E907" s="8">
        <v>1200</v>
      </c>
    </row>
    <row r="908" spans="1:5" ht="13.2">
      <c r="A908" s="8">
        <v>52050110</v>
      </c>
      <c r="B908" s="8" t="s">
        <v>1027</v>
      </c>
      <c r="C908" s="16">
        <v>42064</v>
      </c>
      <c r="D908" s="8">
        <v>110.5</v>
      </c>
      <c r="E908" s="8">
        <v>1200</v>
      </c>
    </row>
    <row r="909" spans="1:5" ht="13.2">
      <c r="A909" s="8">
        <v>52050110</v>
      </c>
      <c r="B909" s="8" t="s">
        <v>1027</v>
      </c>
      <c r="C909" s="16">
        <v>42095</v>
      </c>
      <c r="D909" s="8">
        <v>92</v>
      </c>
      <c r="E909" s="8">
        <v>1200</v>
      </c>
    </row>
    <row r="910" spans="1:5" ht="13.2">
      <c r="A910" s="8">
        <v>52050110</v>
      </c>
      <c r="B910" s="8" t="s">
        <v>1027</v>
      </c>
      <c r="C910" s="16">
        <v>42125</v>
      </c>
      <c r="D910" s="8">
        <v>31</v>
      </c>
      <c r="E910" s="8">
        <v>1200</v>
      </c>
    </row>
    <row r="911" spans="1:5" ht="13.2">
      <c r="A911" s="8">
        <v>52050110</v>
      </c>
      <c r="B911" s="8" t="s">
        <v>1027</v>
      </c>
      <c r="C911" s="16">
        <v>42156</v>
      </c>
      <c r="D911" s="8">
        <v>35.799999999999997</v>
      </c>
      <c r="E911" s="8">
        <v>1200</v>
      </c>
    </row>
    <row r="912" spans="1:5" ht="13.2">
      <c r="A912" s="8">
        <v>52050110</v>
      </c>
      <c r="B912" s="8" t="s">
        <v>1027</v>
      </c>
      <c r="C912" s="16">
        <v>42186</v>
      </c>
      <c r="D912" s="8">
        <v>34.6</v>
      </c>
      <c r="E912" s="8">
        <v>1200</v>
      </c>
    </row>
    <row r="913" spans="1:5" ht="13.2">
      <c r="A913" s="8">
        <v>52050110</v>
      </c>
      <c r="B913" s="8" t="s">
        <v>1027</v>
      </c>
      <c r="C913" s="16">
        <v>42217</v>
      </c>
      <c r="D913" s="8">
        <v>23.7</v>
      </c>
      <c r="E913" s="8">
        <v>1200</v>
      </c>
    </row>
    <row r="914" spans="1:5" ht="13.2">
      <c r="A914" s="8">
        <v>52050110</v>
      </c>
      <c r="B914" s="8" t="s">
        <v>1027</v>
      </c>
      <c r="C914" s="16">
        <v>42248</v>
      </c>
      <c r="D914" s="8">
        <v>13.4</v>
      </c>
      <c r="E914" s="8">
        <v>1200</v>
      </c>
    </row>
    <row r="915" spans="1:5" ht="13.2">
      <c r="A915" s="8">
        <v>52050110</v>
      </c>
      <c r="B915" s="8" t="s">
        <v>1027</v>
      </c>
      <c r="C915" s="16">
        <v>42278</v>
      </c>
      <c r="D915" s="8">
        <v>64.7</v>
      </c>
      <c r="E915" s="8">
        <v>1200</v>
      </c>
    </row>
    <row r="916" spans="1:5" ht="13.2">
      <c r="A916" s="8">
        <v>52050110</v>
      </c>
      <c r="B916" s="8" t="s">
        <v>1027</v>
      </c>
      <c r="C916" s="16">
        <v>42309</v>
      </c>
      <c r="D916" s="8">
        <v>86.1</v>
      </c>
      <c r="E916" s="8">
        <v>1200</v>
      </c>
    </row>
    <row r="917" spans="1:5" ht="13.2">
      <c r="A917" s="8">
        <v>52050110</v>
      </c>
      <c r="B917" s="8" t="s">
        <v>1027</v>
      </c>
      <c r="C917" s="16">
        <v>42339</v>
      </c>
      <c r="D917" s="8">
        <v>12.8</v>
      </c>
      <c r="E917" s="8">
        <v>1200</v>
      </c>
    </row>
    <row r="918" spans="1:5" ht="13.2">
      <c r="A918" s="8">
        <v>52055220</v>
      </c>
      <c r="B918" s="8" t="s">
        <v>1028</v>
      </c>
      <c r="C918" s="16">
        <v>38718</v>
      </c>
      <c r="D918" s="8">
        <v>82.1</v>
      </c>
      <c r="E918" s="8">
        <v>900</v>
      </c>
    </row>
    <row r="919" spans="1:5" ht="13.2">
      <c r="A919" s="8">
        <v>52055220</v>
      </c>
      <c r="B919" s="8" t="s">
        <v>1028</v>
      </c>
      <c r="C919" s="16">
        <v>38749</v>
      </c>
      <c r="D919" s="8">
        <v>82.2</v>
      </c>
      <c r="E919" s="8">
        <v>900</v>
      </c>
    </row>
    <row r="920" spans="1:5" ht="13.2">
      <c r="A920" s="8">
        <v>52055220</v>
      </c>
      <c r="B920" s="8" t="s">
        <v>1028</v>
      </c>
      <c r="C920" s="16">
        <v>38777</v>
      </c>
      <c r="D920" s="8">
        <v>159.4</v>
      </c>
      <c r="E920" s="8">
        <v>900</v>
      </c>
    </row>
    <row r="921" spans="1:5" ht="13.2">
      <c r="A921" s="8">
        <v>52055220</v>
      </c>
      <c r="B921" s="8" t="s">
        <v>1028</v>
      </c>
      <c r="C921" s="16">
        <v>38808</v>
      </c>
      <c r="D921" s="8">
        <v>170.7</v>
      </c>
      <c r="E921" s="8">
        <v>900</v>
      </c>
    </row>
    <row r="922" spans="1:5" ht="13.2">
      <c r="A922" s="8">
        <v>52055220</v>
      </c>
      <c r="B922" s="8" t="s">
        <v>1028</v>
      </c>
      <c r="C922" s="16">
        <v>38838</v>
      </c>
      <c r="D922" s="8">
        <v>39.799999999999997</v>
      </c>
      <c r="E922" s="8">
        <v>900</v>
      </c>
    </row>
    <row r="923" spans="1:5" ht="13.2">
      <c r="A923" s="8">
        <v>52055220</v>
      </c>
      <c r="B923" s="8" t="s">
        <v>1028</v>
      </c>
      <c r="C923" s="16">
        <v>38869</v>
      </c>
      <c r="D923" s="8">
        <v>123.7</v>
      </c>
      <c r="E923" s="8">
        <v>900</v>
      </c>
    </row>
    <row r="924" spans="1:5" ht="13.2">
      <c r="A924" s="8">
        <v>52055220</v>
      </c>
      <c r="B924" s="8" t="s">
        <v>1028</v>
      </c>
      <c r="C924" s="16">
        <v>38899</v>
      </c>
      <c r="D924" s="8">
        <v>28.8</v>
      </c>
      <c r="E924" s="8">
        <v>900</v>
      </c>
    </row>
    <row r="925" spans="1:5" ht="13.2">
      <c r="A925" s="8">
        <v>52055220</v>
      </c>
      <c r="B925" s="8" t="s">
        <v>1028</v>
      </c>
      <c r="C925" s="16">
        <v>38930</v>
      </c>
      <c r="D925" s="8">
        <v>11.9</v>
      </c>
      <c r="E925" s="8">
        <v>900</v>
      </c>
    </row>
    <row r="926" spans="1:5" ht="13.2">
      <c r="A926" s="8">
        <v>52055220</v>
      </c>
      <c r="B926" s="8" t="s">
        <v>1028</v>
      </c>
      <c r="C926" s="16">
        <v>38961</v>
      </c>
      <c r="D926" s="8">
        <v>12.8</v>
      </c>
      <c r="E926" s="8">
        <v>900</v>
      </c>
    </row>
    <row r="927" spans="1:5" ht="13.2">
      <c r="A927" s="8">
        <v>52055220</v>
      </c>
      <c r="B927" s="8" t="s">
        <v>1028</v>
      </c>
      <c r="C927" s="16">
        <v>38991</v>
      </c>
      <c r="D927" s="8">
        <v>77.400000000000006</v>
      </c>
      <c r="E927" s="8">
        <v>900</v>
      </c>
    </row>
    <row r="928" spans="1:5" ht="13.2">
      <c r="A928" s="8">
        <v>52055220</v>
      </c>
      <c r="B928" s="8" t="s">
        <v>1028</v>
      </c>
      <c r="C928" s="16">
        <v>39022</v>
      </c>
      <c r="D928" s="8">
        <v>198.8</v>
      </c>
      <c r="E928" s="8">
        <v>900</v>
      </c>
    </row>
    <row r="929" spans="1:5" ht="13.2">
      <c r="A929" s="8">
        <v>52055220</v>
      </c>
      <c r="B929" s="8" t="s">
        <v>1028</v>
      </c>
      <c r="C929" s="16">
        <v>39052</v>
      </c>
      <c r="D929" s="8">
        <v>164.6</v>
      </c>
      <c r="E929" s="8">
        <v>900</v>
      </c>
    </row>
    <row r="930" spans="1:5" ht="13.2">
      <c r="A930" s="8">
        <v>52055220</v>
      </c>
      <c r="B930" s="8" t="s">
        <v>1028</v>
      </c>
      <c r="C930" s="16">
        <v>39083</v>
      </c>
      <c r="D930" s="8">
        <v>87.3</v>
      </c>
      <c r="E930" s="8">
        <v>900</v>
      </c>
    </row>
    <row r="931" spans="1:5" ht="13.2">
      <c r="A931" s="8">
        <v>52055220</v>
      </c>
      <c r="B931" s="8" t="s">
        <v>1028</v>
      </c>
      <c r="C931" s="16">
        <v>39114</v>
      </c>
      <c r="D931" s="8">
        <v>8.6999999999999993</v>
      </c>
      <c r="E931" s="8">
        <v>900</v>
      </c>
    </row>
    <row r="932" spans="1:5" ht="13.2">
      <c r="A932" s="8">
        <v>52055220</v>
      </c>
      <c r="B932" s="8" t="s">
        <v>1028</v>
      </c>
      <c r="C932" s="16">
        <v>39142</v>
      </c>
      <c r="D932" s="8">
        <v>148.1</v>
      </c>
      <c r="E932" s="8">
        <v>900</v>
      </c>
    </row>
    <row r="933" spans="1:5" ht="13.2">
      <c r="A933" s="8">
        <v>52055220</v>
      </c>
      <c r="B933" s="8" t="s">
        <v>1028</v>
      </c>
      <c r="C933" s="16">
        <v>39173</v>
      </c>
      <c r="D933" s="8">
        <v>152.6</v>
      </c>
      <c r="E933" s="8">
        <v>900</v>
      </c>
    </row>
    <row r="934" spans="1:5" ht="13.2">
      <c r="A934" s="8">
        <v>52055220</v>
      </c>
      <c r="B934" s="8" t="s">
        <v>1028</v>
      </c>
      <c r="C934" s="16">
        <v>39203</v>
      </c>
      <c r="D934" s="8">
        <v>110.5</v>
      </c>
      <c r="E934" s="8">
        <v>900</v>
      </c>
    </row>
    <row r="935" spans="1:5" ht="13.2">
      <c r="A935" s="8">
        <v>52055220</v>
      </c>
      <c r="B935" s="8" t="s">
        <v>1028</v>
      </c>
      <c r="C935" s="16">
        <v>39234</v>
      </c>
      <c r="D935" s="8">
        <v>74.8</v>
      </c>
      <c r="E935" s="8">
        <v>900</v>
      </c>
    </row>
    <row r="936" spans="1:5" ht="13.2">
      <c r="A936" s="8">
        <v>52055220</v>
      </c>
      <c r="B936" s="8" t="s">
        <v>1028</v>
      </c>
      <c r="C936" s="16">
        <v>39264</v>
      </c>
      <c r="D936" s="8">
        <v>37.799999999999997</v>
      </c>
      <c r="E936" s="8">
        <v>900</v>
      </c>
    </row>
    <row r="937" spans="1:5" ht="13.2">
      <c r="A937" s="8">
        <v>52055220</v>
      </c>
      <c r="B937" s="8" t="s">
        <v>1028</v>
      </c>
      <c r="C937" s="16">
        <v>39295</v>
      </c>
      <c r="D937" s="8">
        <v>26.8</v>
      </c>
      <c r="E937" s="8">
        <v>900</v>
      </c>
    </row>
    <row r="938" spans="1:5" ht="13.2">
      <c r="A938" s="8">
        <v>52055220</v>
      </c>
      <c r="B938" s="8" t="s">
        <v>1028</v>
      </c>
      <c r="C938" s="16">
        <v>39326</v>
      </c>
      <c r="D938" s="8">
        <v>4.2</v>
      </c>
      <c r="E938" s="8">
        <v>900</v>
      </c>
    </row>
    <row r="939" spans="1:5" ht="13.2">
      <c r="A939" s="8">
        <v>52055220</v>
      </c>
      <c r="B939" s="8" t="s">
        <v>1028</v>
      </c>
      <c r="C939" s="16">
        <v>39356</v>
      </c>
      <c r="D939" s="8">
        <v>163.19999999999999</v>
      </c>
      <c r="E939" s="8">
        <v>900</v>
      </c>
    </row>
    <row r="940" spans="1:5" ht="13.2">
      <c r="A940" s="8">
        <v>52055220</v>
      </c>
      <c r="B940" s="8" t="s">
        <v>1028</v>
      </c>
      <c r="C940" s="16">
        <v>39387</v>
      </c>
      <c r="D940" s="8">
        <v>156.9</v>
      </c>
      <c r="E940" s="8">
        <v>900</v>
      </c>
    </row>
    <row r="941" spans="1:5" ht="13.2">
      <c r="A941" s="8">
        <v>52055220</v>
      </c>
      <c r="B941" s="8" t="s">
        <v>1028</v>
      </c>
      <c r="C941" s="16">
        <v>39417</v>
      </c>
      <c r="D941" s="8">
        <v>132.1</v>
      </c>
      <c r="E941" s="8">
        <v>900</v>
      </c>
    </row>
    <row r="942" spans="1:5" ht="13.2">
      <c r="A942" s="8">
        <v>52055220</v>
      </c>
      <c r="B942" s="8" t="s">
        <v>1028</v>
      </c>
      <c r="C942" s="16">
        <v>39448</v>
      </c>
      <c r="D942" s="8">
        <v>90.7</v>
      </c>
      <c r="E942" s="8">
        <v>900</v>
      </c>
    </row>
    <row r="943" spans="1:5" ht="13.2">
      <c r="A943" s="8">
        <v>52055220</v>
      </c>
      <c r="B943" s="8" t="s">
        <v>1028</v>
      </c>
      <c r="C943" s="16">
        <v>39479</v>
      </c>
      <c r="D943" s="8">
        <v>142.1</v>
      </c>
      <c r="E943" s="8">
        <v>900</v>
      </c>
    </row>
    <row r="944" spans="1:5" ht="13.2">
      <c r="A944" s="8">
        <v>52055220</v>
      </c>
      <c r="B944" s="8" t="s">
        <v>1028</v>
      </c>
      <c r="C944" s="16">
        <v>39508</v>
      </c>
      <c r="D944" s="8">
        <v>126.7</v>
      </c>
      <c r="E944" s="8">
        <v>900</v>
      </c>
    </row>
    <row r="945" spans="1:5" ht="13.2">
      <c r="A945" s="8">
        <v>52055220</v>
      </c>
      <c r="B945" s="8" t="s">
        <v>1028</v>
      </c>
      <c r="C945" s="16">
        <v>39539</v>
      </c>
      <c r="D945" s="8">
        <v>207</v>
      </c>
      <c r="E945" s="8">
        <v>900</v>
      </c>
    </row>
    <row r="946" spans="1:5" ht="13.2">
      <c r="A946" s="8">
        <v>52055220</v>
      </c>
      <c r="B946" s="8" t="s">
        <v>1028</v>
      </c>
      <c r="C946" s="16">
        <v>39569</v>
      </c>
      <c r="D946" s="8">
        <v>183.7</v>
      </c>
      <c r="E946" s="8">
        <v>900</v>
      </c>
    </row>
    <row r="947" spans="1:5" ht="13.2">
      <c r="A947" s="8">
        <v>52055220</v>
      </c>
      <c r="B947" s="8" t="s">
        <v>1028</v>
      </c>
      <c r="C947" s="16">
        <v>39600</v>
      </c>
      <c r="D947" s="8">
        <v>95.3</v>
      </c>
      <c r="E947" s="8">
        <v>900</v>
      </c>
    </row>
    <row r="948" spans="1:5" ht="13.2">
      <c r="A948" s="8">
        <v>52055220</v>
      </c>
      <c r="B948" s="8" t="s">
        <v>1028</v>
      </c>
      <c r="C948" s="16">
        <v>39630</v>
      </c>
      <c r="D948" s="8">
        <v>18.399999999999999</v>
      </c>
      <c r="E948" s="8">
        <v>900</v>
      </c>
    </row>
    <row r="949" spans="1:5" ht="13.2">
      <c r="A949" s="8">
        <v>52055220</v>
      </c>
      <c r="B949" s="8" t="s">
        <v>1028</v>
      </c>
      <c r="C949" s="16">
        <v>39661</v>
      </c>
      <c r="D949" s="8">
        <v>51.8</v>
      </c>
      <c r="E949" s="8">
        <v>900</v>
      </c>
    </row>
    <row r="950" spans="1:5" ht="13.2">
      <c r="A950" s="8">
        <v>52055220</v>
      </c>
      <c r="B950" s="8" t="s">
        <v>1028</v>
      </c>
      <c r="C950" s="16">
        <v>39692</v>
      </c>
      <c r="D950" s="8">
        <v>38.6</v>
      </c>
      <c r="E950" s="8">
        <v>900</v>
      </c>
    </row>
    <row r="951" spans="1:5" ht="13.2">
      <c r="A951" s="8">
        <v>52055220</v>
      </c>
      <c r="B951" s="8" t="s">
        <v>1028</v>
      </c>
      <c r="C951" s="16">
        <v>39722</v>
      </c>
      <c r="D951" s="8">
        <v>154.9</v>
      </c>
      <c r="E951" s="8">
        <v>900</v>
      </c>
    </row>
    <row r="952" spans="1:5" ht="13.2">
      <c r="A952" s="8">
        <v>52055220</v>
      </c>
      <c r="B952" s="8" t="s">
        <v>1028</v>
      </c>
      <c r="C952" s="16">
        <v>39753</v>
      </c>
      <c r="D952" s="8">
        <v>82.7</v>
      </c>
      <c r="E952" s="8">
        <v>900</v>
      </c>
    </row>
    <row r="953" spans="1:5" ht="13.2">
      <c r="A953" s="8">
        <v>52055220</v>
      </c>
      <c r="B953" s="8" t="s">
        <v>1028</v>
      </c>
      <c r="C953" s="16">
        <v>39783</v>
      </c>
      <c r="D953" s="8">
        <v>107.8</v>
      </c>
      <c r="E953" s="8">
        <v>900</v>
      </c>
    </row>
    <row r="954" spans="1:5" ht="13.2">
      <c r="A954" s="8">
        <v>52055220</v>
      </c>
      <c r="B954" s="8" t="s">
        <v>1028</v>
      </c>
      <c r="C954" s="16">
        <v>39814</v>
      </c>
      <c r="D954" s="8">
        <v>142.69999999999999</v>
      </c>
      <c r="E954" s="8">
        <v>900</v>
      </c>
    </row>
    <row r="955" spans="1:5" ht="13.2">
      <c r="A955" s="8">
        <v>52055220</v>
      </c>
      <c r="B955" s="8" t="s">
        <v>1028</v>
      </c>
      <c r="C955" s="16">
        <v>39845</v>
      </c>
      <c r="D955" s="8">
        <v>107.2</v>
      </c>
      <c r="E955" s="8">
        <v>900</v>
      </c>
    </row>
    <row r="956" spans="1:5" ht="13.2">
      <c r="A956" s="8">
        <v>52055220</v>
      </c>
      <c r="B956" s="8" t="s">
        <v>1028</v>
      </c>
      <c r="C956" s="16">
        <v>39873</v>
      </c>
      <c r="D956" s="8">
        <v>186.1</v>
      </c>
      <c r="E956" s="8">
        <v>900</v>
      </c>
    </row>
    <row r="957" spans="1:5" ht="13.2">
      <c r="A957" s="8">
        <v>52055220</v>
      </c>
      <c r="B957" s="8" t="s">
        <v>1028</v>
      </c>
      <c r="C957" s="16">
        <v>39904</v>
      </c>
      <c r="D957" s="8">
        <v>155.30000000000001</v>
      </c>
      <c r="E957" s="8">
        <v>900</v>
      </c>
    </row>
    <row r="958" spans="1:5" ht="13.2">
      <c r="A958" s="8">
        <v>52055220</v>
      </c>
      <c r="B958" s="8" t="s">
        <v>1028</v>
      </c>
      <c r="C958" s="16">
        <v>39934</v>
      </c>
      <c r="D958" s="8">
        <v>76</v>
      </c>
      <c r="E958" s="8">
        <v>900</v>
      </c>
    </row>
    <row r="959" spans="1:5" ht="13.2">
      <c r="A959" s="8">
        <v>52055220</v>
      </c>
      <c r="B959" s="8" t="s">
        <v>1028</v>
      </c>
      <c r="C959" s="16">
        <v>39965</v>
      </c>
      <c r="D959" s="8">
        <v>102.1</v>
      </c>
      <c r="E959" s="8">
        <v>900</v>
      </c>
    </row>
    <row r="960" spans="1:5" ht="13.2">
      <c r="A960" s="8">
        <v>52055220</v>
      </c>
      <c r="B960" s="8" t="s">
        <v>1028</v>
      </c>
      <c r="C960" s="16">
        <v>39995</v>
      </c>
      <c r="D960" s="8">
        <v>29.8</v>
      </c>
      <c r="E960" s="8">
        <v>900</v>
      </c>
    </row>
    <row r="961" spans="1:5" ht="13.2">
      <c r="A961" s="8">
        <v>52055220</v>
      </c>
      <c r="B961" s="8" t="s">
        <v>1028</v>
      </c>
      <c r="C961" s="16">
        <v>40026</v>
      </c>
      <c r="D961" s="8">
        <v>7.9</v>
      </c>
      <c r="E961" s="8">
        <v>900</v>
      </c>
    </row>
    <row r="962" spans="1:5" ht="13.2">
      <c r="A962" s="8">
        <v>52055220</v>
      </c>
      <c r="B962" s="8" t="s">
        <v>1028</v>
      </c>
      <c r="C962" s="16">
        <v>40057</v>
      </c>
      <c r="D962" s="8">
        <v>26.6</v>
      </c>
      <c r="E962" s="8">
        <v>900</v>
      </c>
    </row>
    <row r="963" spans="1:5" ht="13.2">
      <c r="A963" s="8">
        <v>52055220</v>
      </c>
      <c r="B963" s="8" t="s">
        <v>1028</v>
      </c>
      <c r="C963" s="16">
        <v>40087</v>
      </c>
      <c r="D963" s="8">
        <v>79.7</v>
      </c>
      <c r="E963" s="8">
        <v>900</v>
      </c>
    </row>
    <row r="964" spans="1:5" ht="13.2">
      <c r="A964" s="8">
        <v>52055220</v>
      </c>
      <c r="B964" s="8" t="s">
        <v>1028</v>
      </c>
      <c r="C964" s="16">
        <v>40118</v>
      </c>
      <c r="D964" s="8">
        <v>83.9</v>
      </c>
      <c r="E964" s="8">
        <v>900</v>
      </c>
    </row>
    <row r="965" spans="1:5" ht="13.2">
      <c r="A965" s="8">
        <v>52055220</v>
      </c>
      <c r="B965" s="8" t="s">
        <v>1028</v>
      </c>
      <c r="C965" s="16">
        <v>40148</v>
      </c>
      <c r="D965" s="8">
        <v>127.1</v>
      </c>
      <c r="E965" s="8">
        <v>900</v>
      </c>
    </row>
    <row r="966" spans="1:5" ht="13.2">
      <c r="A966" s="8">
        <v>52055220</v>
      </c>
      <c r="B966" s="8" t="s">
        <v>1028</v>
      </c>
      <c r="C966" s="16">
        <v>40179</v>
      </c>
      <c r="D966" s="8">
        <v>14.6</v>
      </c>
      <c r="E966" s="8">
        <v>900</v>
      </c>
    </row>
    <row r="967" spans="1:5" ht="13.2">
      <c r="A967" s="8">
        <v>52055220</v>
      </c>
      <c r="B967" s="8" t="s">
        <v>1028</v>
      </c>
      <c r="C967" s="16">
        <v>40210</v>
      </c>
      <c r="D967" s="8">
        <v>59.9</v>
      </c>
      <c r="E967" s="8">
        <v>900</v>
      </c>
    </row>
    <row r="968" spans="1:5" ht="13.2">
      <c r="A968" s="8">
        <v>52055220</v>
      </c>
      <c r="B968" s="8" t="s">
        <v>1028</v>
      </c>
      <c r="C968" s="16">
        <v>40238</v>
      </c>
      <c r="D968" s="8">
        <v>29.9</v>
      </c>
      <c r="E968" s="8">
        <v>900</v>
      </c>
    </row>
    <row r="969" spans="1:5" ht="13.2">
      <c r="A969" s="8">
        <v>52055220</v>
      </c>
      <c r="B969" s="8" t="s">
        <v>1028</v>
      </c>
      <c r="C969" s="16">
        <v>40269</v>
      </c>
      <c r="D969" s="8">
        <v>216.4</v>
      </c>
      <c r="E969" s="8">
        <v>900</v>
      </c>
    </row>
    <row r="970" spans="1:5" ht="13.2">
      <c r="A970" s="8">
        <v>52055220</v>
      </c>
      <c r="B970" s="8" t="s">
        <v>1028</v>
      </c>
      <c r="C970" s="16">
        <v>40299</v>
      </c>
      <c r="D970" s="8">
        <v>159</v>
      </c>
      <c r="E970" s="8">
        <v>900</v>
      </c>
    </row>
    <row r="971" spans="1:5" ht="13.2">
      <c r="A971" s="8">
        <v>52055220</v>
      </c>
      <c r="B971" s="8" t="s">
        <v>1028</v>
      </c>
      <c r="C971" s="16">
        <v>40330</v>
      </c>
      <c r="D971" s="8">
        <v>48.5</v>
      </c>
      <c r="E971" s="8">
        <v>900</v>
      </c>
    </row>
    <row r="972" spans="1:5" ht="13.2">
      <c r="A972" s="8">
        <v>52055220</v>
      </c>
      <c r="B972" s="8" t="s">
        <v>1028</v>
      </c>
      <c r="C972" s="16">
        <v>40360</v>
      </c>
      <c r="D972" s="8">
        <v>119.6</v>
      </c>
      <c r="E972" s="8">
        <v>900</v>
      </c>
    </row>
    <row r="973" spans="1:5" ht="13.2">
      <c r="A973" s="8">
        <v>52055220</v>
      </c>
      <c r="B973" s="8" t="s">
        <v>1028</v>
      </c>
      <c r="C973" s="16">
        <v>40391</v>
      </c>
      <c r="D973" s="8">
        <v>31.5</v>
      </c>
      <c r="E973" s="8">
        <v>900</v>
      </c>
    </row>
    <row r="974" spans="1:5" ht="13.2">
      <c r="A974" s="8">
        <v>52055220</v>
      </c>
      <c r="B974" s="8" t="s">
        <v>1028</v>
      </c>
      <c r="C974" s="16">
        <v>40422</v>
      </c>
      <c r="D974" s="8">
        <v>66.900000000000006</v>
      </c>
      <c r="E974" s="8">
        <v>900</v>
      </c>
    </row>
    <row r="975" spans="1:5" ht="13.2">
      <c r="A975" s="8">
        <v>52055220</v>
      </c>
      <c r="B975" s="8" t="s">
        <v>1028</v>
      </c>
      <c r="C975" s="16">
        <v>40452</v>
      </c>
      <c r="D975" s="8">
        <v>105.5</v>
      </c>
      <c r="E975" s="8">
        <v>900</v>
      </c>
    </row>
    <row r="976" spans="1:5" ht="13.2">
      <c r="A976" s="8">
        <v>52055220</v>
      </c>
      <c r="B976" s="8" t="s">
        <v>1028</v>
      </c>
      <c r="C976" s="16">
        <v>40483</v>
      </c>
      <c r="D976" s="8">
        <v>219.3</v>
      </c>
      <c r="E976" s="8">
        <v>900</v>
      </c>
    </row>
    <row r="977" spans="1:5" ht="13.2">
      <c r="A977" s="8">
        <v>52055220</v>
      </c>
      <c r="B977" s="8" t="s">
        <v>1028</v>
      </c>
      <c r="C977" s="16">
        <v>40513</v>
      </c>
      <c r="D977" s="8">
        <v>112.2</v>
      </c>
      <c r="E977" s="8">
        <v>900</v>
      </c>
    </row>
    <row r="978" spans="1:5" ht="13.2">
      <c r="A978" s="8">
        <v>52055220</v>
      </c>
      <c r="B978" s="8" t="s">
        <v>1028</v>
      </c>
      <c r="C978" s="16">
        <v>40544</v>
      </c>
      <c r="D978" s="8">
        <v>59.9</v>
      </c>
      <c r="E978" s="8">
        <v>900</v>
      </c>
    </row>
    <row r="979" spans="1:5" ht="13.2">
      <c r="A979" s="8">
        <v>52055220</v>
      </c>
      <c r="B979" s="8" t="s">
        <v>1028</v>
      </c>
      <c r="C979" s="16">
        <v>40575</v>
      </c>
      <c r="D979" s="8">
        <v>90</v>
      </c>
      <c r="E979" s="8">
        <v>900</v>
      </c>
    </row>
    <row r="980" spans="1:5" ht="13.2">
      <c r="A980" s="8">
        <v>52055220</v>
      </c>
      <c r="B980" s="8" t="s">
        <v>1028</v>
      </c>
      <c r="C980" s="16">
        <v>40603</v>
      </c>
      <c r="D980" s="8">
        <v>146.9</v>
      </c>
      <c r="E980" s="8">
        <v>900</v>
      </c>
    </row>
    <row r="981" spans="1:5" ht="13.2">
      <c r="A981" s="8">
        <v>52055220</v>
      </c>
      <c r="B981" s="8" t="s">
        <v>1028</v>
      </c>
      <c r="C981" s="16">
        <v>40634</v>
      </c>
      <c r="D981" s="8">
        <v>202.7</v>
      </c>
      <c r="E981" s="8">
        <v>900</v>
      </c>
    </row>
    <row r="982" spans="1:5" ht="13.2">
      <c r="A982" s="8">
        <v>52055220</v>
      </c>
      <c r="B982" s="8" t="s">
        <v>1028</v>
      </c>
      <c r="C982" s="16">
        <v>40664</v>
      </c>
      <c r="D982" s="8">
        <v>82.2</v>
      </c>
      <c r="E982" s="8">
        <v>900</v>
      </c>
    </row>
    <row r="983" spans="1:5" ht="13.2">
      <c r="A983" s="8">
        <v>52055220</v>
      </c>
      <c r="B983" s="8" t="s">
        <v>1028</v>
      </c>
      <c r="C983" s="16">
        <v>40695</v>
      </c>
      <c r="D983" s="8">
        <v>38.6</v>
      </c>
      <c r="E983" s="8">
        <v>900</v>
      </c>
    </row>
    <row r="984" spans="1:5" ht="13.2">
      <c r="A984" s="8">
        <v>52055220</v>
      </c>
      <c r="B984" s="8" t="s">
        <v>1028</v>
      </c>
      <c r="C984" s="16">
        <v>40725</v>
      </c>
      <c r="D984" s="8">
        <v>92.4</v>
      </c>
      <c r="E984" s="8">
        <v>900</v>
      </c>
    </row>
    <row r="985" spans="1:5" ht="13.2">
      <c r="A985" s="8">
        <v>52055220</v>
      </c>
      <c r="B985" s="8" t="s">
        <v>1028</v>
      </c>
      <c r="C985" s="16">
        <v>40756</v>
      </c>
      <c r="D985" s="8">
        <v>29.4</v>
      </c>
      <c r="E985" s="8">
        <v>900</v>
      </c>
    </row>
    <row r="986" spans="1:5" ht="13.2">
      <c r="A986" s="8">
        <v>52055220</v>
      </c>
      <c r="B986" s="8" t="s">
        <v>1028</v>
      </c>
      <c r="C986" s="16">
        <v>40787</v>
      </c>
      <c r="D986" s="8">
        <v>36.799999999999997</v>
      </c>
      <c r="E986" s="8">
        <v>900</v>
      </c>
    </row>
    <row r="987" spans="1:5" ht="13.2">
      <c r="A987" s="8">
        <v>52055220</v>
      </c>
      <c r="B987" s="8" t="s">
        <v>1028</v>
      </c>
      <c r="C987" s="16">
        <v>40817</v>
      </c>
      <c r="D987" s="8">
        <v>141.1</v>
      </c>
      <c r="E987" s="8">
        <v>900</v>
      </c>
    </row>
    <row r="988" spans="1:5" ht="13.2">
      <c r="A988" s="8">
        <v>52055220</v>
      </c>
      <c r="B988" s="8" t="s">
        <v>1028</v>
      </c>
      <c r="C988" s="16">
        <v>40848</v>
      </c>
      <c r="D988" s="8">
        <v>132.4</v>
      </c>
      <c r="E988" s="8">
        <v>900</v>
      </c>
    </row>
    <row r="989" spans="1:5" ht="13.2">
      <c r="A989" s="8">
        <v>52055220</v>
      </c>
      <c r="B989" s="8" t="s">
        <v>1028</v>
      </c>
      <c r="C989" s="16">
        <v>40878</v>
      </c>
      <c r="D989" s="8">
        <v>157.1</v>
      </c>
      <c r="E989" s="8">
        <v>900</v>
      </c>
    </row>
    <row r="990" spans="1:5" ht="13.2">
      <c r="A990" s="8">
        <v>52055220</v>
      </c>
      <c r="B990" s="8" t="s">
        <v>1028</v>
      </c>
      <c r="C990" s="16">
        <v>40909</v>
      </c>
      <c r="D990" s="8">
        <v>148.4</v>
      </c>
      <c r="E990" s="8">
        <v>900</v>
      </c>
    </row>
    <row r="991" spans="1:5" ht="13.2">
      <c r="A991" s="8">
        <v>52055220</v>
      </c>
      <c r="B991" s="8" t="s">
        <v>1028</v>
      </c>
      <c r="C991" s="16">
        <v>40940</v>
      </c>
      <c r="D991" s="8">
        <v>85.5</v>
      </c>
      <c r="E991" s="8">
        <v>900</v>
      </c>
    </row>
    <row r="992" spans="1:5" ht="13.2">
      <c r="A992" s="8">
        <v>52055220</v>
      </c>
      <c r="B992" s="8" t="s">
        <v>1028</v>
      </c>
      <c r="C992" s="16">
        <v>40969</v>
      </c>
      <c r="D992" s="8">
        <v>153.9</v>
      </c>
      <c r="E992" s="8">
        <v>900</v>
      </c>
    </row>
    <row r="993" spans="1:5" ht="13.2">
      <c r="A993" s="8">
        <v>52055220</v>
      </c>
      <c r="B993" s="8" t="s">
        <v>1028</v>
      </c>
      <c r="C993" s="16">
        <v>41000</v>
      </c>
      <c r="D993" s="8">
        <v>124.1</v>
      </c>
      <c r="E993" s="8">
        <v>900</v>
      </c>
    </row>
    <row r="994" spans="1:5" ht="13.2">
      <c r="A994" s="8">
        <v>52055220</v>
      </c>
      <c r="B994" s="8" t="s">
        <v>1028</v>
      </c>
      <c r="C994" s="16">
        <v>41030</v>
      </c>
      <c r="D994" s="8">
        <v>34.9</v>
      </c>
      <c r="E994" s="8">
        <v>900</v>
      </c>
    </row>
    <row r="995" spans="1:5" ht="13.2">
      <c r="A995" s="8">
        <v>52055220</v>
      </c>
      <c r="B995" s="8" t="s">
        <v>1028</v>
      </c>
      <c r="C995" s="16">
        <v>41061</v>
      </c>
      <c r="D995" s="8">
        <v>21.3</v>
      </c>
      <c r="E995" s="8">
        <v>900</v>
      </c>
    </row>
    <row r="996" spans="1:5" ht="13.2">
      <c r="A996" s="8">
        <v>52055220</v>
      </c>
      <c r="B996" s="8" t="s">
        <v>1028</v>
      </c>
      <c r="C996" s="16">
        <v>41091</v>
      </c>
      <c r="D996" s="8">
        <v>8.5</v>
      </c>
      <c r="E996" s="8">
        <v>900</v>
      </c>
    </row>
    <row r="997" spans="1:5" ht="13.2">
      <c r="A997" s="8">
        <v>52055220</v>
      </c>
      <c r="B997" s="8" t="s">
        <v>1028</v>
      </c>
      <c r="C997" s="16">
        <v>41122</v>
      </c>
      <c r="D997" s="8">
        <v>11.6</v>
      </c>
      <c r="E997" s="8">
        <v>900</v>
      </c>
    </row>
    <row r="998" spans="1:5" ht="13.2">
      <c r="A998" s="8">
        <v>52055220</v>
      </c>
      <c r="B998" s="8" t="s">
        <v>1028</v>
      </c>
      <c r="C998" s="16">
        <v>41153</v>
      </c>
      <c r="D998" s="8">
        <v>7.7</v>
      </c>
      <c r="E998" s="8">
        <v>900</v>
      </c>
    </row>
    <row r="999" spans="1:5" ht="13.2">
      <c r="A999" s="8">
        <v>52055220</v>
      </c>
      <c r="B999" s="8" t="s">
        <v>1028</v>
      </c>
      <c r="C999" s="16">
        <v>41244</v>
      </c>
      <c r="D999" s="8">
        <v>57.7</v>
      </c>
      <c r="E999" s="8">
        <v>900</v>
      </c>
    </row>
    <row r="1000" spans="1:5" ht="13.2">
      <c r="A1000" s="8">
        <v>52055220</v>
      </c>
      <c r="B1000" s="8" t="s">
        <v>1028</v>
      </c>
      <c r="C1000" s="16">
        <v>41275</v>
      </c>
      <c r="D1000" s="8">
        <v>46.7</v>
      </c>
      <c r="E1000" s="8">
        <v>900</v>
      </c>
    </row>
    <row r="1001" spans="1:5" ht="13.2">
      <c r="A1001" s="8">
        <v>52055220</v>
      </c>
      <c r="B1001" s="8" t="s">
        <v>1028</v>
      </c>
      <c r="C1001" s="16">
        <v>41306</v>
      </c>
      <c r="D1001" s="8">
        <v>128.80000000000001</v>
      </c>
      <c r="E1001" s="8">
        <v>900</v>
      </c>
    </row>
    <row r="1002" spans="1:5" ht="13.2">
      <c r="A1002" s="8">
        <v>52055220</v>
      </c>
      <c r="B1002" s="8" t="s">
        <v>1028</v>
      </c>
      <c r="C1002" s="16">
        <v>41334</v>
      </c>
      <c r="D1002" s="8">
        <v>103.2</v>
      </c>
      <c r="E1002" s="8">
        <v>900</v>
      </c>
    </row>
    <row r="1003" spans="1:5" ht="13.2">
      <c r="A1003" s="8">
        <v>52055220</v>
      </c>
      <c r="B1003" s="8" t="s">
        <v>1028</v>
      </c>
      <c r="C1003" s="16">
        <v>41365</v>
      </c>
      <c r="D1003" s="8">
        <v>99.4</v>
      </c>
      <c r="E1003" s="8">
        <v>900</v>
      </c>
    </row>
    <row r="1004" spans="1:5" ht="13.2">
      <c r="A1004" s="8">
        <v>52055220</v>
      </c>
      <c r="B1004" s="8" t="s">
        <v>1028</v>
      </c>
      <c r="C1004" s="16">
        <v>41395</v>
      </c>
      <c r="D1004" s="8">
        <v>178</v>
      </c>
      <c r="E1004" s="8">
        <v>900</v>
      </c>
    </row>
    <row r="1005" spans="1:5" ht="13.2">
      <c r="A1005" s="8">
        <v>52055220</v>
      </c>
      <c r="B1005" s="8" t="s">
        <v>1028</v>
      </c>
      <c r="C1005" s="16">
        <v>41426</v>
      </c>
      <c r="D1005" s="8">
        <v>11</v>
      </c>
      <c r="E1005" s="8">
        <v>900</v>
      </c>
    </row>
    <row r="1006" spans="1:5" ht="13.2">
      <c r="A1006" s="8">
        <v>52055220</v>
      </c>
      <c r="B1006" s="8" t="s">
        <v>1028</v>
      </c>
      <c r="C1006" s="16">
        <v>41456</v>
      </c>
      <c r="D1006" s="8">
        <v>23.7</v>
      </c>
      <c r="E1006" s="8">
        <v>900</v>
      </c>
    </row>
    <row r="1007" spans="1:5" ht="13.2">
      <c r="A1007" s="8">
        <v>52055220</v>
      </c>
      <c r="B1007" s="8" t="s">
        <v>1028</v>
      </c>
      <c r="C1007" s="16">
        <v>41487</v>
      </c>
      <c r="D1007" s="8">
        <v>41.5</v>
      </c>
      <c r="E1007" s="8">
        <v>900</v>
      </c>
    </row>
    <row r="1008" spans="1:5" ht="13.2">
      <c r="A1008" s="8">
        <v>52055220</v>
      </c>
      <c r="B1008" s="8" t="s">
        <v>1028</v>
      </c>
      <c r="C1008" s="16">
        <v>41518</v>
      </c>
      <c r="D1008" s="8">
        <v>10.8</v>
      </c>
      <c r="E1008" s="8">
        <v>900</v>
      </c>
    </row>
    <row r="1009" spans="1:5" ht="13.2">
      <c r="A1009" s="8">
        <v>52055220</v>
      </c>
      <c r="B1009" s="8" t="s">
        <v>1028</v>
      </c>
      <c r="C1009" s="16">
        <v>41548</v>
      </c>
      <c r="D1009" s="8">
        <v>107.3</v>
      </c>
      <c r="E1009" s="8">
        <v>900</v>
      </c>
    </row>
    <row r="1010" spans="1:5" ht="13.2">
      <c r="A1010" s="8">
        <v>52055220</v>
      </c>
      <c r="B1010" s="8" t="s">
        <v>1028</v>
      </c>
      <c r="C1010" s="16">
        <v>41579</v>
      </c>
      <c r="D1010" s="8">
        <v>92.8</v>
      </c>
      <c r="E1010" s="8">
        <v>900</v>
      </c>
    </row>
    <row r="1011" spans="1:5" ht="13.2">
      <c r="A1011" s="8">
        <v>52055220</v>
      </c>
      <c r="B1011" s="8" t="s">
        <v>1028</v>
      </c>
      <c r="C1011" s="16">
        <v>41609</v>
      </c>
      <c r="D1011" s="8">
        <v>72.8</v>
      </c>
      <c r="E1011" s="8">
        <v>900</v>
      </c>
    </row>
    <row r="1012" spans="1:5" ht="13.2">
      <c r="A1012" s="8">
        <v>52055220</v>
      </c>
      <c r="B1012" s="8" t="s">
        <v>1028</v>
      </c>
      <c r="C1012" s="16">
        <v>41640</v>
      </c>
      <c r="D1012" s="8">
        <v>124.9</v>
      </c>
      <c r="E1012" s="8">
        <v>900</v>
      </c>
    </row>
    <row r="1013" spans="1:5" ht="13.2">
      <c r="A1013" s="8">
        <v>52055220</v>
      </c>
      <c r="B1013" s="8" t="s">
        <v>1028</v>
      </c>
      <c r="C1013" s="16">
        <v>41671</v>
      </c>
      <c r="D1013" s="8">
        <v>28.8</v>
      </c>
      <c r="E1013" s="8">
        <v>900</v>
      </c>
    </row>
    <row r="1014" spans="1:5" ht="13.2">
      <c r="A1014" s="8">
        <v>52055220</v>
      </c>
      <c r="B1014" s="8" t="s">
        <v>1028</v>
      </c>
      <c r="C1014" s="16">
        <v>41699</v>
      </c>
      <c r="D1014" s="8">
        <v>114.5</v>
      </c>
      <c r="E1014" s="8">
        <v>900</v>
      </c>
    </row>
    <row r="1015" spans="1:5" ht="13.2">
      <c r="A1015" s="8">
        <v>52055220</v>
      </c>
      <c r="B1015" s="8" t="s">
        <v>1028</v>
      </c>
      <c r="C1015" s="16">
        <v>41730</v>
      </c>
      <c r="D1015" s="8">
        <v>89.5</v>
      </c>
      <c r="E1015" s="8">
        <v>900</v>
      </c>
    </row>
    <row r="1016" spans="1:5" ht="13.2">
      <c r="A1016" s="8">
        <v>52055220</v>
      </c>
      <c r="B1016" s="8" t="s">
        <v>1028</v>
      </c>
      <c r="C1016" s="16">
        <v>41760</v>
      </c>
      <c r="D1016" s="8">
        <v>166.7</v>
      </c>
      <c r="E1016" s="8">
        <v>900</v>
      </c>
    </row>
    <row r="1017" spans="1:5" ht="13.2">
      <c r="A1017" s="8">
        <v>52055220</v>
      </c>
      <c r="B1017" s="8" t="s">
        <v>1028</v>
      </c>
      <c r="C1017" s="16">
        <v>41791</v>
      </c>
      <c r="D1017" s="8">
        <v>79.099999999999994</v>
      </c>
      <c r="E1017" s="8">
        <v>900</v>
      </c>
    </row>
    <row r="1018" spans="1:5" ht="13.2">
      <c r="A1018" s="8">
        <v>52055220</v>
      </c>
      <c r="B1018" s="8" t="s">
        <v>1028</v>
      </c>
      <c r="C1018" s="16">
        <v>41821</v>
      </c>
      <c r="D1018" s="8">
        <v>13.2</v>
      </c>
      <c r="E1018" s="8">
        <v>900</v>
      </c>
    </row>
    <row r="1019" spans="1:5" ht="13.2">
      <c r="A1019" s="8">
        <v>52055220</v>
      </c>
      <c r="B1019" s="8" t="s">
        <v>1028</v>
      </c>
      <c r="C1019" s="16">
        <v>41852</v>
      </c>
      <c r="D1019" s="8">
        <v>16.100000000000001</v>
      </c>
      <c r="E1019" s="8">
        <v>900</v>
      </c>
    </row>
    <row r="1020" spans="1:5" ht="13.2">
      <c r="A1020" s="8">
        <v>52055220</v>
      </c>
      <c r="B1020" s="8" t="s">
        <v>1028</v>
      </c>
      <c r="C1020" s="16">
        <v>41883</v>
      </c>
      <c r="D1020" s="8">
        <v>53.7</v>
      </c>
      <c r="E1020" s="8">
        <v>900</v>
      </c>
    </row>
    <row r="1021" spans="1:5" ht="13.2">
      <c r="A1021" s="8">
        <v>52055220</v>
      </c>
      <c r="B1021" s="8" t="s">
        <v>1028</v>
      </c>
      <c r="C1021" s="16">
        <v>41913</v>
      </c>
      <c r="D1021" s="8">
        <v>91.7</v>
      </c>
      <c r="E1021" s="8">
        <v>900</v>
      </c>
    </row>
    <row r="1022" spans="1:5" ht="13.2">
      <c r="A1022" s="8">
        <v>52055220</v>
      </c>
      <c r="B1022" s="8" t="s">
        <v>1028</v>
      </c>
      <c r="C1022" s="16">
        <v>41944</v>
      </c>
      <c r="D1022" s="8">
        <v>104.6</v>
      </c>
      <c r="E1022" s="8">
        <v>900</v>
      </c>
    </row>
    <row r="1023" spans="1:5" ht="13.2">
      <c r="A1023" s="8">
        <v>52055220</v>
      </c>
      <c r="B1023" s="8" t="s">
        <v>1028</v>
      </c>
      <c r="C1023" s="16">
        <v>41974</v>
      </c>
      <c r="D1023" s="8">
        <v>117.4</v>
      </c>
      <c r="E1023" s="8">
        <v>900</v>
      </c>
    </row>
    <row r="1024" spans="1:5" ht="13.2">
      <c r="A1024" s="8">
        <v>52055220</v>
      </c>
      <c r="B1024" s="8" t="s">
        <v>1028</v>
      </c>
      <c r="C1024" s="16">
        <v>42005</v>
      </c>
      <c r="D1024" s="8">
        <v>81</v>
      </c>
      <c r="E1024" s="8">
        <v>900</v>
      </c>
    </row>
    <row r="1025" spans="1:5" ht="13.2">
      <c r="A1025" s="8">
        <v>52055220</v>
      </c>
      <c r="B1025" s="8" t="s">
        <v>1028</v>
      </c>
      <c r="C1025" s="16">
        <v>42036</v>
      </c>
      <c r="D1025" s="8">
        <v>40.9</v>
      </c>
      <c r="E1025" s="8">
        <v>900</v>
      </c>
    </row>
    <row r="1026" spans="1:5" ht="13.2">
      <c r="A1026" s="8">
        <v>52055220</v>
      </c>
      <c r="B1026" s="8" t="s">
        <v>1028</v>
      </c>
      <c r="C1026" s="16">
        <v>42064</v>
      </c>
      <c r="D1026" s="8">
        <v>99.4</v>
      </c>
      <c r="E1026" s="8">
        <v>900</v>
      </c>
    </row>
    <row r="1027" spans="1:5" ht="13.2">
      <c r="A1027" s="8">
        <v>52055220</v>
      </c>
      <c r="B1027" s="8" t="s">
        <v>1028</v>
      </c>
      <c r="C1027" s="16">
        <v>42095</v>
      </c>
      <c r="D1027" s="8">
        <v>114.8</v>
      </c>
      <c r="E1027" s="8">
        <v>900</v>
      </c>
    </row>
    <row r="1028" spans="1:5" ht="13.2">
      <c r="A1028" s="8">
        <v>52055220</v>
      </c>
      <c r="B1028" s="8" t="s">
        <v>1028</v>
      </c>
      <c r="C1028" s="16">
        <v>42125</v>
      </c>
      <c r="D1028" s="8">
        <v>52.1</v>
      </c>
      <c r="E1028" s="8">
        <v>900</v>
      </c>
    </row>
    <row r="1029" spans="1:5" ht="13.2">
      <c r="A1029" s="8">
        <v>52055220</v>
      </c>
      <c r="B1029" s="8" t="s">
        <v>1028</v>
      </c>
      <c r="C1029" s="16">
        <v>42156</v>
      </c>
      <c r="D1029" s="8">
        <v>21.2</v>
      </c>
      <c r="E1029" s="8">
        <v>900</v>
      </c>
    </row>
    <row r="1030" spans="1:5" ht="13.2">
      <c r="A1030" s="8">
        <v>52055220</v>
      </c>
      <c r="B1030" s="8" t="s">
        <v>1028</v>
      </c>
      <c r="C1030" s="16">
        <v>42186</v>
      </c>
      <c r="D1030" s="8">
        <v>34</v>
      </c>
      <c r="E1030" s="8">
        <v>900</v>
      </c>
    </row>
    <row r="1031" spans="1:5" ht="13.2">
      <c r="A1031" s="8">
        <v>52055220</v>
      </c>
      <c r="B1031" s="8" t="s">
        <v>1028</v>
      </c>
      <c r="C1031" s="16">
        <v>42217</v>
      </c>
      <c r="D1031" s="8">
        <v>3.9</v>
      </c>
      <c r="E1031" s="8">
        <v>900</v>
      </c>
    </row>
    <row r="1032" spans="1:5" ht="13.2">
      <c r="A1032" s="8">
        <v>52055220</v>
      </c>
      <c r="B1032" s="8" t="s">
        <v>1028</v>
      </c>
      <c r="C1032" s="16">
        <v>42248</v>
      </c>
      <c r="D1032" s="8">
        <v>3.7</v>
      </c>
      <c r="E1032" s="8">
        <v>900</v>
      </c>
    </row>
    <row r="1033" spans="1:5" ht="13.2">
      <c r="A1033" s="8">
        <v>52055220</v>
      </c>
      <c r="B1033" s="8" t="s">
        <v>1028</v>
      </c>
      <c r="C1033" s="16">
        <v>42278</v>
      </c>
      <c r="D1033" s="8">
        <v>110.9</v>
      </c>
      <c r="E1033" s="8">
        <v>900</v>
      </c>
    </row>
    <row r="1034" spans="1:5" ht="13.2">
      <c r="A1034" s="8">
        <v>52055220</v>
      </c>
      <c r="B1034" s="8" t="s">
        <v>1028</v>
      </c>
      <c r="C1034" s="16">
        <v>42309</v>
      </c>
      <c r="D1034" s="8">
        <v>93.4</v>
      </c>
      <c r="E1034" s="8">
        <v>900</v>
      </c>
    </row>
    <row r="1035" spans="1:5" ht="13.2">
      <c r="A1035" s="8">
        <v>52055220</v>
      </c>
      <c r="B1035" s="8" t="s">
        <v>1028</v>
      </c>
      <c r="C1035" s="16">
        <v>42339</v>
      </c>
      <c r="D1035" s="8">
        <v>9.1</v>
      </c>
      <c r="E1035" s="8">
        <v>900</v>
      </c>
    </row>
    <row r="1036" spans="1:5" ht="13.2">
      <c r="A1036" s="8">
        <v>51025090</v>
      </c>
      <c r="B1036" s="8" t="s">
        <v>1029</v>
      </c>
      <c r="C1036" s="16">
        <v>38718</v>
      </c>
      <c r="D1036" s="8">
        <v>184.1</v>
      </c>
      <c r="E1036" s="8">
        <v>900</v>
      </c>
    </row>
    <row r="1037" spans="1:5" ht="13.2">
      <c r="A1037" s="8">
        <v>51025090</v>
      </c>
      <c r="B1037" s="8" t="s">
        <v>1029</v>
      </c>
      <c r="C1037" s="16">
        <v>38749</v>
      </c>
      <c r="D1037" s="8">
        <v>299.89999999999998</v>
      </c>
      <c r="E1037" s="8">
        <v>900</v>
      </c>
    </row>
    <row r="1038" spans="1:5" ht="13.2">
      <c r="A1038" s="8">
        <v>51025090</v>
      </c>
      <c r="B1038" s="8" t="s">
        <v>1029</v>
      </c>
      <c r="C1038" s="16">
        <v>38777</v>
      </c>
      <c r="D1038" s="8">
        <v>174</v>
      </c>
      <c r="E1038" s="8">
        <v>900</v>
      </c>
    </row>
    <row r="1039" spans="1:5" ht="13.2">
      <c r="A1039" s="8">
        <v>51025090</v>
      </c>
      <c r="B1039" s="8" t="s">
        <v>1029</v>
      </c>
      <c r="C1039" s="16">
        <v>38808</v>
      </c>
      <c r="D1039" s="8">
        <v>229.4</v>
      </c>
      <c r="E1039" s="8">
        <v>900</v>
      </c>
    </row>
    <row r="1040" spans="1:5" ht="13.2">
      <c r="A1040" s="8">
        <v>51025090</v>
      </c>
      <c r="B1040" s="8" t="s">
        <v>1029</v>
      </c>
      <c r="C1040" s="16">
        <v>38838</v>
      </c>
      <c r="D1040" s="8">
        <v>195.5</v>
      </c>
      <c r="E1040" s="8">
        <v>900</v>
      </c>
    </row>
    <row r="1041" spans="1:5" ht="13.2">
      <c r="A1041" s="8">
        <v>51025090</v>
      </c>
      <c r="B1041" s="8" t="s">
        <v>1029</v>
      </c>
      <c r="C1041" s="16">
        <v>38869</v>
      </c>
      <c r="D1041" s="8">
        <v>281</v>
      </c>
      <c r="E1041" s="8">
        <v>900</v>
      </c>
    </row>
    <row r="1042" spans="1:5" ht="13.2">
      <c r="A1042" s="8">
        <v>51025090</v>
      </c>
      <c r="B1042" s="8" t="s">
        <v>1029</v>
      </c>
      <c r="C1042" s="16">
        <v>38899</v>
      </c>
      <c r="D1042" s="8">
        <v>131.69999999999999</v>
      </c>
      <c r="E1042" s="8">
        <v>900</v>
      </c>
    </row>
    <row r="1043" spans="1:5" ht="13.2">
      <c r="A1043" s="8">
        <v>51025090</v>
      </c>
      <c r="B1043" s="8" t="s">
        <v>1029</v>
      </c>
      <c r="C1043" s="16">
        <v>38930</v>
      </c>
      <c r="D1043" s="8">
        <v>162.19999999999999</v>
      </c>
      <c r="E1043" s="8">
        <v>900</v>
      </c>
    </row>
    <row r="1044" spans="1:5" ht="13.2">
      <c r="A1044" s="8">
        <v>51025090</v>
      </c>
      <c r="B1044" s="8" t="s">
        <v>1029</v>
      </c>
      <c r="C1044" s="16">
        <v>39022</v>
      </c>
      <c r="D1044" s="8">
        <v>254</v>
      </c>
      <c r="E1044" s="8">
        <v>900</v>
      </c>
    </row>
    <row r="1045" spans="1:5" ht="13.2">
      <c r="A1045" s="8">
        <v>51025090</v>
      </c>
      <c r="B1045" s="8" t="s">
        <v>1029</v>
      </c>
      <c r="C1045" s="16">
        <v>39052</v>
      </c>
      <c r="D1045" s="8">
        <v>161.19999999999999</v>
      </c>
      <c r="E1045" s="8">
        <v>900</v>
      </c>
    </row>
    <row r="1046" spans="1:5" ht="13.2">
      <c r="A1046" s="8">
        <v>51025090</v>
      </c>
      <c r="B1046" s="8" t="s">
        <v>1029</v>
      </c>
      <c r="C1046" s="16">
        <v>39083</v>
      </c>
      <c r="D1046" s="8">
        <v>130.69999999999999</v>
      </c>
      <c r="E1046" s="8">
        <v>900</v>
      </c>
    </row>
    <row r="1047" spans="1:5" ht="13.2">
      <c r="A1047" s="8">
        <v>51025090</v>
      </c>
      <c r="B1047" s="8" t="s">
        <v>1029</v>
      </c>
      <c r="C1047" s="16">
        <v>39114</v>
      </c>
      <c r="D1047" s="8">
        <v>135.5</v>
      </c>
      <c r="E1047" s="8">
        <v>900</v>
      </c>
    </row>
    <row r="1048" spans="1:5" ht="13.2">
      <c r="A1048" s="8">
        <v>51025090</v>
      </c>
      <c r="B1048" s="8" t="s">
        <v>1029</v>
      </c>
      <c r="C1048" s="16">
        <v>39142</v>
      </c>
      <c r="D1048" s="8">
        <v>224.5</v>
      </c>
      <c r="E1048" s="8">
        <v>900</v>
      </c>
    </row>
    <row r="1049" spans="1:5" ht="13.2">
      <c r="A1049" s="8">
        <v>51025090</v>
      </c>
      <c r="B1049" s="8" t="s">
        <v>1029</v>
      </c>
      <c r="C1049" s="16">
        <v>39173</v>
      </c>
      <c r="D1049" s="8">
        <v>406</v>
      </c>
      <c r="E1049" s="8">
        <v>900</v>
      </c>
    </row>
    <row r="1050" spans="1:5" ht="13.2">
      <c r="A1050" s="8">
        <v>51025090</v>
      </c>
      <c r="B1050" s="8" t="s">
        <v>1029</v>
      </c>
      <c r="C1050" s="16">
        <v>39203</v>
      </c>
      <c r="D1050" s="8">
        <v>760.6</v>
      </c>
      <c r="E1050" s="8">
        <v>900</v>
      </c>
    </row>
    <row r="1051" spans="1:5" ht="13.2">
      <c r="A1051" s="8">
        <v>51025090</v>
      </c>
      <c r="B1051" s="8" t="s">
        <v>1029</v>
      </c>
      <c r="C1051" s="16">
        <v>39234</v>
      </c>
      <c r="D1051" s="8">
        <v>383.5</v>
      </c>
      <c r="E1051" s="8">
        <v>900</v>
      </c>
    </row>
    <row r="1052" spans="1:5" ht="13.2">
      <c r="A1052" s="8">
        <v>51025090</v>
      </c>
      <c r="B1052" s="8" t="s">
        <v>1029</v>
      </c>
      <c r="C1052" s="16">
        <v>39264</v>
      </c>
      <c r="D1052" s="8">
        <v>190</v>
      </c>
      <c r="E1052" s="8">
        <v>900</v>
      </c>
    </row>
    <row r="1053" spans="1:5" ht="13.2">
      <c r="A1053" s="8">
        <v>51025090</v>
      </c>
      <c r="B1053" s="8" t="s">
        <v>1029</v>
      </c>
      <c r="C1053" s="16">
        <v>39295</v>
      </c>
      <c r="D1053" s="8">
        <v>125</v>
      </c>
      <c r="E1053" s="8">
        <v>900</v>
      </c>
    </row>
    <row r="1054" spans="1:5" ht="13.2">
      <c r="A1054" s="8">
        <v>51025090</v>
      </c>
      <c r="B1054" s="8" t="s">
        <v>1029</v>
      </c>
      <c r="C1054" s="16">
        <v>39326</v>
      </c>
      <c r="D1054" s="8">
        <v>112</v>
      </c>
      <c r="E1054" s="8">
        <v>900</v>
      </c>
    </row>
    <row r="1055" spans="1:5" ht="13.2">
      <c r="A1055" s="8">
        <v>51025090</v>
      </c>
      <c r="B1055" s="8" t="s">
        <v>1029</v>
      </c>
      <c r="C1055" s="16">
        <v>39356</v>
      </c>
      <c r="D1055" s="8">
        <v>116.7</v>
      </c>
      <c r="E1055" s="8">
        <v>900</v>
      </c>
    </row>
    <row r="1056" spans="1:5" ht="13.2">
      <c r="A1056" s="8">
        <v>51025090</v>
      </c>
      <c r="B1056" s="8" t="s">
        <v>1029</v>
      </c>
      <c r="C1056" s="16">
        <v>39387</v>
      </c>
      <c r="D1056" s="8">
        <v>76</v>
      </c>
      <c r="E1056" s="8">
        <v>900</v>
      </c>
    </row>
    <row r="1057" spans="1:5" ht="13.2">
      <c r="A1057" s="8">
        <v>51025090</v>
      </c>
      <c r="B1057" s="8" t="s">
        <v>1029</v>
      </c>
      <c r="C1057" s="16">
        <v>39417</v>
      </c>
      <c r="D1057" s="8">
        <v>238.2</v>
      </c>
      <c r="E1057" s="8">
        <v>900</v>
      </c>
    </row>
    <row r="1058" spans="1:5" ht="13.2">
      <c r="A1058" s="8">
        <v>51025090</v>
      </c>
      <c r="B1058" s="8" t="s">
        <v>1029</v>
      </c>
      <c r="C1058" s="16">
        <v>39479</v>
      </c>
      <c r="D1058" s="8">
        <v>258.7</v>
      </c>
      <c r="E1058" s="8">
        <v>900</v>
      </c>
    </row>
    <row r="1059" spans="1:5" ht="13.2">
      <c r="A1059" s="8">
        <v>51025090</v>
      </c>
      <c r="B1059" s="8" t="s">
        <v>1029</v>
      </c>
      <c r="C1059" s="16">
        <v>39508</v>
      </c>
      <c r="D1059" s="8">
        <v>257.60000000000002</v>
      </c>
      <c r="E1059" s="8">
        <v>900</v>
      </c>
    </row>
    <row r="1060" spans="1:5" ht="13.2">
      <c r="A1060" s="8">
        <v>51025090</v>
      </c>
      <c r="B1060" s="8" t="s">
        <v>1029</v>
      </c>
      <c r="C1060" s="16">
        <v>39539</v>
      </c>
      <c r="D1060" s="8">
        <v>150.4</v>
      </c>
      <c r="E1060" s="8">
        <v>900</v>
      </c>
    </row>
    <row r="1061" spans="1:5" ht="13.2">
      <c r="A1061" s="8">
        <v>51025090</v>
      </c>
      <c r="B1061" s="8" t="s">
        <v>1029</v>
      </c>
      <c r="C1061" s="16">
        <v>39569</v>
      </c>
      <c r="D1061" s="8">
        <v>297.2</v>
      </c>
      <c r="E1061" s="8">
        <v>900</v>
      </c>
    </row>
    <row r="1062" spans="1:5" ht="13.2">
      <c r="A1062" s="8">
        <v>51025090</v>
      </c>
      <c r="B1062" s="8" t="s">
        <v>1029</v>
      </c>
      <c r="C1062" s="16">
        <v>39600</v>
      </c>
      <c r="D1062" s="8">
        <v>278.5</v>
      </c>
      <c r="E1062" s="8">
        <v>900</v>
      </c>
    </row>
    <row r="1063" spans="1:5" ht="13.2">
      <c r="A1063" s="8">
        <v>51025090</v>
      </c>
      <c r="B1063" s="8" t="s">
        <v>1029</v>
      </c>
      <c r="C1063" s="16">
        <v>39722</v>
      </c>
      <c r="D1063" s="8">
        <v>272</v>
      </c>
      <c r="E1063" s="8">
        <v>900</v>
      </c>
    </row>
    <row r="1064" spans="1:5" ht="13.2">
      <c r="A1064" s="8">
        <v>51025090</v>
      </c>
      <c r="B1064" s="8" t="s">
        <v>1029</v>
      </c>
      <c r="C1064" s="16">
        <v>39753</v>
      </c>
      <c r="D1064" s="8">
        <v>67.2</v>
      </c>
      <c r="E1064" s="8">
        <v>900</v>
      </c>
    </row>
    <row r="1065" spans="1:5" ht="13.2">
      <c r="A1065" s="8">
        <v>51025090</v>
      </c>
      <c r="B1065" s="8" t="s">
        <v>1029</v>
      </c>
      <c r="C1065" s="16">
        <v>39783</v>
      </c>
      <c r="D1065" s="8">
        <v>80.5</v>
      </c>
      <c r="E1065" s="8">
        <v>900</v>
      </c>
    </row>
    <row r="1066" spans="1:5" ht="13.2">
      <c r="A1066" s="8">
        <v>51025090</v>
      </c>
      <c r="B1066" s="8" t="s">
        <v>1029</v>
      </c>
      <c r="C1066" s="16">
        <v>39814</v>
      </c>
      <c r="D1066" s="8">
        <v>151.1</v>
      </c>
      <c r="E1066" s="8">
        <v>900</v>
      </c>
    </row>
    <row r="1067" spans="1:5" ht="13.2">
      <c r="A1067" s="8">
        <v>51025090</v>
      </c>
      <c r="B1067" s="8" t="s">
        <v>1029</v>
      </c>
      <c r="C1067" s="16">
        <v>39845</v>
      </c>
      <c r="D1067" s="8">
        <v>188</v>
      </c>
      <c r="E1067" s="8">
        <v>900</v>
      </c>
    </row>
    <row r="1068" spans="1:5" ht="13.2">
      <c r="A1068" s="8">
        <v>51025090</v>
      </c>
      <c r="B1068" s="8" t="s">
        <v>1029</v>
      </c>
      <c r="C1068" s="16">
        <v>39873</v>
      </c>
      <c r="D1068" s="8">
        <v>162.30000000000001</v>
      </c>
      <c r="E1068" s="8">
        <v>900</v>
      </c>
    </row>
    <row r="1069" spans="1:5" ht="13.2">
      <c r="A1069" s="8">
        <v>51025090</v>
      </c>
      <c r="B1069" s="8" t="s">
        <v>1029</v>
      </c>
      <c r="C1069" s="16">
        <v>39904</v>
      </c>
      <c r="D1069" s="8">
        <v>170.6</v>
      </c>
      <c r="E1069" s="8">
        <v>900</v>
      </c>
    </row>
    <row r="1070" spans="1:5" ht="13.2">
      <c r="A1070" s="8">
        <v>51025090</v>
      </c>
      <c r="B1070" s="8" t="s">
        <v>1029</v>
      </c>
      <c r="C1070" s="16">
        <v>39965</v>
      </c>
      <c r="D1070" s="8">
        <v>97.5</v>
      </c>
      <c r="E1070" s="8">
        <v>900</v>
      </c>
    </row>
    <row r="1071" spans="1:5" ht="13.2">
      <c r="A1071" s="8">
        <v>51025090</v>
      </c>
      <c r="B1071" s="8" t="s">
        <v>1029</v>
      </c>
      <c r="C1071" s="16">
        <v>39995</v>
      </c>
      <c r="D1071" s="8">
        <v>199</v>
      </c>
      <c r="E1071" s="8">
        <v>900</v>
      </c>
    </row>
    <row r="1072" spans="1:5" ht="13.2">
      <c r="A1072" s="8">
        <v>51025090</v>
      </c>
      <c r="B1072" s="8" t="s">
        <v>1029</v>
      </c>
      <c r="C1072" s="16">
        <v>40026</v>
      </c>
      <c r="D1072" s="8">
        <v>181</v>
      </c>
      <c r="E1072" s="8">
        <v>900</v>
      </c>
    </row>
    <row r="1073" spans="1:5" ht="13.2">
      <c r="A1073" s="8">
        <v>51025090</v>
      </c>
      <c r="B1073" s="8" t="s">
        <v>1029</v>
      </c>
      <c r="C1073" s="16">
        <v>40057</v>
      </c>
      <c r="D1073" s="8">
        <v>32.1</v>
      </c>
      <c r="E1073" s="8">
        <v>900</v>
      </c>
    </row>
    <row r="1074" spans="1:5" ht="13.2">
      <c r="A1074" s="8">
        <v>51025090</v>
      </c>
      <c r="B1074" s="8" t="s">
        <v>1029</v>
      </c>
      <c r="C1074" s="16">
        <v>40087</v>
      </c>
      <c r="D1074" s="8">
        <v>29.8</v>
      </c>
      <c r="E1074" s="8">
        <v>900</v>
      </c>
    </row>
    <row r="1075" spans="1:5" ht="13.2">
      <c r="A1075" s="8">
        <v>51025090</v>
      </c>
      <c r="B1075" s="8" t="s">
        <v>1029</v>
      </c>
      <c r="C1075" s="16">
        <v>40118</v>
      </c>
      <c r="D1075" s="8">
        <v>32.200000000000003</v>
      </c>
      <c r="E1075" s="8">
        <v>900</v>
      </c>
    </row>
    <row r="1076" spans="1:5" ht="13.2">
      <c r="A1076" s="8">
        <v>51025090</v>
      </c>
      <c r="B1076" s="8" t="s">
        <v>1029</v>
      </c>
      <c r="C1076" s="16">
        <v>40148</v>
      </c>
      <c r="D1076" s="8">
        <v>256.2</v>
      </c>
      <c r="E1076" s="8">
        <v>900</v>
      </c>
    </row>
    <row r="1077" spans="1:5" ht="13.2">
      <c r="A1077" s="8">
        <v>51025090</v>
      </c>
      <c r="B1077" s="8" t="s">
        <v>1029</v>
      </c>
      <c r="C1077" s="16">
        <v>40179</v>
      </c>
      <c r="D1077" s="8">
        <v>298.5</v>
      </c>
      <c r="E1077" s="8">
        <v>900</v>
      </c>
    </row>
    <row r="1078" spans="1:5" ht="13.2">
      <c r="A1078" s="8">
        <v>51025090</v>
      </c>
      <c r="B1078" s="8" t="s">
        <v>1029</v>
      </c>
      <c r="C1078" s="16">
        <v>40210</v>
      </c>
      <c r="D1078" s="8">
        <v>352.5</v>
      </c>
      <c r="E1078" s="8">
        <v>900</v>
      </c>
    </row>
    <row r="1079" spans="1:5" ht="13.2">
      <c r="A1079" s="8">
        <v>51025090</v>
      </c>
      <c r="B1079" s="8" t="s">
        <v>1029</v>
      </c>
      <c r="C1079" s="16">
        <v>40238</v>
      </c>
      <c r="D1079" s="8">
        <v>436.6</v>
      </c>
      <c r="E1079" s="8">
        <v>900</v>
      </c>
    </row>
    <row r="1080" spans="1:5" ht="13.2">
      <c r="A1080" s="8">
        <v>51025090</v>
      </c>
      <c r="B1080" s="8" t="s">
        <v>1029</v>
      </c>
      <c r="C1080" s="16">
        <v>40269</v>
      </c>
      <c r="D1080" s="8">
        <v>479.5</v>
      </c>
      <c r="E1080" s="8">
        <v>900</v>
      </c>
    </row>
    <row r="1081" spans="1:5" ht="13.2">
      <c r="A1081" s="8">
        <v>51025090</v>
      </c>
      <c r="B1081" s="8" t="s">
        <v>1029</v>
      </c>
      <c r="C1081" s="16">
        <v>40299</v>
      </c>
      <c r="D1081" s="8">
        <v>212.4</v>
      </c>
      <c r="E1081" s="8">
        <v>900</v>
      </c>
    </row>
    <row r="1082" spans="1:5" ht="13.2">
      <c r="A1082" s="8">
        <v>51025090</v>
      </c>
      <c r="B1082" s="8" t="s">
        <v>1029</v>
      </c>
      <c r="C1082" s="16">
        <v>40330</v>
      </c>
      <c r="D1082" s="8">
        <v>463.5</v>
      </c>
      <c r="E1082" s="8">
        <v>900</v>
      </c>
    </row>
    <row r="1083" spans="1:5" ht="13.2">
      <c r="A1083" s="8">
        <v>51025090</v>
      </c>
      <c r="B1083" s="8" t="s">
        <v>1029</v>
      </c>
      <c r="C1083" s="16">
        <v>40360</v>
      </c>
      <c r="D1083" s="8">
        <v>171.4</v>
      </c>
      <c r="E1083" s="8">
        <v>900</v>
      </c>
    </row>
    <row r="1084" spans="1:5" ht="13.2">
      <c r="A1084" s="8">
        <v>51025090</v>
      </c>
      <c r="B1084" s="8" t="s">
        <v>1029</v>
      </c>
      <c r="C1084" s="16">
        <v>40391</v>
      </c>
      <c r="D1084" s="8">
        <v>43.8</v>
      </c>
      <c r="E1084" s="8">
        <v>900</v>
      </c>
    </row>
    <row r="1085" spans="1:5" ht="13.2">
      <c r="A1085" s="8">
        <v>51025090</v>
      </c>
      <c r="B1085" s="8" t="s">
        <v>1029</v>
      </c>
      <c r="C1085" s="16">
        <v>40422</v>
      </c>
      <c r="D1085" s="8">
        <v>343.6</v>
      </c>
      <c r="E1085" s="8">
        <v>900</v>
      </c>
    </row>
    <row r="1086" spans="1:5" ht="13.2">
      <c r="A1086" s="8">
        <v>51025090</v>
      </c>
      <c r="B1086" s="8" t="s">
        <v>1029</v>
      </c>
      <c r="C1086" s="16">
        <v>40452</v>
      </c>
      <c r="D1086" s="8">
        <v>64.5</v>
      </c>
      <c r="E1086" s="8">
        <v>900</v>
      </c>
    </row>
    <row r="1087" spans="1:5" ht="13.2">
      <c r="A1087" s="8">
        <v>51025090</v>
      </c>
      <c r="B1087" s="8" t="s">
        <v>1029</v>
      </c>
      <c r="C1087" s="16">
        <v>40483</v>
      </c>
      <c r="D1087" s="8">
        <v>271.7</v>
      </c>
      <c r="E1087" s="8">
        <v>900</v>
      </c>
    </row>
    <row r="1088" spans="1:5" ht="13.2">
      <c r="A1088" s="8">
        <v>51025090</v>
      </c>
      <c r="B1088" s="8" t="s">
        <v>1029</v>
      </c>
      <c r="C1088" s="16">
        <v>40513</v>
      </c>
      <c r="D1088" s="8">
        <v>491.8</v>
      </c>
      <c r="E1088" s="8">
        <v>900</v>
      </c>
    </row>
    <row r="1089" spans="1:5" ht="13.2">
      <c r="A1089" s="8">
        <v>51025090</v>
      </c>
      <c r="B1089" s="8" t="s">
        <v>1029</v>
      </c>
      <c r="C1089" s="16">
        <v>40544</v>
      </c>
      <c r="D1089" s="8">
        <v>294</v>
      </c>
      <c r="E1089" s="8">
        <v>900</v>
      </c>
    </row>
    <row r="1090" spans="1:5" ht="13.2">
      <c r="A1090" s="8">
        <v>51025090</v>
      </c>
      <c r="B1090" s="8" t="s">
        <v>1029</v>
      </c>
      <c r="C1090" s="16">
        <v>40575</v>
      </c>
      <c r="D1090" s="8">
        <v>157.30000000000001</v>
      </c>
      <c r="E1090" s="8">
        <v>900</v>
      </c>
    </row>
    <row r="1091" spans="1:5" ht="13.2">
      <c r="A1091" s="8">
        <v>51025090</v>
      </c>
      <c r="B1091" s="8" t="s">
        <v>1029</v>
      </c>
      <c r="C1091" s="16">
        <v>40603</v>
      </c>
      <c r="D1091" s="8">
        <v>164.1</v>
      </c>
      <c r="E1091" s="8">
        <v>900</v>
      </c>
    </row>
    <row r="1092" spans="1:5" ht="13.2">
      <c r="A1092" s="8">
        <v>51025090</v>
      </c>
      <c r="B1092" s="8" t="s">
        <v>1029</v>
      </c>
      <c r="C1092" s="16">
        <v>40634</v>
      </c>
      <c r="D1092" s="8">
        <v>267.39999999999998</v>
      </c>
      <c r="E1092" s="8">
        <v>900</v>
      </c>
    </row>
    <row r="1093" spans="1:5" ht="13.2">
      <c r="A1093" s="8">
        <v>51025090</v>
      </c>
      <c r="B1093" s="8" t="s">
        <v>1029</v>
      </c>
      <c r="C1093" s="16">
        <v>40664</v>
      </c>
      <c r="D1093" s="8">
        <v>152.19999999999999</v>
      </c>
      <c r="E1093" s="8">
        <v>900</v>
      </c>
    </row>
    <row r="1094" spans="1:5" ht="13.2">
      <c r="A1094" s="8">
        <v>51025090</v>
      </c>
      <c r="B1094" s="8" t="s">
        <v>1029</v>
      </c>
      <c r="C1094" s="16">
        <v>40695</v>
      </c>
      <c r="D1094" s="8">
        <v>193.2</v>
      </c>
      <c r="E1094" s="8">
        <v>900</v>
      </c>
    </row>
    <row r="1095" spans="1:5" ht="13.2">
      <c r="A1095" s="8">
        <v>51025090</v>
      </c>
      <c r="B1095" s="8" t="s">
        <v>1029</v>
      </c>
      <c r="C1095" s="16">
        <v>40725</v>
      </c>
      <c r="D1095" s="8">
        <v>299.10000000000002</v>
      </c>
      <c r="E1095" s="8">
        <v>900</v>
      </c>
    </row>
    <row r="1096" spans="1:5" ht="13.2">
      <c r="A1096" s="8">
        <v>51025090</v>
      </c>
      <c r="B1096" s="8" t="s">
        <v>1029</v>
      </c>
      <c r="C1096" s="16">
        <v>40756</v>
      </c>
      <c r="D1096" s="8">
        <v>158.30000000000001</v>
      </c>
      <c r="E1096" s="8">
        <v>900</v>
      </c>
    </row>
    <row r="1097" spans="1:5" ht="13.2">
      <c r="A1097" s="8">
        <v>51025090</v>
      </c>
      <c r="B1097" s="8" t="s">
        <v>1029</v>
      </c>
      <c r="C1097" s="16">
        <v>40787</v>
      </c>
      <c r="D1097" s="8">
        <v>102.3</v>
      </c>
      <c r="E1097" s="8">
        <v>900</v>
      </c>
    </row>
    <row r="1098" spans="1:5" ht="13.2">
      <c r="A1098" s="8">
        <v>51025090</v>
      </c>
      <c r="B1098" s="8" t="s">
        <v>1029</v>
      </c>
      <c r="C1098" s="16">
        <v>40817</v>
      </c>
      <c r="D1098" s="8">
        <v>157.69999999999999</v>
      </c>
      <c r="E1098" s="8">
        <v>900</v>
      </c>
    </row>
    <row r="1099" spans="1:5" ht="13.2">
      <c r="A1099" s="8">
        <v>51025090</v>
      </c>
      <c r="B1099" s="8" t="s">
        <v>1029</v>
      </c>
      <c r="C1099" s="16">
        <v>40848</v>
      </c>
      <c r="D1099" s="8">
        <v>5.8</v>
      </c>
      <c r="E1099" s="8">
        <v>900</v>
      </c>
    </row>
    <row r="1100" spans="1:5" ht="13.2">
      <c r="A1100" s="8">
        <v>51025090</v>
      </c>
      <c r="B1100" s="8" t="s">
        <v>1029</v>
      </c>
      <c r="C1100" s="16">
        <v>40878</v>
      </c>
      <c r="D1100" s="8">
        <v>132.6</v>
      </c>
      <c r="E1100" s="8">
        <v>900</v>
      </c>
    </row>
    <row r="1101" spans="1:5" ht="13.2">
      <c r="A1101" s="8">
        <v>51025090</v>
      </c>
      <c r="B1101" s="8" t="s">
        <v>1029</v>
      </c>
      <c r="C1101" s="16">
        <v>40909</v>
      </c>
      <c r="D1101" s="8">
        <v>660.9</v>
      </c>
      <c r="E1101" s="8">
        <v>900</v>
      </c>
    </row>
    <row r="1102" spans="1:5" ht="13.2">
      <c r="A1102" s="8">
        <v>51025090</v>
      </c>
      <c r="B1102" s="8" t="s">
        <v>1029</v>
      </c>
      <c r="C1102" s="16">
        <v>40940</v>
      </c>
      <c r="D1102" s="8">
        <v>272.39999999999998</v>
      </c>
      <c r="E1102" s="8">
        <v>900</v>
      </c>
    </row>
    <row r="1103" spans="1:5" ht="13.2">
      <c r="A1103" s="8">
        <v>51025090</v>
      </c>
      <c r="B1103" s="8" t="s">
        <v>1029</v>
      </c>
      <c r="C1103" s="16">
        <v>40969</v>
      </c>
      <c r="D1103" s="8">
        <v>226.5</v>
      </c>
      <c r="E1103" s="8">
        <v>900</v>
      </c>
    </row>
    <row r="1104" spans="1:5" ht="13.2">
      <c r="A1104" s="8">
        <v>51025090</v>
      </c>
      <c r="B1104" s="8" t="s">
        <v>1029</v>
      </c>
      <c r="C1104" s="16">
        <v>41000</v>
      </c>
      <c r="D1104" s="8">
        <v>367.5</v>
      </c>
      <c r="E1104" s="8">
        <v>900</v>
      </c>
    </row>
    <row r="1105" spans="1:5" ht="13.2">
      <c r="A1105" s="8">
        <v>51025090</v>
      </c>
      <c r="B1105" s="8" t="s">
        <v>1029</v>
      </c>
      <c r="C1105" s="16">
        <v>41030</v>
      </c>
      <c r="D1105" s="8">
        <v>731.6</v>
      </c>
      <c r="E1105" s="8">
        <v>900</v>
      </c>
    </row>
    <row r="1106" spans="1:5" ht="13.2">
      <c r="A1106" s="8">
        <v>51025090</v>
      </c>
      <c r="B1106" s="8" t="s">
        <v>1029</v>
      </c>
      <c r="C1106" s="16">
        <v>41061</v>
      </c>
      <c r="D1106" s="8">
        <v>360.1</v>
      </c>
      <c r="E1106" s="8">
        <v>900</v>
      </c>
    </row>
    <row r="1107" spans="1:5" ht="13.2">
      <c r="A1107" s="8">
        <v>51025090</v>
      </c>
      <c r="B1107" s="8" t="s">
        <v>1029</v>
      </c>
      <c r="C1107" s="16">
        <v>41091</v>
      </c>
      <c r="D1107" s="8">
        <v>104.3</v>
      </c>
      <c r="E1107" s="8">
        <v>900</v>
      </c>
    </row>
    <row r="1108" spans="1:5" ht="13.2">
      <c r="A1108" s="8">
        <v>51025090</v>
      </c>
      <c r="B1108" s="8" t="s">
        <v>1029</v>
      </c>
      <c r="C1108" s="16">
        <v>41122</v>
      </c>
      <c r="D1108" s="8">
        <v>65</v>
      </c>
      <c r="E1108" s="8">
        <v>900</v>
      </c>
    </row>
    <row r="1109" spans="1:5" ht="13.2">
      <c r="A1109" s="8">
        <v>51025090</v>
      </c>
      <c r="B1109" s="8" t="s">
        <v>1029</v>
      </c>
      <c r="C1109" s="16">
        <v>41153</v>
      </c>
      <c r="D1109" s="8">
        <v>57.2</v>
      </c>
      <c r="E1109" s="8">
        <v>900</v>
      </c>
    </row>
    <row r="1110" spans="1:5" ht="13.2">
      <c r="A1110" s="8">
        <v>51025090</v>
      </c>
      <c r="B1110" s="8" t="s">
        <v>1029</v>
      </c>
      <c r="C1110" s="16">
        <v>41183</v>
      </c>
      <c r="D1110" s="8">
        <v>88.6</v>
      </c>
      <c r="E1110" s="8">
        <v>900</v>
      </c>
    </row>
    <row r="1111" spans="1:5" ht="13.2">
      <c r="A1111" s="8">
        <v>51025090</v>
      </c>
      <c r="B1111" s="8" t="s">
        <v>1029</v>
      </c>
      <c r="C1111" s="16">
        <v>41214</v>
      </c>
      <c r="D1111" s="8">
        <v>85.4</v>
      </c>
      <c r="E1111" s="8">
        <v>900</v>
      </c>
    </row>
    <row r="1112" spans="1:5" ht="13.2">
      <c r="A1112" s="8">
        <v>51025090</v>
      </c>
      <c r="B1112" s="8" t="s">
        <v>1029</v>
      </c>
      <c r="C1112" s="16">
        <v>41244</v>
      </c>
      <c r="D1112" s="8">
        <v>48</v>
      </c>
      <c r="E1112" s="8">
        <v>900</v>
      </c>
    </row>
    <row r="1113" spans="1:5" ht="13.2">
      <c r="A1113" s="8">
        <v>51025090</v>
      </c>
      <c r="B1113" s="8" t="s">
        <v>1029</v>
      </c>
      <c r="C1113" s="16">
        <v>41275</v>
      </c>
      <c r="D1113" s="8">
        <v>310.39999999999998</v>
      </c>
      <c r="E1113" s="8">
        <v>900</v>
      </c>
    </row>
    <row r="1114" spans="1:5" ht="13.2">
      <c r="A1114" s="8">
        <v>51025090</v>
      </c>
      <c r="B1114" s="8" t="s">
        <v>1029</v>
      </c>
      <c r="C1114" s="16">
        <v>41306</v>
      </c>
      <c r="D1114" s="8">
        <v>179.8</v>
      </c>
      <c r="E1114" s="8">
        <v>900</v>
      </c>
    </row>
    <row r="1115" spans="1:5" ht="13.2">
      <c r="A1115" s="8">
        <v>51025090</v>
      </c>
      <c r="B1115" s="8" t="s">
        <v>1029</v>
      </c>
      <c r="C1115" s="16">
        <v>41334</v>
      </c>
      <c r="D1115" s="8">
        <v>368.1</v>
      </c>
      <c r="E1115" s="8">
        <v>900</v>
      </c>
    </row>
    <row r="1116" spans="1:5" ht="13.2">
      <c r="A1116" s="8">
        <v>51025090</v>
      </c>
      <c r="B1116" s="8" t="s">
        <v>1029</v>
      </c>
      <c r="C1116" s="16">
        <v>41365</v>
      </c>
      <c r="D1116" s="8">
        <v>453.8</v>
      </c>
      <c r="E1116" s="8">
        <v>900</v>
      </c>
    </row>
    <row r="1117" spans="1:5" ht="13.2">
      <c r="A1117" s="8">
        <v>51025090</v>
      </c>
      <c r="B1117" s="8" t="s">
        <v>1029</v>
      </c>
      <c r="C1117" s="16">
        <v>41395</v>
      </c>
      <c r="D1117" s="8">
        <v>438.1</v>
      </c>
      <c r="E1117" s="8">
        <v>900</v>
      </c>
    </row>
    <row r="1118" spans="1:5" ht="13.2">
      <c r="A1118" s="8">
        <v>51025090</v>
      </c>
      <c r="B1118" s="8" t="s">
        <v>1029</v>
      </c>
      <c r="C1118" s="16">
        <v>41426</v>
      </c>
      <c r="D1118" s="8">
        <v>197.7</v>
      </c>
      <c r="E1118" s="8">
        <v>900</v>
      </c>
    </row>
    <row r="1119" spans="1:5" ht="13.2">
      <c r="A1119" s="8">
        <v>51025090</v>
      </c>
      <c r="B1119" s="8" t="s">
        <v>1029</v>
      </c>
      <c r="C1119" s="16">
        <v>41456</v>
      </c>
      <c r="D1119" s="8">
        <v>104.7</v>
      </c>
      <c r="E1119" s="8">
        <v>900</v>
      </c>
    </row>
    <row r="1120" spans="1:5" ht="13.2">
      <c r="A1120" s="8">
        <v>51025090</v>
      </c>
      <c r="B1120" s="8" t="s">
        <v>1029</v>
      </c>
      <c r="C1120" s="16">
        <v>41487</v>
      </c>
      <c r="D1120" s="8">
        <v>146.19999999999999</v>
      </c>
      <c r="E1120" s="8">
        <v>900</v>
      </c>
    </row>
    <row r="1121" spans="1:5" ht="13.2">
      <c r="A1121" s="8">
        <v>51025090</v>
      </c>
      <c r="B1121" s="8" t="s">
        <v>1029</v>
      </c>
      <c r="C1121" s="16">
        <v>41518</v>
      </c>
      <c r="D1121" s="8">
        <v>76.900000000000006</v>
      </c>
      <c r="E1121" s="8">
        <v>900</v>
      </c>
    </row>
    <row r="1122" spans="1:5" ht="13.2">
      <c r="A1122" s="8">
        <v>51025090</v>
      </c>
      <c r="B1122" s="8" t="s">
        <v>1029</v>
      </c>
      <c r="C1122" s="16">
        <v>41548</v>
      </c>
      <c r="D1122" s="8">
        <v>220.7</v>
      </c>
      <c r="E1122" s="8">
        <v>900</v>
      </c>
    </row>
    <row r="1123" spans="1:5" ht="13.2">
      <c r="A1123" s="8">
        <v>51025090</v>
      </c>
      <c r="B1123" s="8" t="s">
        <v>1029</v>
      </c>
      <c r="C1123" s="16">
        <v>41579</v>
      </c>
      <c r="D1123" s="8">
        <v>35.4</v>
      </c>
      <c r="E1123" s="8">
        <v>900</v>
      </c>
    </row>
    <row r="1124" spans="1:5" ht="13.2">
      <c r="A1124" s="8">
        <v>51025090</v>
      </c>
      <c r="B1124" s="8" t="s">
        <v>1029</v>
      </c>
      <c r="C1124" s="16">
        <v>41609</v>
      </c>
      <c r="D1124" s="8">
        <v>132.80000000000001</v>
      </c>
      <c r="E1124" s="8">
        <v>900</v>
      </c>
    </row>
    <row r="1125" spans="1:5" ht="13.2">
      <c r="A1125" s="8">
        <v>51025090</v>
      </c>
      <c r="B1125" s="8" t="s">
        <v>1029</v>
      </c>
      <c r="C1125" s="16">
        <v>41640</v>
      </c>
      <c r="D1125" s="8">
        <v>429.8</v>
      </c>
      <c r="E1125" s="8">
        <v>900</v>
      </c>
    </row>
    <row r="1126" spans="1:5" ht="13.2">
      <c r="A1126" s="8">
        <v>51025090</v>
      </c>
      <c r="B1126" s="8" t="s">
        <v>1029</v>
      </c>
      <c r="C1126" s="16">
        <v>41671</v>
      </c>
      <c r="D1126" s="8">
        <v>431.8</v>
      </c>
      <c r="E1126" s="8">
        <v>900</v>
      </c>
    </row>
    <row r="1127" spans="1:5" ht="13.2">
      <c r="A1127" s="8">
        <v>51025090</v>
      </c>
      <c r="B1127" s="8" t="s">
        <v>1029</v>
      </c>
      <c r="C1127" s="16">
        <v>41699</v>
      </c>
      <c r="D1127" s="8">
        <v>425</v>
      </c>
      <c r="E1127" s="8">
        <v>900</v>
      </c>
    </row>
    <row r="1128" spans="1:5" ht="13.2">
      <c r="A1128" s="8">
        <v>51025090</v>
      </c>
      <c r="B1128" s="8" t="s">
        <v>1029</v>
      </c>
      <c r="C1128" s="16">
        <v>41730</v>
      </c>
      <c r="D1128" s="8">
        <v>394.3</v>
      </c>
      <c r="E1128" s="8">
        <v>900</v>
      </c>
    </row>
    <row r="1129" spans="1:5" ht="13.2">
      <c r="A1129" s="8">
        <v>51025090</v>
      </c>
      <c r="B1129" s="8" t="s">
        <v>1029</v>
      </c>
      <c r="C1129" s="16">
        <v>41760</v>
      </c>
      <c r="D1129" s="8">
        <v>540</v>
      </c>
      <c r="E1129" s="8">
        <v>900</v>
      </c>
    </row>
    <row r="1130" spans="1:5" ht="13.2">
      <c r="A1130" s="8">
        <v>51025090</v>
      </c>
      <c r="B1130" s="8" t="s">
        <v>1029</v>
      </c>
      <c r="C1130" s="16">
        <v>41791</v>
      </c>
      <c r="D1130" s="8">
        <v>357.1</v>
      </c>
      <c r="E1130" s="8">
        <v>900</v>
      </c>
    </row>
    <row r="1131" spans="1:5" ht="13.2">
      <c r="A1131" s="8">
        <v>51025090</v>
      </c>
      <c r="B1131" s="8" t="s">
        <v>1029</v>
      </c>
      <c r="C1131" s="16">
        <v>41821</v>
      </c>
      <c r="D1131" s="8">
        <v>126.3</v>
      </c>
      <c r="E1131" s="8">
        <v>900</v>
      </c>
    </row>
    <row r="1132" spans="1:5" ht="13.2">
      <c r="A1132" s="8">
        <v>51025090</v>
      </c>
      <c r="B1132" s="8" t="s">
        <v>1029</v>
      </c>
      <c r="C1132" s="16">
        <v>41852</v>
      </c>
      <c r="D1132" s="8">
        <v>147.9</v>
      </c>
      <c r="E1132" s="8">
        <v>900</v>
      </c>
    </row>
    <row r="1133" spans="1:5" ht="13.2">
      <c r="A1133" s="8">
        <v>51025090</v>
      </c>
      <c r="B1133" s="8" t="s">
        <v>1029</v>
      </c>
      <c r="C1133" s="16">
        <v>41883</v>
      </c>
      <c r="D1133" s="8">
        <v>261.10000000000002</v>
      </c>
      <c r="E1133" s="8">
        <v>900</v>
      </c>
    </row>
    <row r="1134" spans="1:5" ht="13.2">
      <c r="A1134" s="8">
        <v>51025090</v>
      </c>
      <c r="B1134" s="8" t="s">
        <v>1029</v>
      </c>
      <c r="C1134" s="16">
        <v>41913</v>
      </c>
      <c r="D1134" s="8">
        <v>153.9</v>
      </c>
      <c r="E1134" s="8">
        <v>900</v>
      </c>
    </row>
    <row r="1135" spans="1:5" ht="13.2">
      <c r="A1135" s="8">
        <v>51025090</v>
      </c>
      <c r="B1135" s="8" t="s">
        <v>1029</v>
      </c>
      <c r="C1135" s="16">
        <v>41944</v>
      </c>
      <c r="D1135" s="8">
        <v>103.9</v>
      </c>
      <c r="E1135" s="8">
        <v>900</v>
      </c>
    </row>
    <row r="1136" spans="1:5" ht="13.2">
      <c r="A1136" s="8">
        <v>51025090</v>
      </c>
      <c r="B1136" s="8" t="s">
        <v>1029</v>
      </c>
      <c r="C1136" s="16">
        <v>41974</v>
      </c>
      <c r="D1136" s="8">
        <v>243.9</v>
      </c>
      <c r="E1136" s="8">
        <v>900</v>
      </c>
    </row>
    <row r="1137" spans="1:5" ht="13.2">
      <c r="A1137" s="8">
        <v>51025090</v>
      </c>
      <c r="B1137" s="8" t="s">
        <v>1029</v>
      </c>
      <c r="C1137" s="16">
        <v>42005</v>
      </c>
      <c r="D1137" s="8">
        <v>352.5</v>
      </c>
      <c r="E1137" s="8">
        <v>900</v>
      </c>
    </row>
    <row r="1138" spans="1:5" ht="13.2">
      <c r="A1138" s="8">
        <v>51025090</v>
      </c>
      <c r="B1138" s="8" t="s">
        <v>1029</v>
      </c>
      <c r="C1138" s="16">
        <v>42036</v>
      </c>
      <c r="D1138" s="8">
        <v>315.8</v>
      </c>
      <c r="E1138" s="8">
        <v>900</v>
      </c>
    </row>
    <row r="1139" spans="1:5" ht="13.2">
      <c r="A1139" s="8">
        <v>51025090</v>
      </c>
      <c r="B1139" s="8" t="s">
        <v>1029</v>
      </c>
      <c r="C1139" s="16">
        <v>42064</v>
      </c>
      <c r="D1139" s="8">
        <v>227</v>
      </c>
      <c r="E1139" s="8">
        <v>900</v>
      </c>
    </row>
    <row r="1140" spans="1:5" ht="13.2">
      <c r="A1140" s="8">
        <v>51025090</v>
      </c>
      <c r="B1140" s="8" t="s">
        <v>1029</v>
      </c>
      <c r="C1140" s="16">
        <v>42095</v>
      </c>
      <c r="D1140" s="8">
        <v>587.6</v>
      </c>
      <c r="E1140" s="8">
        <v>900</v>
      </c>
    </row>
    <row r="1141" spans="1:5" ht="13.2">
      <c r="A1141" s="8">
        <v>51025090</v>
      </c>
      <c r="B1141" s="8" t="s">
        <v>1029</v>
      </c>
      <c r="C1141" s="16">
        <v>42125</v>
      </c>
      <c r="D1141" s="8">
        <v>336.1</v>
      </c>
      <c r="E1141" s="8">
        <v>900</v>
      </c>
    </row>
    <row r="1142" spans="1:5" ht="13.2">
      <c r="A1142" s="8">
        <v>51025090</v>
      </c>
      <c r="B1142" s="8" t="s">
        <v>1029</v>
      </c>
      <c r="C1142" s="16">
        <v>42156</v>
      </c>
      <c r="D1142" s="8">
        <v>119.9</v>
      </c>
      <c r="E1142" s="8">
        <v>900</v>
      </c>
    </row>
    <row r="1143" spans="1:5" ht="13.2">
      <c r="A1143" s="8">
        <v>51025090</v>
      </c>
      <c r="B1143" s="8" t="s">
        <v>1029</v>
      </c>
      <c r="C1143" s="16">
        <v>42186</v>
      </c>
      <c r="D1143" s="8">
        <v>427</v>
      </c>
      <c r="E1143" s="8">
        <v>900</v>
      </c>
    </row>
    <row r="1144" spans="1:5" ht="13.2">
      <c r="A1144" s="8">
        <v>51025090</v>
      </c>
      <c r="B1144" s="8" t="s">
        <v>1029</v>
      </c>
      <c r="C1144" s="16">
        <v>42217</v>
      </c>
      <c r="D1144" s="8">
        <v>174.5</v>
      </c>
      <c r="E1144" s="8">
        <v>900</v>
      </c>
    </row>
    <row r="1145" spans="1:5" ht="13.2">
      <c r="A1145" s="8">
        <v>51025090</v>
      </c>
      <c r="B1145" s="8" t="s">
        <v>1029</v>
      </c>
      <c r="C1145" s="16">
        <v>42248</v>
      </c>
      <c r="D1145" s="8">
        <v>66.8</v>
      </c>
      <c r="E1145" s="8">
        <v>900</v>
      </c>
    </row>
    <row r="1146" spans="1:5" ht="13.2">
      <c r="A1146" s="8">
        <v>51025090</v>
      </c>
      <c r="B1146" s="8" t="s">
        <v>1029</v>
      </c>
      <c r="C1146" s="16">
        <v>42278</v>
      </c>
      <c r="D1146" s="8">
        <v>232.6</v>
      </c>
      <c r="E1146" s="8">
        <v>900</v>
      </c>
    </row>
    <row r="1147" spans="1:5" ht="13.2">
      <c r="A1147" s="8">
        <v>51025090</v>
      </c>
      <c r="B1147" s="8" t="s">
        <v>1029</v>
      </c>
      <c r="C1147" s="16">
        <v>42309</v>
      </c>
      <c r="D1147" s="8">
        <v>257</v>
      </c>
      <c r="E1147" s="8">
        <v>900</v>
      </c>
    </row>
    <row r="1148" spans="1:5" ht="13.2">
      <c r="A1148" s="8">
        <v>51025090</v>
      </c>
      <c r="B1148" s="8" t="s">
        <v>1029</v>
      </c>
      <c r="C1148" s="16">
        <v>42339</v>
      </c>
      <c r="D1148" s="8">
        <v>511.2</v>
      </c>
      <c r="E1148" s="8">
        <v>900</v>
      </c>
    </row>
    <row r="1149" spans="1:5" ht="13.2">
      <c r="A1149" s="8">
        <v>51020050</v>
      </c>
      <c r="B1149" s="8" t="s">
        <v>1030</v>
      </c>
      <c r="C1149" s="16">
        <v>38718</v>
      </c>
      <c r="D1149" s="8">
        <v>706</v>
      </c>
      <c r="E1149" s="8">
        <v>1200</v>
      </c>
    </row>
    <row r="1150" spans="1:5" ht="13.2">
      <c r="A1150" s="8">
        <v>51020050</v>
      </c>
      <c r="B1150" s="8" t="s">
        <v>1030</v>
      </c>
      <c r="C1150" s="16">
        <v>38749</v>
      </c>
      <c r="D1150" s="8">
        <v>597</v>
      </c>
      <c r="E1150" s="8">
        <v>1200</v>
      </c>
    </row>
    <row r="1151" spans="1:5" ht="13.2">
      <c r="A1151" s="8">
        <v>51020050</v>
      </c>
      <c r="B1151" s="8" t="s">
        <v>1030</v>
      </c>
      <c r="C1151" s="16">
        <v>38777</v>
      </c>
      <c r="D1151" s="8">
        <v>571</v>
      </c>
      <c r="E1151" s="8">
        <v>1200</v>
      </c>
    </row>
    <row r="1152" spans="1:5" ht="13.2">
      <c r="A1152" s="8">
        <v>51020050</v>
      </c>
      <c r="B1152" s="8" t="s">
        <v>1030</v>
      </c>
      <c r="C1152" s="16">
        <v>38808</v>
      </c>
      <c r="D1152" s="8">
        <v>596</v>
      </c>
      <c r="E1152" s="8">
        <v>1200</v>
      </c>
    </row>
    <row r="1153" spans="1:5" ht="13.2">
      <c r="A1153" s="8">
        <v>51020050</v>
      </c>
      <c r="B1153" s="8" t="s">
        <v>1030</v>
      </c>
      <c r="C1153" s="16">
        <v>38838</v>
      </c>
      <c r="D1153" s="8">
        <v>559</v>
      </c>
      <c r="E1153" s="8">
        <v>1200</v>
      </c>
    </row>
    <row r="1154" spans="1:5" ht="13.2">
      <c r="A1154" s="8">
        <v>51020050</v>
      </c>
      <c r="B1154" s="8" t="s">
        <v>1030</v>
      </c>
      <c r="C1154" s="16">
        <v>38869</v>
      </c>
      <c r="D1154" s="8">
        <v>910.4</v>
      </c>
      <c r="E1154" s="8">
        <v>1200</v>
      </c>
    </row>
    <row r="1155" spans="1:5" ht="13.2">
      <c r="A1155" s="8">
        <v>51020050</v>
      </c>
      <c r="B1155" s="8" t="s">
        <v>1030</v>
      </c>
      <c r="C1155" s="16">
        <v>38899</v>
      </c>
      <c r="D1155" s="8">
        <v>400</v>
      </c>
      <c r="E1155" s="8">
        <v>1200</v>
      </c>
    </row>
    <row r="1156" spans="1:5" ht="13.2">
      <c r="A1156" s="8">
        <v>51020050</v>
      </c>
      <c r="B1156" s="8" t="s">
        <v>1030</v>
      </c>
      <c r="C1156" s="16">
        <v>38930</v>
      </c>
      <c r="D1156" s="8">
        <v>543</v>
      </c>
      <c r="E1156" s="8">
        <v>1200</v>
      </c>
    </row>
    <row r="1157" spans="1:5" ht="13.2">
      <c r="A1157" s="8">
        <v>51020050</v>
      </c>
      <c r="B1157" s="8" t="s">
        <v>1030</v>
      </c>
      <c r="C1157" s="16">
        <v>38961</v>
      </c>
      <c r="D1157" s="8">
        <v>662</v>
      </c>
      <c r="E1157" s="8">
        <v>1200</v>
      </c>
    </row>
    <row r="1158" spans="1:5" ht="13.2">
      <c r="A1158" s="8">
        <v>51020050</v>
      </c>
      <c r="B1158" s="8" t="s">
        <v>1030</v>
      </c>
      <c r="C1158" s="16">
        <v>38991</v>
      </c>
      <c r="D1158" s="8">
        <v>299</v>
      </c>
      <c r="E1158" s="8">
        <v>1200</v>
      </c>
    </row>
    <row r="1159" spans="1:5" ht="13.2">
      <c r="A1159" s="8">
        <v>51020050</v>
      </c>
      <c r="B1159" s="8" t="s">
        <v>1030</v>
      </c>
      <c r="C1159" s="16">
        <v>39022</v>
      </c>
      <c r="D1159" s="8">
        <v>635</v>
      </c>
      <c r="E1159" s="8">
        <v>1200</v>
      </c>
    </row>
    <row r="1160" spans="1:5" ht="13.2">
      <c r="A1160" s="8">
        <v>51020050</v>
      </c>
      <c r="B1160" s="8" t="s">
        <v>1030</v>
      </c>
      <c r="C1160" s="16">
        <v>39052</v>
      </c>
      <c r="D1160" s="8">
        <v>399</v>
      </c>
      <c r="E1160" s="8">
        <v>1200</v>
      </c>
    </row>
    <row r="1161" spans="1:5" ht="13.2">
      <c r="A1161" s="8">
        <v>51020050</v>
      </c>
      <c r="B1161" s="8" t="s">
        <v>1030</v>
      </c>
      <c r="C1161" s="16">
        <v>39083</v>
      </c>
      <c r="D1161" s="8">
        <v>468</v>
      </c>
      <c r="E1161" s="8">
        <v>1200</v>
      </c>
    </row>
    <row r="1162" spans="1:5" ht="13.2">
      <c r="A1162" s="8">
        <v>51020050</v>
      </c>
      <c r="B1162" s="8" t="s">
        <v>1030</v>
      </c>
      <c r="C1162" s="16">
        <v>39114</v>
      </c>
      <c r="D1162" s="8">
        <v>126</v>
      </c>
      <c r="E1162" s="8">
        <v>1200</v>
      </c>
    </row>
    <row r="1163" spans="1:5" ht="13.2">
      <c r="A1163" s="8">
        <v>51020050</v>
      </c>
      <c r="B1163" s="8" t="s">
        <v>1030</v>
      </c>
      <c r="C1163" s="16">
        <v>39142</v>
      </c>
      <c r="D1163" s="8">
        <v>678</v>
      </c>
      <c r="E1163" s="8">
        <v>1200</v>
      </c>
    </row>
    <row r="1164" spans="1:5" ht="13.2">
      <c r="A1164" s="8">
        <v>51020050</v>
      </c>
      <c r="B1164" s="8" t="s">
        <v>1030</v>
      </c>
      <c r="C1164" s="16">
        <v>39173</v>
      </c>
      <c r="D1164" s="8">
        <v>932</v>
      </c>
      <c r="E1164" s="8">
        <v>1200</v>
      </c>
    </row>
    <row r="1165" spans="1:5" ht="13.2">
      <c r="A1165" s="8">
        <v>51020050</v>
      </c>
      <c r="B1165" s="8" t="s">
        <v>1030</v>
      </c>
      <c r="C1165" s="16">
        <v>39203</v>
      </c>
      <c r="D1165" s="8">
        <v>1229</v>
      </c>
      <c r="E1165" s="8">
        <v>1200</v>
      </c>
    </row>
    <row r="1166" spans="1:5" ht="13.2">
      <c r="A1166" s="8">
        <v>51020050</v>
      </c>
      <c r="B1166" s="8" t="s">
        <v>1030</v>
      </c>
      <c r="C1166" s="16">
        <v>39234</v>
      </c>
      <c r="D1166" s="8">
        <v>558</v>
      </c>
      <c r="E1166" s="8">
        <v>1200</v>
      </c>
    </row>
    <row r="1167" spans="1:5" ht="13.2">
      <c r="A1167" s="8">
        <v>51020050</v>
      </c>
      <c r="B1167" s="8" t="s">
        <v>1030</v>
      </c>
      <c r="C1167" s="16">
        <v>39264</v>
      </c>
      <c r="D1167" s="8">
        <v>546</v>
      </c>
      <c r="E1167" s="8">
        <v>1200</v>
      </c>
    </row>
    <row r="1168" spans="1:5" ht="13.2">
      <c r="A1168" s="8">
        <v>51020050</v>
      </c>
      <c r="B1168" s="8" t="s">
        <v>1030</v>
      </c>
      <c r="C1168" s="16">
        <v>39295</v>
      </c>
      <c r="D1168" s="8">
        <v>471</v>
      </c>
      <c r="E1168" s="8">
        <v>1200</v>
      </c>
    </row>
    <row r="1169" spans="1:5" ht="13.2">
      <c r="A1169" s="8">
        <v>51020050</v>
      </c>
      <c r="B1169" s="8" t="s">
        <v>1030</v>
      </c>
      <c r="C1169" s="16">
        <v>39326</v>
      </c>
      <c r="D1169" s="8">
        <v>385</v>
      </c>
      <c r="E1169" s="8">
        <v>1200</v>
      </c>
    </row>
    <row r="1170" spans="1:5" ht="13.2">
      <c r="A1170" s="8">
        <v>51020050</v>
      </c>
      <c r="B1170" s="8" t="s">
        <v>1030</v>
      </c>
      <c r="C1170" s="16">
        <v>39356</v>
      </c>
      <c r="D1170" s="8">
        <v>279</v>
      </c>
      <c r="E1170" s="8">
        <v>1200</v>
      </c>
    </row>
    <row r="1171" spans="1:5" ht="13.2">
      <c r="A1171" s="8">
        <v>51020050</v>
      </c>
      <c r="B1171" s="8" t="s">
        <v>1030</v>
      </c>
      <c r="C1171" s="16">
        <v>39387</v>
      </c>
      <c r="D1171" s="8">
        <v>274</v>
      </c>
      <c r="E1171" s="8">
        <v>1200</v>
      </c>
    </row>
    <row r="1172" spans="1:5" ht="13.2">
      <c r="A1172" s="8">
        <v>51020050</v>
      </c>
      <c r="B1172" s="8" t="s">
        <v>1030</v>
      </c>
      <c r="C1172" s="16">
        <v>39417</v>
      </c>
      <c r="D1172" s="8">
        <v>490</v>
      </c>
      <c r="E1172" s="8">
        <v>1200</v>
      </c>
    </row>
    <row r="1173" spans="1:5" ht="13.2">
      <c r="A1173" s="8">
        <v>51020050</v>
      </c>
      <c r="B1173" s="8" t="s">
        <v>1030</v>
      </c>
      <c r="C1173" s="16">
        <v>39448</v>
      </c>
      <c r="D1173" s="8">
        <v>847</v>
      </c>
      <c r="E1173" s="8">
        <v>1200</v>
      </c>
    </row>
    <row r="1174" spans="1:5" ht="13.2">
      <c r="A1174" s="8">
        <v>51020050</v>
      </c>
      <c r="B1174" s="8" t="s">
        <v>1030</v>
      </c>
      <c r="C1174" s="16">
        <v>39479</v>
      </c>
      <c r="D1174" s="8">
        <v>479</v>
      </c>
      <c r="E1174" s="8">
        <v>1200</v>
      </c>
    </row>
    <row r="1175" spans="1:5" ht="13.2">
      <c r="A1175" s="8">
        <v>51020050</v>
      </c>
      <c r="B1175" s="8" t="s">
        <v>1030</v>
      </c>
      <c r="C1175" s="16">
        <v>39508</v>
      </c>
      <c r="D1175" s="8">
        <v>794</v>
      </c>
      <c r="E1175" s="8">
        <v>1200</v>
      </c>
    </row>
    <row r="1176" spans="1:5" ht="13.2">
      <c r="A1176" s="8">
        <v>51020050</v>
      </c>
      <c r="B1176" s="8" t="s">
        <v>1030</v>
      </c>
      <c r="C1176" s="16">
        <v>39539</v>
      </c>
      <c r="D1176" s="8">
        <v>670</v>
      </c>
      <c r="E1176" s="8">
        <v>1200</v>
      </c>
    </row>
    <row r="1177" spans="1:5" ht="13.2">
      <c r="A1177" s="8">
        <v>51020050</v>
      </c>
      <c r="B1177" s="8" t="s">
        <v>1030</v>
      </c>
      <c r="C1177" s="16">
        <v>39569</v>
      </c>
      <c r="D1177" s="8">
        <v>584</v>
      </c>
      <c r="E1177" s="8">
        <v>1200</v>
      </c>
    </row>
    <row r="1178" spans="1:5" ht="13.2">
      <c r="A1178" s="8">
        <v>51020050</v>
      </c>
      <c r="B1178" s="8" t="s">
        <v>1030</v>
      </c>
      <c r="C1178" s="16">
        <v>39600</v>
      </c>
      <c r="D1178" s="8">
        <v>683</v>
      </c>
      <c r="E1178" s="8">
        <v>1200</v>
      </c>
    </row>
    <row r="1179" spans="1:5" ht="13.2">
      <c r="A1179" s="8">
        <v>51020050</v>
      </c>
      <c r="B1179" s="8" t="s">
        <v>1030</v>
      </c>
      <c r="C1179" s="16">
        <v>39630</v>
      </c>
      <c r="D1179" s="8">
        <v>833</v>
      </c>
      <c r="E1179" s="8">
        <v>1200</v>
      </c>
    </row>
    <row r="1180" spans="1:5" ht="13.2">
      <c r="A1180" s="8">
        <v>51020050</v>
      </c>
      <c r="B1180" s="8" t="s">
        <v>1030</v>
      </c>
      <c r="C1180" s="16">
        <v>39661</v>
      </c>
      <c r="D1180" s="8">
        <v>750</v>
      </c>
      <c r="E1180" s="8">
        <v>1200</v>
      </c>
    </row>
    <row r="1181" spans="1:5" ht="13.2">
      <c r="A1181" s="8">
        <v>51020050</v>
      </c>
      <c r="B1181" s="8" t="s">
        <v>1030</v>
      </c>
      <c r="C1181" s="16">
        <v>39692</v>
      </c>
      <c r="D1181" s="8">
        <v>518</v>
      </c>
      <c r="E1181" s="8">
        <v>1200</v>
      </c>
    </row>
    <row r="1182" spans="1:5" ht="13.2">
      <c r="A1182" s="8">
        <v>51020050</v>
      </c>
      <c r="B1182" s="8" t="s">
        <v>1030</v>
      </c>
      <c r="C1182" s="16">
        <v>39722</v>
      </c>
      <c r="D1182" s="8">
        <v>394</v>
      </c>
      <c r="E1182" s="8">
        <v>1200</v>
      </c>
    </row>
    <row r="1183" spans="1:5" ht="13.2">
      <c r="A1183" s="8">
        <v>51020050</v>
      </c>
      <c r="B1183" s="8" t="s">
        <v>1030</v>
      </c>
      <c r="C1183" s="16">
        <v>39753</v>
      </c>
      <c r="D1183" s="8">
        <v>147</v>
      </c>
      <c r="E1183" s="8">
        <v>1200</v>
      </c>
    </row>
    <row r="1184" spans="1:5" ht="13.2">
      <c r="A1184" s="8">
        <v>51020050</v>
      </c>
      <c r="B1184" s="8" t="s">
        <v>1030</v>
      </c>
      <c r="C1184" s="16">
        <v>39783</v>
      </c>
      <c r="D1184" s="8">
        <v>133</v>
      </c>
      <c r="E1184" s="8">
        <v>1200</v>
      </c>
    </row>
    <row r="1185" spans="1:5" ht="13.2">
      <c r="A1185" s="8">
        <v>51020050</v>
      </c>
      <c r="B1185" s="8" t="s">
        <v>1030</v>
      </c>
      <c r="C1185" s="16">
        <v>39814</v>
      </c>
      <c r="D1185" s="8">
        <v>441</v>
      </c>
      <c r="E1185" s="8">
        <v>1200</v>
      </c>
    </row>
    <row r="1186" spans="1:5" ht="13.2">
      <c r="A1186" s="8">
        <v>51020050</v>
      </c>
      <c r="B1186" s="8" t="s">
        <v>1030</v>
      </c>
      <c r="C1186" s="16">
        <v>39845</v>
      </c>
      <c r="D1186" s="8">
        <v>491</v>
      </c>
      <c r="E1186" s="8">
        <v>1200</v>
      </c>
    </row>
    <row r="1187" spans="1:5" ht="13.2">
      <c r="A1187" s="8">
        <v>51020050</v>
      </c>
      <c r="B1187" s="8" t="s">
        <v>1030</v>
      </c>
      <c r="C1187" s="16">
        <v>39873</v>
      </c>
      <c r="D1187" s="8">
        <v>604</v>
      </c>
      <c r="E1187" s="8">
        <v>1200</v>
      </c>
    </row>
    <row r="1188" spans="1:5" ht="13.2">
      <c r="A1188" s="8">
        <v>51020050</v>
      </c>
      <c r="B1188" s="8" t="s">
        <v>1030</v>
      </c>
      <c r="C1188" s="16">
        <v>39904</v>
      </c>
      <c r="D1188" s="8">
        <v>340</v>
      </c>
      <c r="E1188" s="8">
        <v>1200</v>
      </c>
    </row>
    <row r="1189" spans="1:5" ht="13.2">
      <c r="A1189" s="8">
        <v>51020050</v>
      </c>
      <c r="B1189" s="8" t="s">
        <v>1030</v>
      </c>
      <c r="C1189" s="16">
        <v>39934</v>
      </c>
      <c r="D1189" s="8">
        <v>814</v>
      </c>
      <c r="E1189" s="8">
        <v>1200</v>
      </c>
    </row>
    <row r="1190" spans="1:5" ht="13.2">
      <c r="A1190" s="8">
        <v>51020050</v>
      </c>
      <c r="B1190" s="8" t="s">
        <v>1030</v>
      </c>
      <c r="C1190" s="16">
        <v>39965</v>
      </c>
      <c r="D1190" s="8">
        <v>282</v>
      </c>
      <c r="E1190" s="8">
        <v>1200</v>
      </c>
    </row>
    <row r="1191" spans="1:5" ht="13.2">
      <c r="A1191" s="8">
        <v>51020050</v>
      </c>
      <c r="B1191" s="8" t="s">
        <v>1030</v>
      </c>
      <c r="C1191" s="16">
        <v>39995</v>
      </c>
      <c r="D1191" s="8">
        <v>596</v>
      </c>
      <c r="E1191" s="8">
        <v>1200</v>
      </c>
    </row>
    <row r="1192" spans="1:5" ht="13.2">
      <c r="A1192" s="8">
        <v>51020050</v>
      </c>
      <c r="B1192" s="8" t="s">
        <v>1030</v>
      </c>
      <c r="C1192" s="16">
        <v>40026</v>
      </c>
      <c r="D1192" s="8">
        <v>584</v>
      </c>
      <c r="E1192" s="8">
        <v>1200</v>
      </c>
    </row>
    <row r="1193" spans="1:5" ht="13.2">
      <c r="A1193" s="8">
        <v>51020050</v>
      </c>
      <c r="B1193" s="8" t="s">
        <v>1030</v>
      </c>
      <c r="C1193" s="16">
        <v>40057</v>
      </c>
      <c r="D1193" s="8">
        <v>123</v>
      </c>
      <c r="E1193" s="8">
        <v>1200</v>
      </c>
    </row>
    <row r="1194" spans="1:5" ht="13.2">
      <c r="A1194" s="8">
        <v>51020050</v>
      </c>
      <c r="B1194" s="8" t="s">
        <v>1030</v>
      </c>
      <c r="C1194" s="16">
        <v>40087</v>
      </c>
      <c r="D1194" s="8">
        <v>306</v>
      </c>
      <c r="E1194" s="8">
        <v>1200</v>
      </c>
    </row>
    <row r="1195" spans="1:5" ht="13.2">
      <c r="A1195" s="8">
        <v>51020050</v>
      </c>
      <c r="B1195" s="8" t="s">
        <v>1030</v>
      </c>
      <c r="C1195" s="16">
        <v>40118</v>
      </c>
      <c r="D1195" s="8">
        <v>87</v>
      </c>
      <c r="E1195" s="8">
        <v>1200</v>
      </c>
    </row>
    <row r="1196" spans="1:5" ht="13.2">
      <c r="A1196" s="8">
        <v>51020050</v>
      </c>
      <c r="B1196" s="8" t="s">
        <v>1030</v>
      </c>
      <c r="C1196" s="16">
        <v>40148</v>
      </c>
      <c r="D1196" s="8">
        <v>432</v>
      </c>
      <c r="E1196" s="8">
        <v>1200</v>
      </c>
    </row>
    <row r="1197" spans="1:5" ht="13.2">
      <c r="A1197" s="8">
        <v>51020050</v>
      </c>
      <c r="B1197" s="8" t="s">
        <v>1030</v>
      </c>
      <c r="C1197" s="16">
        <v>40179</v>
      </c>
      <c r="D1197" s="8">
        <v>629</v>
      </c>
      <c r="E1197" s="8">
        <v>1200</v>
      </c>
    </row>
    <row r="1198" spans="1:5" ht="13.2">
      <c r="A1198" s="8">
        <v>51020050</v>
      </c>
      <c r="B1198" s="8" t="s">
        <v>1030</v>
      </c>
      <c r="C1198" s="16">
        <v>40210</v>
      </c>
      <c r="D1198" s="8">
        <v>857</v>
      </c>
      <c r="E1198" s="8">
        <v>1200</v>
      </c>
    </row>
    <row r="1199" spans="1:5" ht="13.2">
      <c r="A1199" s="8">
        <v>51020050</v>
      </c>
      <c r="B1199" s="8" t="s">
        <v>1030</v>
      </c>
      <c r="C1199" s="16">
        <v>40238</v>
      </c>
      <c r="D1199" s="8">
        <v>793</v>
      </c>
      <c r="E1199" s="8">
        <v>1200</v>
      </c>
    </row>
    <row r="1200" spans="1:5" ht="13.2">
      <c r="A1200" s="8">
        <v>51020050</v>
      </c>
      <c r="B1200" s="8" t="s">
        <v>1030</v>
      </c>
      <c r="C1200" s="16">
        <v>40269</v>
      </c>
      <c r="D1200" s="8">
        <v>796</v>
      </c>
      <c r="E1200" s="8">
        <v>1200</v>
      </c>
    </row>
    <row r="1201" spans="1:5" ht="13.2">
      <c r="A1201" s="8">
        <v>51020050</v>
      </c>
      <c r="B1201" s="8" t="s">
        <v>1030</v>
      </c>
      <c r="C1201" s="16">
        <v>40299</v>
      </c>
      <c r="D1201" s="8">
        <v>468</v>
      </c>
      <c r="E1201" s="8">
        <v>1200</v>
      </c>
    </row>
    <row r="1202" spans="1:5" ht="13.2">
      <c r="A1202" s="8">
        <v>51020050</v>
      </c>
      <c r="B1202" s="8" t="s">
        <v>1030</v>
      </c>
      <c r="C1202" s="16">
        <v>40330</v>
      </c>
      <c r="D1202" s="8">
        <v>735</v>
      </c>
      <c r="E1202" s="8">
        <v>1200</v>
      </c>
    </row>
    <row r="1203" spans="1:5" ht="13.2">
      <c r="A1203" s="8">
        <v>51020050</v>
      </c>
      <c r="B1203" s="8" t="s">
        <v>1030</v>
      </c>
      <c r="C1203" s="16">
        <v>40360</v>
      </c>
      <c r="D1203" s="8">
        <v>629</v>
      </c>
      <c r="E1203" s="8">
        <v>1200</v>
      </c>
    </row>
    <row r="1204" spans="1:5" ht="13.2">
      <c r="A1204" s="8">
        <v>51020050</v>
      </c>
      <c r="B1204" s="8" t="s">
        <v>1030</v>
      </c>
      <c r="C1204" s="16">
        <v>40391</v>
      </c>
      <c r="D1204" s="8">
        <v>254</v>
      </c>
      <c r="E1204" s="8">
        <v>1200</v>
      </c>
    </row>
    <row r="1205" spans="1:5" ht="13.2">
      <c r="A1205" s="8">
        <v>51020050</v>
      </c>
      <c r="B1205" s="8" t="s">
        <v>1030</v>
      </c>
      <c r="C1205" s="16">
        <v>40422</v>
      </c>
      <c r="D1205" s="8">
        <v>519</v>
      </c>
      <c r="E1205" s="8">
        <v>1200</v>
      </c>
    </row>
    <row r="1206" spans="1:5" ht="13.2">
      <c r="A1206" s="8">
        <v>51020050</v>
      </c>
      <c r="B1206" s="8" t="s">
        <v>1030</v>
      </c>
      <c r="C1206" s="16">
        <v>40452</v>
      </c>
      <c r="D1206" s="8">
        <v>85</v>
      </c>
      <c r="E1206" s="8">
        <v>1200</v>
      </c>
    </row>
    <row r="1207" spans="1:5" ht="13.2">
      <c r="A1207" s="8">
        <v>51020050</v>
      </c>
      <c r="B1207" s="8" t="s">
        <v>1030</v>
      </c>
      <c r="C1207" s="16">
        <v>40483</v>
      </c>
      <c r="D1207" s="8">
        <v>491</v>
      </c>
      <c r="E1207" s="8">
        <v>1200</v>
      </c>
    </row>
    <row r="1208" spans="1:5" ht="13.2">
      <c r="A1208" s="8">
        <v>51020050</v>
      </c>
      <c r="B1208" s="8" t="s">
        <v>1030</v>
      </c>
      <c r="C1208" s="16">
        <v>40513</v>
      </c>
      <c r="D1208" s="8">
        <v>726</v>
      </c>
      <c r="E1208" s="8">
        <v>1200</v>
      </c>
    </row>
    <row r="1209" spans="1:5" ht="13.2">
      <c r="A1209" s="8">
        <v>51020050</v>
      </c>
      <c r="B1209" s="8" t="s">
        <v>1030</v>
      </c>
      <c r="C1209" s="16">
        <v>40544</v>
      </c>
      <c r="D1209" s="8">
        <v>501</v>
      </c>
      <c r="E1209" s="8">
        <v>1200</v>
      </c>
    </row>
    <row r="1210" spans="1:5" ht="13.2">
      <c r="A1210" s="8">
        <v>51020050</v>
      </c>
      <c r="B1210" s="8" t="s">
        <v>1030</v>
      </c>
      <c r="C1210" s="16">
        <v>40575</v>
      </c>
      <c r="D1210" s="8">
        <v>239</v>
      </c>
      <c r="E1210" s="8">
        <v>1200</v>
      </c>
    </row>
    <row r="1211" spans="1:5" ht="13.2">
      <c r="A1211" s="8">
        <v>51020050</v>
      </c>
      <c r="B1211" s="8" t="s">
        <v>1030</v>
      </c>
      <c r="C1211" s="16">
        <v>40603</v>
      </c>
      <c r="D1211" s="8">
        <v>369</v>
      </c>
      <c r="E1211" s="8">
        <v>1200</v>
      </c>
    </row>
    <row r="1212" spans="1:5" ht="13.2">
      <c r="A1212" s="8">
        <v>51020050</v>
      </c>
      <c r="B1212" s="8" t="s">
        <v>1030</v>
      </c>
      <c r="C1212" s="16">
        <v>40634</v>
      </c>
      <c r="D1212" s="8">
        <v>727</v>
      </c>
      <c r="E1212" s="8">
        <v>1200</v>
      </c>
    </row>
    <row r="1213" spans="1:5" ht="13.2">
      <c r="A1213" s="8">
        <v>51020050</v>
      </c>
      <c r="B1213" s="8" t="s">
        <v>1030</v>
      </c>
      <c r="C1213" s="16">
        <v>40664</v>
      </c>
      <c r="D1213" s="8">
        <v>425</v>
      </c>
      <c r="E1213" s="8">
        <v>1200</v>
      </c>
    </row>
    <row r="1214" spans="1:5" ht="13.2">
      <c r="A1214" s="8">
        <v>51020050</v>
      </c>
      <c r="B1214" s="8" t="s">
        <v>1030</v>
      </c>
      <c r="C1214" s="16">
        <v>40695</v>
      </c>
      <c r="D1214" s="8">
        <v>588</v>
      </c>
      <c r="E1214" s="8">
        <v>1200</v>
      </c>
    </row>
    <row r="1215" spans="1:5" ht="13.2">
      <c r="A1215" s="8">
        <v>51020050</v>
      </c>
      <c r="B1215" s="8" t="s">
        <v>1030</v>
      </c>
      <c r="C1215" s="16">
        <v>40725</v>
      </c>
      <c r="D1215" s="8">
        <v>678</v>
      </c>
      <c r="E1215" s="8">
        <v>1200</v>
      </c>
    </row>
    <row r="1216" spans="1:5" ht="13.2">
      <c r="A1216" s="8">
        <v>51020050</v>
      </c>
      <c r="B1216" s="8" t="s">
        <v>1030</v>
      </c>
      <c r="C1216" s="16">
        <v>40756</v>
      </c>
      <c r="D1216" s="8">
        <v>437</v>
      </c>
      <c r="E1216" s="8">
        <v>1200</v>
      </c>
    </row>
    <row r="1217" spans="1:5" ht="13.2">
      <c r="A1217" s="8">
        <v>51020050</v>
      </c>
      <c r="B1217" s="8" t="s">
        <v>1030</v>
      </c>
      <c r="C1217" s="16">
        <v>40787</v>
      </c>
      <c r="D1217" s="8">
        <v>379</v>
      </c>
      <c r="E1217" s="8">
        <v>1200</v>
      </c>
    </row>
    <row r="1218" spans="1:5" ht="13.2">
      <c r="A1218" s="8">
        <v>51020050</v>
      </c>
      <c r="B1218" s="8" t="s">
        <v>1030</v>
      </c>
      <c r="C1218" s="16">
        <v>40817</v>
      </c>
      <c r="D1218" s="8">
        <v>269</v>
      </c>
      <c r="E1218" s="8">
        <v>1200</v>
      </c>
    </row>
    <row r="1219" spans="1:5" ht="13.2">
      <c r="A1219" s="8">
        <v>51020050</v>
      </c>
      <c r="B1219" s="8" t="s">
        <v>1030</v>
      </c>
      <c r="C1219" s="16">
        <v>40848</v>
      </c>
      <c r="D1219" s="8">
        <v>47</v>
      </c>
      <c r="E1219" s="8">
        <v>1200</v>
      </c>
    </row>
    <row r="1220" spans="1:5" ht="13.2">
      <c r="A1220" s="8">
        <v>51020050</v>
      </c>
      <c r="B1220" s="8" t="s">
        <v>1030</v>
      </c>
      <c r="C1220" s="16">
        <v>40878</v>
      </c>
      <c r="D1220" s="8">
        <v>219</v>
      </c>
      <c r="E1220" s="8">
        <v>1200</v>
      </c>
    </row>
    <row r="1221" spans="1:5" ht="13.2">
      <c r="A1221" s="8">
        <v>51020050</v>
      </c>
      <c r="B1221" s="8" t="s">
        <v>1030</v>
      </c>
      <c r="C1221" s="16">
        <v>40909</v>
      </c>
      <c r="D1221" s="8">
        <v>578</v>
      </c>
      <c r="E1221" s="8">
        <v>1200</v>
      </c>
    </row>
    <row r="1222" spans="1:5" ht="13.2">
      <c r="A1222" s="8">
        <v>51020050</v>
      </c>
      <c r="B1222" s="8" t="s">
        <v>1030</v>
      </c>
      <c r="C1222" s="16">
        <v>40940</v>
      </c>
      <c r="D1222" s="8">
        <v>503</v>
      </c>
      <c r="E1222" s="8">
        <v>1200</v>
      </c>
    </row>
    <row r="1223" spans="1:5" ht="13.2">
      <c r="A1223" s="8">
        <v>51020050</v>
      </c>
      <c r="B1223" s="8" t="s">
        <v>1030</v>
      </c>
      <c r="C1223" s="16">
        <v>40969</v>
      </c>
      <c r="D1223" s="8">
        <v>541</v>
      </c>
      <c r="E1223" s="8">
        <v>1200</v>
      </c>
    </row>
    <row r="1224" spans="1:5" ht="13.2">
      <c r="A1224" s="8">
        <v>51020050</v>
      </c>
      <c r="B1224" s="8" t="s">
        <v>1030</v>
      </c>
      <c r="C1224" s="16">
        <v>41000</v>
      </c>
      <c r="D1224" s="8">
        <v>393</v>
      </c>
      <c r="E1224" s="8">
        <v>1200</v>
      </c>
    </row>
    <row r="1225" spans="1:5" ht="13.2">
      <c r="A1225" s="8">
        <v>51020050</v>
      </c>
      <c r="B1225" s="8" t="s">
        <v>1030</v>
      </c>
      <c r="C1225" s="16">
        <v>41030</v>
      </c>
      <c r="D1225" s="8">
        <v>811</v>
      </c>
      <c r="E1225" s="8">
        <v>1200</v>
      </c>
    </row>
    <row r="1226" spans="1:5" ht="13.2">
      <c r="A1226" s="8">
        <v>51020050</v>
      </c>
      <c r="B1226" s="8" t="s">
        <v>1030</v>
      </c>
      <c r="C1226" s="16">
        <v>41061</v>
      </c>
      <c r="D1226" s="8">
        <v>591</v>
      </c>
      <c r="E1226" s="8">
        <v>1200</v>
      </c>
    </row>
    <row r="1227" spans="1:5" ht="13.2">
      <c r="A1227" s="8">
        <v>51020050</v>
      </c>
      <c r="B1227" s="8" t="s">
        <v>1030</v>
      </c>
      <c r="C1227" s="16">
        <v>41091</v>
      </c>
      <c r="D1227" s="8">
        <v>475</v>
      </c>
      <c r="E1227" s="8">
        <v>1200</v>
      </c>
    </row>
    <row r="1228" spans="1:5" ht="13.2">
      <c r="A1228" s="8">
        <v>51020050</v>
      </c>
      <c r="B1228" s="8" t="s">
        <v>1030</v>
      </c>
      <c r="C1228" s="16">
        <v>41122</v>
      </c>
      <c r="D1228" s="8">
        <v>209</v>
      </c>
      <c r="E1228" s="8">
        <v>1200</v>
      </c>
    </row>
    <row r="1229" spans="1:5" ht="13.2">
      <c r="A1229" s="8">
        <v>51020050</v>
      </c>
      <c r="B1229" s="8" t="s">
        <v>1030</v>
      </c>
      <c r="C1229" s="16">
        <v>41153</v>
      </c>
      <c r="D1229" s="8">
        <v>153</v>
      </c>
      <c r="E1229" s="8">
        <v>1200</v>
      </c>
    </row>
    <row r="1230" spans="1:5" ht="13.2">
      <c r="A1230" s="8">
        <v>51020050</v>
      </c>
      <c r="B1230" s="8" t="s">
        <v>1030</v>
      </c>
      <c r="C1230" s="16">
        <v>41183</v>
      </c>
      <c r="D1230" s="8">
        <v>183</v>
      </c>
      <c r="E1230" s="8">
        <v>1200</v>
      </c>
    </row>
    <row r="1231" spans="1:5" ht="13.2">
      <c r="A1231" s="8">
        <v>51020050</v>
      </c>
      <c r="B1231" s="8" t="s">
        <v>1030</v>
      </c>
      <c r="C1231" s="16">
        <v>41214</v>
      </c>
      <c r="D1231" s="8">
        <v>295</v>
      </c>
      <c r="E1231" s="8">
        <v>1200</v>
      </c>
    </row>
    <row r="1232" spans="1:5" ht="13.2">
      <c r="A1232" s="8">
        <v>51020050</v>
      </c>
      <c r="B1232" s="8" t="s">
        <v>1030</v>
      </c>
      <c r="C1232" s="16">
        <v>41244</v>
      </c>
      <c r="D1232" s="8">
        <v>127.2</v>
      </c>
      <c r="E1232" s="8">
        <v>1200</v>
      </c>
    </row>
    <row r="1233" spans="1:5" ht="13.2">
      <c r="A1233" s="8">
        <v>51020050</v>
      </c>
      <c r="B1233" s="8" t="s">
        <v>1030</v>
      </c>
      <c r="C1233" s="16">
        <v>41275</v>
      </c>
      <c r="D1233" s="8">
        <v>634</v>
      </c>
      <c r="E1233" s="8">
        <v>1200</v>
      </c>
    </row>
    <row r="1234" spans="1:5" ht="13.2">
      <c r="A1234" s="8">
        <v>51020050</v>
      </c>
      <c r="B1234" s="8" t="s">
        <v>1030</v>
      </c>
      <c r="C1234" s="16">
        <v>41306</v>
      </c>
      <c r="D1234" s="8">
        <v>507</v>
      </c>
      <c r="E1234" s="8">
        <v>1200</v>
      </c>
    </row>
    <row r="1235" spans="1:5" ht="13.2">
      <c r="A1235" s="8">
        <v>51020050</v>
      </c>
      <c r="B1235" s="8" t="s">
        <v>1030</v>
      </c>
      <c r="C1235" s="16">
        <v>41334</v>
      </c>
      <c r="D1235" s="8">
        <v>577</v>
      </c>
      <c r="E1235" s="8">
        <v>1200</v>
      </c>
    </row>
    <row r="1236" spans="1:5" ht="13.2">
      <c r="A1236" s="8">
        <v>51020050</v>
      </c>
      <c r="B1236" s="8" t="s">
        <v>1030</v>
      </c>
      <c r="C1236" s="16">
        <v>41365</v>
      </c>
      <c r="D1236" s="8">
        <v>1002</v>
      </c>
      <c r="E1236" s="8">
        <v>1200</v>
      </c>
    </row>
    <row r="1237" spans="1:5" ht="13.2">
      <c r="A1237" s="8">
        <v>51020050</v>
      </c>
      <c r="B1237" s="8" t="s">
        <v>1030</v>
      </c>
      <c r="C1237" s="16">
        <v>41395</v>
      </c>
      <c r="D1237" s="8">
        <v>599</v>
      </c>
      <c r="E1237" s="8">
        <v>1200</v>
      </c>
    </row>
    <row r="1238" spans="1:5" ht="13.2">
      <c r="A1238" s="8">
        <v>51020050</v>
      </c>
      <c r="B1238" s="8" t="s">
        <v>1030</v>
      </c>
      <c r="C1238" s="16">
        <v>41426</v>
      </c>
      <c r="D1238" s="8">
        <v>400</v>
      </c>
      <c r="E1238" s="8">
        <v>1200</v>
      </c>
    </row>
    <row r="1239" spans="1:5" ht="13.2">
      <c r="A1239" s="8">
        <v>51020050</v>
      </c>
      <c r="B1239" s="8" t="s">
        <v>1030</v>
      </c>
      <c r="C1239" s="16">
        <v>41456</v>
      </c>
      <c r="D1239" s="8">
        <v>361</v>
      </c>
      <c r="E1239" s="8">
        <v>1200</v>
      </c>
    </row>
    <row r="1240" spans="1:5" ht="13.2">
      <c r="A1240" s="8">
        <v>51020050</v>
      </c>
      <c r="B1240" s="8" t="s">
        <v>1030</v>
      </c>
      <c r="C1240" s="16">
        <v>41487</v>
      </c>
      <c r="D1240" s="8">
        <v>336</v>
      </c>
      <c r="E1240" s="8">
        <v>1200</v>
      </c>
    </row>
    <row r="1241" spans="1:5" ht="13.2">
      <c r="A1241" s="8">
        <v>51020050</v>
      </c>
      <c r="B1241" s="8" t="s">
        <v>1030</v>
      </c>
      <c r="C1241" s="16">
        <v>41518</v>
      </c>
      <c r="D1241" s="8">
        <v>317</v>
      </c>
      <c r="E1241" s="8">
        <v>1200</v>
      </c>
    </row>
    <row r="1242" spans="1:5" ht="13.2">
      <c r="A1242" s="8">
        <v>51020050</v>
      </c>
      <c r="B1242" s="8" t="s">
        <v>1030</v>
      </c>
      <c r="C1242" s="16">
        <v>41548</v>
      </c>
      <c r="D1242" s="8">
        <v>337</v>
      </c>
      <c r="E1242" s="8">
        <v>1200</v>
      </c>
    </row>
    <row r="1243" spans="1:5" ht="13.2">
      <c r="A1243" s="8">
        <v>51020050</v>
      </c>
      <c r="B1243" s="8" t="s">
        <v>1030</v>
      </c>
      <c r="C1243" s="16">
        <v>41579</v>
      </c>
      <c r="D1243" s="8">
        <v>211</v>
      </c>
      <c r="E1243" s="8">
        <v>1200</v>
      </c>
    </row>
    <row r="1244" spans="1:5" ht="13.2">
      <c r="A1244" s="8">
        <v>51020050</v>
      </c>
      <c r="B1244" s="8" t="s">
        <v>1030</v>
      </c>
      <c r="C1244" s="16">
        <v>41609</v>
      </c>
      <c r="D1244" s="8">
        <v>294</v>
      </c>
      <c r="E1244" s="8">
        <v>1200</v>
      </c>
    </row>
    <row r="1245" spans="1:5" ht="13.2">
      <c r="A1245" s="8">
        <v>51020050</v>
      </c>
      <c r="B1245" s="8" t="s">
        <v>1030</v>
      </c>
      <c r="C1245" s="16">
        <v>41640</v>
      </c>
      <c r="D1245" s="8">
        <v>590</v>
      </c>
      <c r="E1245" s="8">
        <v>1200</v>
      </c>
    </row>
    <row r="1246" spans="1:5" ht="13.2">
      <c r="A1246" s="8">
        <v>51020050</v>
      </c>
      <c r="B1246" s="8" t="s">
        <v>1030</v>
      </c>
      <c r="C1246" s="16">
        <v>41671</v>
      </c>
      <c r="D1246" s="8">
        <v>613</v>
      </c>
      <c r="E1246" s="8">
        <v>1200</v>
      </c>
    </row>
    <row r="1247" spans="1:5" ht="13.2">
      <c r="A1247" s="8">
        <v>51020050</v>
      </c>
      <c r="B1247" s="8" t="s">
        <v>1030</v>
      </c>
      <c r="C1247" s="16">
        <v>41699</v>
      </c>
      <c r="D1247" s="8">
        <v>543</v>
      </c>
      <c r="E1247" s="8">
        <v>1200</v>
      </c>
    </row>
    <row r="1248" spans="1:5" ht="13.2">
      <c r="A1248" s="8">
        <v>51020050</v>
      </c>
      <c r="B1248" s="8" t="s">
        <v>1030</v>
      </c>
      <c r="C1248" s="16">
        <v>41730</v>
      </c>
      <c r="D1248" s="8">
        <v>1009</v>
      </c>
      <c r="E1248" s="8">
        <v>1200</v>
      </c>
    </row>
    <row r="1249" spans="1:5" ht="13.2">
      <c r="A1249" s="8">
        <v>51020050</v>
      </c>
      <c r="B1249" s="8" t="s">
        <v>1030</v>
      </c>
      <c r="C1249" s="16">
        <v>41760</v>
      </c>
      <c r="D1249" s="8">
        <v>843</v>
      </c>
      <c r="E1249" s="8">
        <v>1200</v>
      </c>
    </row>
    <row r="1250" spans="1:5" ht="13.2">
      <c r="A1250" s="8">
        <v>51020050</v>
      </c>
      <c r="B1250" s="8" t="s">
        <v>1030</v>
      </c>
      <c r="C1250" s="16">
        <v>41791</v>
      </c>
      <c r="D1250" s="8">
        <v>661</v>
      </c>
      <c r="E1250" s="8">
        <v>1200</v>
      </c>
    </row>
    <row r="1251" spans="1:5" ht="13.2">
      <c r="A1251" s="8">
        <v>51020050</v>
      </c>
      <c r="B1251" s="8" t="s">
        <v>1030</v>
      </c>
      <c r="C1251" s="16">
        <v>41821</v>
      </c>
      <c r="D1251" s="8">
        <v>522</v>
      </c>
      <c r="E1251" s="8">
        <v>1200</v>
      </c>
    </row>
    <row r="1252" spans="1:5" ht="13.2">
      <c r="A1252" s="8">
        <v>51020050</v>
      </c>
      <c r="B1252" s="8" t="s">
        <v>1030</v>
      </c>
      <c r="C1252" s="16">
        <v>41852</v>
      </c>
      <c r="D1252" s="8">
        <v>656</v>
      </c>
      <c r="E1252" s="8">
        <v>1200</v>
      </c>
    </row>
    <row r="1253" spans="1:5" ht="13.2">
      <c r="A1253" s="8">
        <v>51020050</v>
      </c>
      <c r="B1253" s="8" t="s">
        <v>1030</v>
      </c>
      <c r="C1253" s="16">
        <v>41883</v>
      </c>
      <c r="D1253" s="8">
        <v>458</v>
      </c>
      <c r="E1253" s="8">
        <v>1200</v>
      </c>
    </row>
    <row r="1254" spans="1:5" ht="13.2">
      <c r="A1254" s="8">
        <v>51020050</v>
      </c>
      <c r="B1254" s="8" t="s">
        <v>1030</v>
      </c>
      <c r="C1254" s="16">
        <v>41913</v>
      </c>
      <c r="D1254" s="8">
        <v>717</v>
      </c>
      <c r="E1254" s="8">
        <v>1200</v>
      </c>
    </row>
    <row r="1255" spans="1:5" ht="13.2">
      <c r="A1255" s="8">
        <v>51020050</v>
      </c>
      <c r="B1255" s="8" t="s">
        <v>1030</v>
      </c>
      <c r="C1255" s="16">
        <v>41944</v>
      </c>
      <c r="D1255" s="8">
        <v>271</v>
      </c>
      <c r="E1255" s="8">
        <v>1200</v>
      </c>
    </row>
    <row r="1256" spans="1:5" ht="13.2">
      <c r="A1256" s="8">
        <v>51020050</v>
      </c>
      <c r="B1256" s="8" t="s">
        <v>1030</v>
      </c>
      <c r="C1256" s="16">
        <v>41974</v>
      </c>
      <c r="D1256" s="8">
        <v>623</v>
      </c>
      <c r="E1256" s="8">
        <v>1200</v>
      </c>
    </row>
    <row r="1257" spans="1:5" ht="13.2">
      <c r="A1257" s="8">
        <v>51020050</v>
      </c>
      <c r="B1257" s="8" t="s">
        <v>1030</v>
      </c>
      <c r="C1257" s="16">
        <v>42005</v>
      </c>
      <c r="D1257" s="8">
        <v>688</v>
      </c>
      <c r="E1257" s="8">
        <v>1200</v>
      </c>
    </row>
    <row r="1258" spans="1:5" ht="13.2">
      <c r="A1258" s="8">
        <v>51020050</v>
      </c>
      <c r="B1258" s="8" t="s">
        <v>1030</v>
      </c>
      <c r="C1258" s="16">
        <v>42036</v>
      </c>
      <c r="D1258" s="8">
        <v>515</v>
      </c>
      <c r="E1258" s="8">
        <v>1200</v>
      </c>
    </row>
    <row r="1259" spans="1:5" ht="13.2">
      <c r="A1259" s="8">
        <v>51020050</v>
      </c>
      <c r="B1259" s="8" t="s">
        <v>1030</v>
      </c>
      <c r="C1259" s="16">
        <v>42064</v>
      </c>
      <c r="D1259" s="8">
        <v>500</v>
      </c>
      <c r="E1259" s="8">
        <v>1200</v>
      </c>
    </row>
    <row r="1260" spans="1:5" ht="13.2">
      <c r="A1260" s="8">
        <v>51020050</v>
      </c>
      <c r="B1260" s="8" t="s">
        <v>1030</v>
      </c>
      <c r="C1260" s="16">
        <v>42095</v>
      </c>
      <c r="D1260" s="8">
        <v>735</v>
      </c>
      <c r="E1260" s="8">
        <v>1200</v>
      </c>
    </row>
    <row r="1261" spans="1:5" ht="13.2">
      <c r="A1261" s="8">
        <v>51020050</v>
      </c>
      <c r="B1261" s="8" t="s">
        <v>1030</v>
      </c>
      <c r="C1261" s="16">
        <v>42125</v>
      </c>
      <c r="D1261" s="8">
        <v>973</v>
      </c>
      <c r="E1261" s="8">
        <v>1200</v>
      </c>
    </row>
    <row r="1262" spans="1:5" ht="13.2">
      <c r="A1262" s="8">
        <v>51020050</v>
      </c>
      <c r="B1262" s="8" t="s">
        <v>1030</v>
      </c>
      <c r="C1262" s="16">
        <v>42156</v>
      </c>
      <c r="D1262" s="8">
        <v>378</v>
      </c>
      <c r="E1262" s="8">
        <v>1200</v>
      </c>
    </row>
    <row r="1263" spans="1:5" ht="13.2">
      <c r="A1263" s="8">
        <v>51020050</v>
      </c>
      <c r="B1263" s="8" t="s">
        <v>1030</v>
      </c>
      <c r="C1263" s="16">
        <v>42186</v>
      </c>
      <c r="D1263" s="8">
        <v>665</v>
      </c>
      <c r="E1263" s="8">
        <v>1200</v>
      </c>
    </row>
    <row r="1264" spans="1:5" ht="13.2">
      <c r="A1264" s="8">
        <v>51020050</v>
      </c>
      <c r="B1264" s="8" t="s">
        <v>1030</v>
      </c>
      <c r="C1264" s="16">
        <v>42217</v>
      </c>
      <c r="D1264" s="8">
        <v>371</v>
      </c>
      <c r="E1264" s="8">
        <v>1200</v>
      </c>
    </row>
    <row r="1265" spans="1:5" ht="13.2">
      <c r="A1265" s="8">
        <v>51020050</v>
      </c>
      <c r="B1265" s="8" t="s">
        <v>1030</v>
      </c>
      <c r="C1265" s="16">
        <v>42248</v>
      </c>
      <c r="D1265" s="8">
        <v>467</v>
      </c>
      <c r="E1265" s="8">
        <v>1200</v>
      </c>
    </row>
    <row r="1266" spans="1:5" ht="13.2">
      <c r="A1266" s="8">
        <v>51020050</v>
      </c>
      <c r="B1266" s="8" t="s">
        <v>1030</v>
      </c>
      <c r="C1266" s="16">
        <v>42278</v>
      </c>
      <c r="D1266" s="8">
        <v>910</v>
      </c>
      <c r="E1266" s="8">
        <v>1200</v>
      </c>
    </row>
    <row r="1267" spans="1:5" ht="13.2">
      <c r="A1267" s="8">
        <v>51020050</v>
      </c>
      <c r="B1267" s="8" t="s">
        <v>1030</v>
      </c>
      <c r="C1267" s="16">
        <v>42309</v>
      </c>
      <c r="D1267" s="8">
        <v>781</v>
      </c>
      <c r="E1267" s="8">
        <v>1200</v>
      </c>
    </row>
    <row r="1268" spans="1:5" ht="13.2">
      <c r="A1268" s="8">
        <v>51020050</v>
      </c>
      <c r="B1268" s="8" t="s">
        <v>1030</v>
      </c>
      <c r="C1268" s="16">
        <v>42339</v>
      </c>
      <c r="D1268" s="8">
        <v>718</v>
      </c>
      <c r="E1268" s="8">
        <v>1200</v>
      </c>
    </row>
    <row r="1269" spans="1:5" ht="13.2">
      <c r="A1269" s="8">
        <v>51020010</v>
      </c>
      <c r="B1269" s="8" t="s">
        <v>1031</v>
      </c>
      <c r="C1269" s="16">
        <v>38718</v>
      </c>
      <c r="D1269" s="8">
        <v>903</v>
      </c>
      <c r="E1269" s="8">
        <v>1200</v>
      </c>
    </row>
    <row r="1270" spans="1:5" ht="13.2">
      <c r="A1270" s="8">
        <v>51020010</v>
      </c>
      <c r="B1270" s="8" t="s">
        <v>1031</v>
      </c>
      <c r="C1270" s="16">
        <v>38749</v>
      </c>
      <c r="D1270" s="8">
        <v>876</v>
      </c>
      <c r="E1270" s="8">
        <v>1200</v>
      </c>
    </row>
    <row r="1271" spans="1:5" ht="13.2">
      <c r="A1271" s="8">
        <v>51020010</v>
      </c>
      <c r="B1271" s="8" t="s">
        <v>1031</v>
      </c>
      <c r="C1271" s="16">
        <v>38777</v>
      </c>
      <c r="D1271" s="8">
        <v>1067</v>
      </c>
      <c r="E1271" s="8">
        <v>1200</v>
      </c>
    </row>
    <row r="1272" spans="1:5" ht="13.2">
      <c r="A1272" s="8">
        <v>51020010</v>
      </c>
      <c r="B1272" s="8" t="s">
        <v>1031</v>
      </c>
      <c r="C1272" s="16">
        <v>38808</v>
      </c>
      <c r="D1272" s="8">
        <v>1006</v>
      </c>
      <c r="E1272" s="8">
        <v>1200</v>
      </c>
    </row>
    <row r="1273" spans="1:5" ht="13.2">
      <c r="A1273" s="8">
        <v>51020010</v>
      </c>
      <c r="B1273" s="8" t="s">
        <v>1031</v>
      </c>
      <c r="C1273" s="16">
        <v>38838</v>
      </c>
      <c r="D1273" s="8">
        <v>659</v>
      </c>
      <c r="E1273" s="8">
        <v>1200</v>
      </c>
    </row>
    <row r="1274" spans="1:5" ht="13.2">
      <c r="A1274" s="8">
        <v>51020010</v>
      </c>
      <c r="B1274" s="8" t="s">
        <v>1031</v>
      </c>
      <c r="C1274" s="16">
        <v>38869</v>
      </c>
      <c r="D1274" s="8">
        <v>712</v>
      </c>
      <c r="E1274" s="8">
        <v>1200</v>
      </c>
    </row>
    <row r="1275" spans="1:5" ht="13.2">
      <c r="A1275" s="8">
        <v>51020010</v>
      </c>
      <c r="B1275" s="8" t="s">
        <v>1031</v>
      </c>
      <c r="C1275" s="16">
        <v>38899</v>
      </c>
      <c r="D1275" s="8">
        <v>445</v>
      </c>
      <c r="E1275" s="8">
        <v>1200</v>
      </c>
    </row>
    <row r="1276" spans="1:5" ht="13.2">
      <c r="A1276" s="8">
        <v>51020010</v>
      </c>
      <c r="B1276" s="8" t="s">
        <v>1031</v>
      </c>
      <c r="C1276" s="16">
        <v>38930</v>
      </c>
      <c r="D1276" s="8">
        <v>566</v>
      </c>
      <c r="E1276" s="8">
        <v>1200</v>
      </c>
    </row>
    <row r="1277" spans="1:5" ht="13.2">
      <c r="A1277" s="8">
        <v>51020010</v>
      </c>
      <c r="B1277" s="8" t="s">
        <v>1031</v>
      </c>
      <c r="C1277" s="16">
        <v>38961</v>
      </c>
      <c r="D1277" s="8">
        <v>730</v>
      </c>
      <c r="E1277" s="8">
        <v>1200</v>
      </c>
    </row>
    <row r="1278" spans="1:5" ht="13.2">
      <c r="A1278" s="8">
        <v>51020010</v>
      </c>
      <c r="B1278" s="8" t="s">
        <v>1031</v>
      </c>
      <c r="C1278" s="16">
        <v>38991</v>
      </c>
      <c r="D1278" s="8">
        <v>734</v>
      </c>
      <c r="E1278" s="8">
        <v>1200</v>
      </c>
    </row>
    <row r="1279" spans="1:5" ht="13.2">
      <c r="A1279" s="8">
        <v>51020010</v>
      </c>
      <c r="B1279" s="8" t="s">
        <v>1031</v>
      </c>
      <c r="C1279" s="16">
        <v>39022</v>
      </c>
      <c r="D1279" s="8">
        <v>1397</v>
      </c>
      <c r="E1279" s="8">
        <v>1200</v>
      </c>
    </row>
    <row r="1280" spans="1:5" ht="13.2">
      <c r="A1280" s="8">
        <v>51020010</v>
      </c>
      <c r="B1280" s="8" t="s">
        <v>1031</v>
      </c>
      <c r="C1280" s="16">
        <v>39052</v>
      </c>
      <c r="D1280" s="8">
        <v>1011</v>
      </c>
      <c r="E1280" s="8">
        <v>1200</v>
      </c>
    </row>
    <row r="1281" spans="1:5" ht="13.2">
      <c r="A1281" s="8">
        <v>51020010</v>
      </c>
      <c r="B1281" s="8" t="s">
        <v>1031</v>
      </c>
      <c r="C1281" s="16">
        <v>39083</v>
      </c>
      <c r="D1281" s="8">
        <v>521</v>
      </c>
      <c r="E1281" s="8">
        <v>1200</v>
      </c>
    </row>
    <row r="1282" spans="1:5" ht="13.2">
      <c r="A1282" s="8">
        <v>51020010</v>
      </c>
      <c r="B1282" s="8" t="s">
        <v>1031</v>
      </c>
      <c r="C1282" s="16">
        <v>39114</v>
      </c>
      <c r="D1282" s="8">
        <v>290</v>
      </c>
      <c r="E1282" s="8">
        <v>1200</v>
      </c>
    </row>
    <row r="1283" spans="1:5" ht="13.2">
      <c r="A1283" s="8">
        <v>51020010</v>
      </c>
      <c r="B1283" s="8" t="s">
        <v>1031</v>
      </c>
      <c r="C1283" s="16">
        <v>39142</v>
      </c>
      <c r="D1283" s="8">
        <v>774</v>
      </c>
      <c r="E1283" s="8">
        <v>1200</v>
      </c>
    </row>
    <row r="1284" spans="1:5" ht="13.2">
      <c r="A1284" s="8">
        <v>51020010</v>
      </c>
      <c r="B1284" s="8" t="s">
        <v>1031</v>
      </c>
      <c r="C1284" s="16">
        <v>39173</v>
      </c>
      <c r="D1284" s="8">
        <v>1290</v>
      </c>
      <c r="E1284" s="8">
        <v>1200</v>
      </c>
    </row>
    <row r="1285" spans="1:5" ht="13.2">
      <c r="A1285" s="8">
        <v>51020010</v>
      </c>
      <c r="B1285" s="8" t="s">
        <v>1031</v>
      </c>
      <c r="C1285" s="16">
        <v>39203</v>
      </c>
      <c r="D1285" s="8">
        <v>1163</v>
      </c>
      <c r="E1285" s="8">
        <v>1200</v>
      </c>
    </row>
    <row r="1286" spans="1:5" ht="13.2">
      <c r="A1286" s="8">
        <v>51020010</v>
      </c>
      <c r="B1286" s="8" t="s">
        <v>1031</v>
      </c>
      <c r="C1286" s="16">
        <v>39234</v>
      </c>
      <c r="D1286" s="8">
        <v>769</v>
      </c>
      <c r="E1286" s="8">
        <v>1200</v>
      </c>
    </row>
    <row r="1287" spans="1:5" ht="13.2">
      <c r="A1287" s="8">
        <v>51020010</v>
      </c>
      <c r="B1287" s="8" t="s">
        <v>1031</v>
      </c>
      <c r="C1287" s="16">
        <v>39264</v>
      </c>
      <c r="D1287" s="8">
        <v>556</v>
      </c>
      <c r="E1287" s="8">
        <v>1200</v>
      </c>
    </row>
    <row r="1288" spans="1:5" ht="13.2">
      <c r="A1288" s="8">
        <v>51020010</v>
      </c>
      <c r="B1288" s="8" t="s">
        <v>1031</v>
      </c>
      <c r="C1288" s="16">
        <v>39295</v>
      </c>
      <c r="D1288" s="8">
        <v>581</v>
      </c>
      <c r="E1288" s="8">
        <v>1200</v>
      </c>
    </row>
    <row r="1289" spans="1:5" ht="13.2">
      <c r="A1289" s="8">
        <v>51020010</v>
      </c>
      <c r="B1289" s="8" t="s">
        <v>1031</v>
      </c>
      <c r="C1289" s="16">
        <v>39326</v>
      </c>
      <c r="D1289" s="8">
        <v>522</v>
      </c>
      <c r="E1289" s="8">
        <v>1200</v>
      </c>
    </row>
    <row r="1290" spans="1:5" ht="13.2">
      <c r="A1290" s="8">
        <v>51020010</v>
      </c>
      <c r="B1290" s="8" t="s">
        <v>1031</v>
      </c>
      <c r="C1290" s="16">
        <v>39356</v>
      </c>
      <c r="D1290" s="8">
        <v>1051</v>
      </c>
      <c r="E1290" s="8">
        <v>1200</v>
      </c>
    </row>
    <row r="1291" spans="1:5" ht="13.2">
      <c r="A1291" s="8">
        <v>51020010</v>
      </c>
      <c r="B1291" s="8" t="s">
        <v>1031</v>
      </c>
      <c r="C1291" s="16">
        <v>39387</v>
      </c>
      <c r="D1291" s="8">
        <v>705</v>
      </c>
      <c r="E1291" s="8">
        <v>1200</v>
      </c>
    </row>
    <row r="1292" spans="1:5" ht="13.2">
      <c r="A1292" s="8">
        <v>51020010</v>
      </c>
      <c r="B1292" s="8" t="s">
        <v>1031</v>
      </c>
      <c r="C1292" s="16">
        <v>39417</v>
      </c>
      <c r="D1292" s="8">
        <v>873</v>
      </c>
      <c r="E1292" s="8">
        <v>1200</v>
      </c>
    </row>
    <row r="1293" spans="1:5" ht="13.2">
      <c r="A1293" s="8">
        <v>51020010</v>
      </c>
      <c r="B1293" s="8" t="s">
        <v>1031</v>
      </c>
      <c r="C1293" s="16">
        <v>39448</v>
      </c>
      <c r="D1293" s="8">
        <v>1012</v>
      </c>
      <c r="E1293" s="8">
        <v>1200</v>
      </c>
    </row>
    <row r="1294" spans="1:5" ht="13.2">
      <c r="A1294" s="8">
        <v>51020010</v>
      </c>
      <c r="B1294" s="8" t="s">
        <v>1031</v>
      </c>
      <c r="C1294" s="16">
        <v>39479</v>
      </c>
      <c r="D1294" s="8">
        <v>671</v>
      </c>
      <c r="E1294" s="8">
        <v>1200</v>
      </c>
    </row>
    <row r="1295" spans="1:5" ht="13.2">
      <c r="A1295" s="8">
        <v>51020010</v>
      </c>
      <c r="B1295" s="8" t="s">
        <v>1031</v>
      </c>
      <c r="C1295" s="16">
        <v>39508</v>
      </c>
      <c r="D1295" s="8">
        <v>995.8</v>
      </c>
      <c r="E1295" s="8">
        <v>1200</v>
      </c>
    </row>
    <row r="1296" spans="1:5" ht="13.2">
      <c r="A1296" s="8">
        <v>51020010</v>
      </c>
      <c r="B1296" s="8" t="s">
        <v>1031</v>
      </c>
      <c r="C1296" s="16">
        <v>39539</v>
      </c>
      <c r="D1296" s="8">
        <v>1084.5999999999999</v>
      </c>
      <c r="E1296" s="8">
        <v>1200</v>
      </c>
    </row>
    <row r="1297" spans="1:5" ht="13.2">
      <c r="A1297" s="8">
        <v>51020010</v>
      </c>
      <c r="B1297" s="8" t="s">
        <v>1031</v>
      </c>
      <c r="C1297" s="16">
        <v>39569</v>
      </c>
      <c r="D1297" s="8">
        <v>1105.5999999999999</v>
      </c>
      <c r="E1297" s="8">
        <v>1200</v>
      </c>
    </row>
    <row r="1298" spans="1:5" ht="13.2">
      <c r="A1298" s="8">
        <v>51020010</v>
      </c>
      <c r="B1298" s="8" t="s">
        <v>1031</v>
      </c>
      <c r="C1298" s="16">
        <v>39600</v>
      </c>
      <c r="D1298" s="8">
        <v>861.4</v>
      </c>
      <c r="E1298" s="8">
        <v>1200</v>
      </c>
    </row>
    <row r="1299" spans="1:5" ht="13.2">
      <c r="A1299" s="8">
        <v>51020010</v>
      </c>
      <c r="B1299" s="8" t="s">
        <v>1031</v>
      </c>
      <c r="C1299" s="16">
        <v>39630</v>
      </c>
      <c r="D1299" s="8">
        <v>750.2</v>
      </c>
      <c r="E1299" s="8">
        <v>1200</v>
      </c>
    </row>
    <row r="1300" spans="1:5" ht="13.2">
      <c r="A1300" s="8">
        <v>51020010</v>
      </c>
      <c r="B1300" s="8" t="s">
        <v>1031</v>
      </c>
      <c r="C1300" s="16">
        <v>39661</v>
      </c>
      <c r="D1300" s="8">
        <v>720.6</v>
      </c>
      <c r="E1300" s="8">
        <v>1200</v>
      </c>
    </row>
    <row r="1301" spans="1:5" ht="13.2">
      <c r="A1301" s="8">
        <v>51020010</v>
      </c>
      <c r="B1301" s="8" t="s">
        <v>1031</v>
      </c>
      <c r="C1301" s="16">
        <v>39692</v>
      </c>
      <c r="D1301" s="8">
        <v>687.5</v>
      </c>
      <c r="E1301" s="8">
        <v>1200</v>
      </c>
    </row>
    <row r="1302" spans="1:5" ht="13.2">
      <c r="A1302" s="8">
        <v>51020010</v>
      </c>
      <c r="B1302" s="8" t="s">
        <v>1031</v>
      </c>
      <c r="C1302" s="16">
        <v>39722</v>
      </c>
      <c r="D1302" s="8">
        <v>766.4</v>
      </c>
      <c r="E1302" s="8">
        <v>1200</v>
      </c>
    </row>
    <row r="1303" spans="1:5" ht="13.2">
      <c r="A1303" s="8">
        <v>51020010</v>
      </c>
      <c r="B1303" s="8" t="s">
        <v>1031</v>
      </c>
      <c r="C1303" s="16">
        <v>39753</v>
      </c>
      <c r="D1303" s="8">
        <v>556.70000000000005</v>
      </c>
      <c r="E1303" s="8">
        <v>1200</v>
      </c>
    </row>
    <row r="1304" spans="1:5" ht="13.2">
      <c r="A1304" s="8">
        <v>51020010</v>
      </c>
      <c r="B1304" s="8" t="s">
        <v>1031</v>
      </c>
      <c r="C1304" s="16">
        <v>39783</v>
      </c>
      <c r="D1304" s="8">
        <v>746.1</v>
      </c>
      <c r="E1304" s="8">
        <v>1200</v>
      </c>
    </row>
    <row r="1305" spans="1:5" ht="13.2">
      <c r="A1305" s="8">
        <v>51020010</v>
      </c>
      <c r="B1305" s="8" t="s">
        <v>1031</v>
      </c>
      <c r="C1305" s="16">
        <v>39814</v>
      </c>
      <c r="D1305" s="8">
        <v>1034</v>
      </c>
      <c r="E1305" s="8">
        <v>1200</v>
      </c>
    </row>
    <row r="1306" spans="1:5" ht="13.2">
      <c r="A1306" s="8">
        <v>51020010</v>
      </c>
      <c r="B1306" s="8" t="s">
        <v>1031</v>
      </c>
      <c r="C1306" s="16">
        <v>39845</v>
      </c>
      <c r="D1306" s="8">
        <v>995.3</v>
      </c>
      <c r="E1306" s="8">
        <v>1200</v>
      </c>
    </row>
    <row r="1307" spans="1:5" ht="13.2">
      <c r="A1307" s="8">
        <v>51020010</v>
      </c>
      <c r="B1307" s="8" t="s">
        <v>1031</v>
      </c>
      <c r="C1307" s="16">
        <v>39873</v>
      </c>
      <c r="D1307" s="8">
        <v>769.3</v>
      </c>
      <c r="E1307" s="8">
        <v>1200</v>
      </c>
    </row>
    <row r="1308" spans="1:5" ht="13.2">
      <c r="A1308" s="8">
        <v>51020010</v>
      </c>
      <c r="B1308" s="8" t="s">
        <v>1031</v>
      </c>
      <c r="C1308" s="16">
        <v>39904</v>
      </c>
      <c r="D1308" s="8">
        <v>443.7</v>
      </c>
      <c r="E1308" s="8">
        <v>1200</v>
      </c>
    </row>
    <row r="1309" spans="1:5" ht="13.2">
      <c r="A1309" s="8">
        <v>51020010</v>
      </c>
      <c r="B1309" s="8" t="s">
        <v>1031</v>
      </c>
      <c r="C1309" s="16">
        <v>39934</v>
      </c>
      <c r="D1309" s="8">
        <v>868.9</v>
      </c>
      <c r="E1309" s="8">
        <v>1200</v>
      </c>
    </row>
    <row r="1310" spans="1:5" ht="13.2">
      <c r="A1310" s="8">
        <v>51020010</v>
      </c>
      <c r="B1310" s="8" t="s">
        <v>1031</v>
      </c>
      <c r="C1310" s="16">
        <v>39965</v>
      </c>
      <c r="D1310" s="8">
        <v>809</v>
      </c>
      <c r="E1310" s="8">
        <v>1200</v>
      </c>
    </row>
    <row r="1311" spans="1:5" ht="13.2">
      <c r="A1311" s="8">
        <v>51020010</v>
      </c>
      <c r="B1311" s="8" t="s">
        <v>1031</v>
      </c>
      <c r="C1311" s="16">
        <v>39995</v>
      </c>
      <c r="D1311" s="8">
        <v>494</v>
      </c>
      <c r="E1311" s="8">
        <v>1200</v>
      </c>
    </row>
    <row r="1312" spans="1:5" ht="13.2">
      <c r="A1312" s="8">
        <v>51020010</v>
      </c>
      <c r="B1312" s="8" t="s">
        <v>1031</v>
      </c>
      <c r="C1312" s="16">
        <v>40026</v>
      </c>
      <c r="D1312" s="8">
        <v>549</v>
      </c>
      <c r="E1312" s="8">
        <v>1200</v>
      </c>
    </row>
    <row r="1313" spans="1:5" ht="13.2">
      <c r="A1313" s="8">
        <v>51020010</v>
      </c>
      <c r="B1313" s="8" t="s">
        <v>1031</v>
      </c>
      <c r="C1313" s="16">
        <v>40057</v>
      </c>
      <c r="D1313" s="8">
        <v>295</v>
      </c>
      <c r="E1313" s="8">
        <v>1200</v>
      </c>
    </row>
    <row r="1314" spans="1:5" ht="13.2">
      <c r="A1314" s="8">
        <v>51020010</v>
      </c>
      <c r="B1314" s="8" t="s">
        <v>1031</v>
      </c>
      <c r="C1314" s="16">
        <v>40087</v>
      </c>
      <c r="D1314" s="8">
        <v>668.4</v>
      </c>
      <c r="E1314" s="8">
        <v>1200</v>
      </c>
    </row>
    <row r="1315" spans="1:5" ht="13.2">
      <c r="A1315" s="8">
        <v>51020010</v>
      </c>
      <c r="B1315" s="8" t="s">
        <v>1031</v>
      </c>
      <c r="C1315" s="16">
        <v>40118</v>
      </c>
      <c r="D1315" s="8">
        <v>788.3</v>
      </c>
      <c r="E1315" s="8">
        <v>1200</v>
      </c>
    </row>
    <row r="1316" spans="1:5" ht="13.2">
      <c r="A1316" s="8">
        <v>51020010</v>
      </c>
      <c r="B1316" s="8" t="s">
        <v>1031</v>
      </c>
      <c r="C1316" s="16">
        <v>40148</v>
      </c>
      <c r="D1316" s="8">
        <v>1261.0999999999999</v>
      </c>
      <c r="E1316" s="8">
        <v>1200</v>
      </c>
    </row>
    <row r="1317" spans="1:5" ht="13.2">
      <c r="A1317" s="8">
        <v>51020010</v>
      </c>
      <c r="B1317" s="8" t="s">
        <v>1031</v>
      </c>
      <c r="C1317" s="16">
        <v>40179</v>
      </c>
      <c r="D1317" s="8">
        <v>420.1</v>
      </c>
      <c r="E1317" s="8">
        <v>1200</v>
      </c>
    </row>
    <row r="1318" spans="1:5" ht="13.2">
      <c r="A1318" s="8">
        <v>51020010</v>
      </c>
      <c r="B1318" s="8" t="s">
        <v>1031</v>
      </c>
      <c r="C1318" s="16">
        <v>40210</v>
      </c>
      <c r="D1318" s="8">
        <v>608.1</v>
      </c>
      <c r="E1318" s="8">
        <v>1200</v>
      </c>
    </row>
    <row r="1319" spans="1:5" ht="13.2">
      <c r="A1319" s="8">
        <v>51020010</v>
      </c>
      <c r="B1319" s="8" t="s">
        <v>1031</v>
      </c>
      <c r="C1319" s="16">
        <v>40238</v>
      </c>
      <c r="D1319" s="8">
        <v>720</v>
      </c>
      <c r="E1319" s="8">
        <v>1200</v>
      </c>
    </row>
    <row r="1320" spans="1:5" ht="13.2">
      <c r="A1320" s="8">
        <v>51020010</v>
      </c>
      <c r="B1320" s="8" t="s">
        <v>1031</v>
      </c>
      <c r="C1320" s="16">
        <v>40269</v>
      </c>
      <c r="D1320" s="8">
        <v>1009.7</v>
      </c>
      <c r="E1320" s="8">
        <v>1200</v>
      </c>
    </row>
    <row r="1321" spans="1:5" ht="13.2">
      <c r="A1321" s="8">
        <v>51020010</v>
      </c>
      <c r="B1321" s="8" t="s">
        <v>1031</v>
      </c>
      <c r="C1321" s="16">
        <v>40299</v>
      </c>
      <c r="D1321" s="8">
        <v>727</v>
      </c>
      <c r="E1321" s="8">
        <v>1200</v>
      </c>
    </row>
    <row r="1322" spans="1:5" ht="13.2">
      <c r="A1322" s="8">
        <v>51020010</v>
      </c>
      <c r="B1322" s="8" t="s">
        <v>1031</v>
      </c>
      <c r="C1322" s="16">
        <v>40330</v>
      </c>
      <c r="D1322" s="8">
        <v>981</v>
      </c>
      <c r="E1322" s="8">
        <v>1200</v>
      </c>
    </row>
    <row r="1323" spans="1:5" ht="13.2">
      <c r="A1323" s="8">
        <v>51020010</v>
      </c>
      <c r="B1323" s="8" t="s">
        <v>1031</v>
      </c>
      <c r="C1323" s="16">
        <v>40360</v>
      </c>
      <c r="D1323" s="8">
        <v>825</v>
      </c>
      <c r="E1323" s="8">
        <v>1200</v>
      </c>
    </row>
    <row r="1324" spans="1:5" ht="13.2">
      <c r="A1324" s="8">
        <v>51020010</v>
      </c>
      <c r="B1324" s="8" t="s">
        <v>1031</v>
      </c>
      <c r="C1324" s="16">
        <v>40391</v>
      </c>
      <c r="D1324" s="8">
        <v>388</v>
      </c>
      <c r="E1324" s="8">
        <v>1200</v>
      </c>
    </row>
    <row r="1325" spans="1:5" ht="13.2">
      <c r="A1325" s="8">
        <v>51020010</v>
      </c>
      <c r="B1325" s="8" t="s">
        <v>1031</v>
      </c>
      <c r="C1325" s="16">
        <v>40422</v>
      </c>
      <c r="D1325" s="8">
        <v>696.4</v>
      </c>
      <c r="E1325" s="8">
        <v>1200</v>
      </c>
    </row>
    <row r="1326" spans="1:5" ht="13.2">
      <c r="A1326" s="8">
        <v>51020010</v>
      </c>
      <c r="B1326" s="8" t="s">
        <v>1031</v>
      </c>
      <c r="C1326" s="16">
        <v>40452</v>
      </c>
      <c r="D1326" s="8">
        <v>683.1</v>
      </c>
      <c r="E1326" s="8">
        <v>1200</v>
      </c>
    </row>
    <row r="1327" spans="1:5" ht="13.2">
      <c r="A1327" s="8">
        <v>51020010</v>
      </c>
      <c r="B1327" s="8" t="s">
        <v>1031</v>
      </c>
      <c r="C1327" s="16">
        <v>40483</v>
      </c>
      <c r="D1327" s="8">
        <v>877.2</v>
      </c>
      <c r="E1327" s="8">
        <v>1200</v>
      </c>
    </row>
    <row r="1328" spans="1:5" ht="13.2">
      <c r="A1328" s="8">
        <v>51020010</v>
      </c>
      <c r="B1328" s="8" t="s">
        <v>1031</v>
      </c>
      <c r="C1328" s="16">
        <v>40513</v>
      </c>
      <c r="D1328" s="8">
        <v>1368.9</v>
      </c>
      <c r="E1328" s="8">
        <v>1200</v>
      </c>
    </row>
    <row r="1329" spans="1:5" ht="13.2">
      <c r="A1329" s="8">
        <v>51020010</v>
      </c>
      <c r="B1329" s="8" t="s">
        <v>1031</v>
      </c>
      <c r="C1329" s="16">
        <v>40544</v>
      </c>
      <c r="D1329" s="8">
        <v>1066</v>
      </c>
      <c r="E1329" s="8">
        <v>1200</v>
      </c>
    </row>
    <row r="1330" spans="1:5" ht="13.2">
      <c r="A1330" s="8">
        <v>51020010</v>
      </c>
      <c r="B1330" s="8" t="s">
        <v>1031</v>
      </c>
      <c r="C1330" s="16">
        <v>40575</v>
      </c>
      <c r="D1330" s="8">
        <v>856</v>
      </c>
      <c r="E1330" s="8">
        <v>1200</v>
      </c>
    </row>
    <row r="1331" spans="1:5" ht="13.2">
      <c r="A1331" s="8">
        <v>51020010</v>
      </c>
      <c r="B1331" s="8" t="s">
        <v>1031</v>
      </c>
      <c r="C1331" s="16">
        <v>40603</v>
      </c>
      <c r="D1331" s="8">
        <v>1197.2</v>
      </c>
      <c r="E1331" s="8">
        <v>1200</v>
      </c>
    </row>
    <row r="1332" spans="1:5" ht="13.2">
      <c r="A1332" s="8">
        <v>51020010</v>
      </c>
      <c r="B1332" s="8" t="s">
        <v>1031</v>
      </c>
      <c r="C1332" s="16">
        <v>40634</v>
      </c>
      <c r="D1332" s="8">
        <v>1445.7</v>
      </c>
      <c r="E1332" s="8">
        <v>1200</v>
      </c>
    </row>
    <row r="1333" spans="1:5" ht="13.2">
      <c r="A1333" s="8">
        <v>51020010</v>
      </c>
      <c r="B1333" s="8" t="s">
        <v>1031</v>
      </c>
      <c r="C1333" s="16">
        <v>40664</v>
      </c>
      <c r="D1333" s="8">
        <v>704.2</v>
      </c>
      <c r="E1333" s="8">
        <v>1200</v>
      </c>
    </row>
    <row r="1334" spans="1:5" ht="13.2">
      <c r="A1334" s="8">
        <v>51020010</v>
      </c>
      <c r="B1334" s="8" t="s">
        <v>1031</v>
      </c>
      <c r="C1334" s="16">
        <v>40695</v>
      </c>
      <c r="D1334" s="8">
        <v>633.1</v>
      </c>
      <c r="E1334" s="8">
        <v>1200</v>
      </c>
    </row>
    <row r="1335" spans="1:5" ht="13.2">
      <c r="A1335" s="8">
        <v>51020010</v>
      </c>
      <c r="B1335" s="8" t="s">
        <v>1031</v>
      </c>
      <c r="C1335" s="16">
        <v>40725</v>
      </c>
      <c r="D1335" s="8">
        <v>711.4</v>
      </c>
      <c r="E1335" s="8">
        <v>1200</v>
      </c>
    </row>
    <row r="1336" spans="1:5" ht="13.2">
      <c r="A1336" s="8">
        <v>51020010</v>
      </c>
      <c r="B1336" s="8" t="s">
        <v>1031</v>
      </c>
      <c r="C1336" s="16">
        <v>40756</v>
      </c>
      <c r="D1336" s="8">
        <v>665.6</v>
      </c>
      <c r="E1336" s="8">
        <v>1200</v>
      </c>
    </row>
    <row r="1337" spans="1:5" ht="13.2">
      <c r="A1337" s="8">
        <v>51020010</v>
      </c>
      <c r="B1337" s="8" t="s">
        <v>1031</v>
      </c>
      <c r="C1337" s="16">
        <v>40787</v>
      </c>
      <c r="D1337" s="8">
        <v>640.1</v>
      </c>
      <c r="E1337" s="8">
        <v>1200</v>
      </c>
    </row>
    <row r="1338" spans="1:5" ht="13.2">
      <c r="A1338" s="8">
        <v>51020010</v>
      </c>
      <c r="B1338" s="8" t="s">
        <v>1031</v>
      </c>
      <c r="C1338" s="16">
        <v>40817</v>
      </c>
      <c r="D1338" s="8">
        <v>876.7</v>
      </c>
      <c r="E1338" s="8">
        <v>1200</v>
      </c>
    </row>
    <row r="1339" spans="1:5" ht="13.2">
      <c r="A1339" s="8">
        <v>51020010</v>
      </c>
      <c r="B1339" s="8" t="s">
        <v>1031</v>
      </c>
      <c r="C1339" s="16">
        <v>40848</v>
      </c>
      <c r="D1339" s="8">
        <v>513</v>
      </c>
      <c r="E1339" s="8">
        <v>1200</v>
      </c>
    </row>
    <row r="1340" spans="1:5" ht="13.2">
      <c r="A1340" s="8">
        <v>51020010</v>
      </c>
      <c r="B1340" s="8" t="s">
        <v>1031</v>
      </c>
      <c r="C1340" s="16">
        <v>40878</v>
      </c>
      <c r="D1340" s="8">
        <v>690</v>
      </c>
      <c r="E1340" s="8">
        <v>1200</v>
      </c>
    </row>
    <row r="1341" spans="1:5" ht="13.2">
      <c r="A1341" s="8">
        <v>51020010</v>
      </c>
      <c r="B1341" s="8" t="s">
        <v>1031</v>
      </c>
      <c r="C1341" s="16">
        <v>40909</v>
      </c>
      <c r="D1341" s="8">
        <v>904</v>
      </c>
      <c r="E1341" s="8">
        <v>1200</v>
      </c>
    </row>
    <row r="1342" spans="1:5" ht="13.2">
      <c r="A1342" s="8">
        <v>51020010</v>
      </c>
      <c r="B1342" s="8" t="s">
        <v>1031</v>
      </c>
      <c r="C1342" s="16">
        <v>40940</v>
      </c>
      <c r="D1342" s="8">
        <v>812</v>
      </c>
      <c r="E1342" s="8">
        <v>1200</v>
      </c>
    </row>
    <row r="1343" spans="1:5" ht="13.2">
      <c r="A1343" s="8">
        <v>51020010</v>
      </c>
      <c r="B1343" s="8" t="s">
        <v>1031</v>
      </c>
      <c r="C1343" s="16">
        <v>40969</v>
      </c>
      <c r="D1343" s="8">
        <v>625</v>
      </c>
      <c r="E1343" s="8">
        <v>1200</v>
      </c>
    </row>
    <row r="1344" spans="1:5" ht="13.2">
      <c r="A1344" s="8">
        <v>51020010</v>
      </c>
      <c r="B1344" s="8" t="s">
        <v>1031</v>
      </c>
      <c r="C1344" s="16">
        <v>41000</v>
      </c>
      <c r="D1344" s="8">
        <v>752.7</v>
      </c>
      <c r="E1344" s="8">
        <v>1200</v>
      </c>
    </row>
    <row r="1345" spans="1:5" ht="13.2">
      <c r="A1345" s="8">
        <v>51020010</v>
      </c>
      <c r="B1345" s="8" t="s">
        <v>1031</v>
      </c>
      <c r="C1345" s="16">
        <v>41030</v>
      </c>
      <c r="D1345" s="8">
        <v>787.9</v>
      </c>
      <c r="E1345" s="8">
        <v>1200</v>
      </c>
    </row>
    <row r="1346" spans="1:5" ht="13.2">
      <c r="A1346" s="8">
        <v>51020010</v>
      </c>
      <c r="B1346" s="8" t="s">
        <v>1031</v>
      </c>
      <c r="C1346" s="16">
        <v>41061</v>
      </c>
      <c r="D1346" s="8">
        <v>477.8</v>
      </c>
      <c r="E1346" s="8">
        <v>1200</v>
      </c>
    </row>
    <row r="1347" spans="1:5" ht="13.2">
      <c r="A1347" s="8">
        <v>51020010</v>
      </c>
      <c r="B1347" s="8" t="s">
        <v>1031</v>
      </c>
      <c r="C1347" s="16">
        <v>41091</v>
      </c>
      <c r="D1347" s="8">
        <v>360.1</v>
      </c>
      <c r="E1347" s="8">
        <v>1200</v>
      </c>
    </row>
    <row r="1348" spans="1:5" ht="13.2">
      <c r="A1348" s="8">
        <v>51020010</v>
      </c>
      <c r="B1348" s="8" t="s">
        <v>1031</v>
      </c>
      <c r="C1348" s="16">
        <v>41122</v>
      </c>
      <c r="D1348" s="8">
        <v>373</v>
      </c>
      <c r="E1348" s="8">
        <v>1200</v>
      </c>
    </row>
    <row r="1349" spans="1:5" ht="13.2">
      <c r="A1349" s="8">
        <v>51020010</v>
      </c>
      <c r="B1349" s="8" t="s">
        <v>1031</v>
      </c>
      <c r="C1349" s="16">
        <v>41153</v>
      </c>
      <c r="D1349" s="8">
        <v>287.3</v>
      </c>
      <c r="E1349" s="8">
        <v>1200</v>
      </c>
    </row>
    <row r="1350" spans="1:5" ht="13.2">
      <c r="A1350" s="8">
        <v>51020010</v>
      </c>
      <c r="B1350" s="8" t="s">
        <v>1031</v>
      </c>
      <c r="C1350" s="16">
        <v>41183</v>
      </c>
      <c r="D1350" s="8">
        <v>653.70000000000005</v>
      </c>
      <c r="E1350" s="8">
        <v>1200</v>
      </c>
    </row>
    <row r="1351" spans="1:5" ht="13.2">
      <c r="A1351" s="8">
        <v>51020010</v>
      </c>
      <c r="B1351" s="8" t="s">
        <v>1031</v>
      </c>
      <c r="C1351" s="16">
        <v>41214</v>
      </c>
      <c r="D1351" s="8">
        <v>953</v>
      </c>
      <c r="E1351" s="8">
        <v>1200</v>
      </c>
    </row>
    <row r="1352" spans="1:5" ht="13.2">
      <c r="A1352" s="8">
        <v>51020010</v>
      </c>
      <c r="B1352" s="8" t="s">
        <v>1031</v>
      </c>
      <c r="C1352" s="16">
        <v>41244</v>
      </c>
      <c r="D1352" s="8">
        <v>568</v>
      </c>
      <c r="E1352" s="8">
        <v>1200</v>
      </c>
    </row>
    <row r="1353" spans="1:5" ht="13.2">
      <c r="A1353" s="8">
        <v>51020010</v>
      </c>
      <c r="B1353" s="8" t="s">
        <v>1031</v>
      </c>
      <c r="C1353" s="16">
        <v>41275</v>
      </c>
      <c r="D1353" s="8">
        <v>612</v>
      </c>
      <c r="E1353" s="8">
        <v>1200</v>
      </c>
    </row>
    <row r="1354" spans="1:5" ht="13.2">
      <c r="A1354" s="8">
        <v>51020010</v>
      </c>
      <c r="B1354" s="8" t="s">
        <v>1031</v>
      </c>
      <c r="C1354" s="16">
        <v>41306</v>
      </c>
      <c r="D1354" s="8">
        <v>752</v>
      </c>
      <c r="E1354" s="8">
        <v>1200</v>
      </c>
    </row>
    <row r="1355" spans="1:5" ht="13.2">
      <c r="A1355" s="8">
        <v>51020010</v>
      </c>
      <c r="B1355" s="8" t="s">
        <v>1031</v>
      </c>
      <c r="C1355" s="16">
        <v>41334</v>
      </c>
      <c r="D1355" s="8">
        <v>740</v>
      </c>
      <c r="E1355" s="8">
        <v>1200</v>
      </c>
    </row>
    <row r="1356" spans="1:5" ht="13.2">
      <c r="A1356" s="8">
        <v>51020010</v>
      </c>
      <c r="B1356" s="8" t="s">
        <v>1031</v>
      </c>
      <c r="C1356" s="16">
        <v>41365</v>
      </c>
      <c r="D1356" s="8">
        <v>790</v>
      </c>
      <c r="E1356" s="8">
        <v>1200</v>
      </c>
    </row>
    <row r="1357" spans="1:5" ht="13.2">
      <c r="A1357" s="8">
        <v>51020010</v>
      </c>
      <c r="B1357" s="8" t="s">
        <v>1031</v>
      </c>
      <c r="C1357" s="16">
        <v>41395</v>
      </c>
      <c r="D1357" s="8">
        <v>1121</v>
      </c>
      <c r="E1357" s="8">
        <v>1200</v>
      </c>
    </row>
    <row r="1358" spans="1:5" ht="13.2">
      <c r="A1358" s="8">
        <v>51020010</v>
      </c>
      <c r="B1358" s="8" t="s">
        <v>1031</v>
      </c>
      <c r="C1358" s="16">
        <v>41426</v>
      </c>
      <c r="D1358" s="8">
        <v>664.3</v>
      </c>
      <c r="E1358" s="8">
        <v>1200</v>
      </c>
    </row>
    <row r="1359" spans="1:5" ht="13.2">
      <c r="A1359" s="8">
        <v>51020010</v>
      </c>
      <c r="B1359" s="8" t="s">
        <v>1031</v>
      </c>
      <c r="C1359" s="16">
        <v>41456</v>
      </c>
      <c r="D1359" s="8">
        <v>583.6</v>
      </c>
      <c r="E1359" s="8">
        <v>1200</v>
      </c>
    </row>
    <row r="1360" spans="1:5" ht="13.2">
      <c r="A1360" s="8">
        <v>51020010</v>
      </c>
      <c r="B1360" s="8" t="s">
        <v>1031</v>
      </c>
      <c r="C1360" s="16">
        <v>41487</v>
      </c>
      <c r="D1360" s="8">
        <v>635.79999999999995</v>
      </c>
      <c r="E1360" s="8">
        <v>1200</v>
      </c>
    </row>
    <row r="1361" spans="1:5" ht="13.2">
      <c r="A1361" s="8">
        <v>51020010</v>
      </c>
      <c r="B1361" s="8" t="s">
        <v>1031</v>
      </c>
      <c r="C1361" s="16">
        <v>41518</v>
      </c>
      <c r="D1361" s="8">
        <v>462.1</v>
      </c>
      <c r="E1361" s="8">
        <v>1200</v>
      </c>
    </row>
    <row r="1362" spans="1:5" ht="13.2">
      <c r="A1362" s="8">
        <v>51020010</v>
      </c>
      <c r="B1362" s="8" t="s">
        <v>1031</v>
      </c>
      <c r="C1362" s="16">
        <v>41548</v>
      </c>
      <c r="D1362" s="8">
        <v>671.8</v>
      </c>
      <c r="E1362" s="8">
        <v>1200</v>
      </c>
    </row>
    <row r="1363" spans="1:5" ht="13.2">
      <c r="A1363" s="8">
        <v>51020010</v>
      </c>
      <c r="B1363" s="8" t="s">
        <v>1031</v>
      </c>
      <c r="C1363" s="16">
        <v>41579</v>
      </c>
      <c r="D1363" s="8">
        <v>654</v>
      </c>
      <c r="E1363" s="8">
        <v>1200</v>
      </c>
    </row>
    <row r="1364" spans="1:5" ht="13.2">
      <c r="A1364" s="8">
        <v>51020010</v>
      </c>
      <c r="B1364" s="8" t="s">
        <v>1031</v>
      </c>
      <c r="C1364" s="16">
        <v>41609</v>
      </c>
      <c r="D1364" s="8">
        <v>1001.3</v>
      </c>
      <c r="E1364" s="8">
        <v>1200</v>
      </c>
    </row>
    <row r="1365" spans="1:5" ht="13.2">
      <c r="A1365" s="8">
        <v>51020010</v>
      </c>
      <c r="B1365" s="8" t="s">
        <v>1031</v>
      </c>
      <c r="C1365" s="16">
        <v>41640</v>
      </c>
      <c r="D1365" s="8">
        <v>918.9</v>
      </c>
      <c r="E1365" s="8">
        <v>1200</v>
      </c>
    </row>
    <row r="1366" spans="1:5" ht="13.2">
      <c r="A1366" s="8">
        <v>51020010</v>
      </c>
      <c r="B1366" s="8" t="s">
        <v>1031</v>
      </c>
      <c r="C1366" s="16">
        <v>41671</v>
      </c>
      <c r="D1366" s="8">
        <v>576.20000000000005</v>
      </c>
      <c r="E1366" s="8">
        <v>1200</v>
      </c>
    </row>
    <row r="1367" spans="1:5" ht="13.2">
      <c r="A1367" s="8">
        <v>51020010</v>
      </c>
      <c r="B1367" s="8" t="s">
        <v>1031</v>
      </c>
      <c r="C1367" s="16">
        <v>41699</v>
      </c>
      <c r="D1367" s="8">
        <v>954.2</v>
      </c>
      <c r="E1367" s="8">
        <v>1200</v>
      </c>
    </row>
    <row r="1368" spans="1:5" ht="13.2">
      <c r="A1368" s="8">
        <v>51020010</v>
      </c>
      <c r="B1368" s="8" t="s">
        <v>1031</v>
      </c>
      <c r="C1368" s="16">
        <v>41730</v>
      </c>
      <c r="D1368" s="8">
        <v>506.2</v>
      </c>
      <c r="E1368" s="8">
        <v>1200</v>
      </c>
    </row>
    <row r="1369" spans="1:5" ht="13.2">
      <c r="A1369" s="8">
        <v>51020010</v>
      </c>
      <c r="B1369" s="8" t="s">
        <v>1031</v>
      </c>
      <c r="C1369" s="16">
        <v>41760</v>
      </c>
      <c r="D1369" s="8">
        <v>999.2</v>
      </c>
      <c r="E1369" s="8">
        <v>1200</v>
      </c>
    </row>
    <row r="1370" spans="1:5" ht="13.2">
      <c r="A1370" s="8">
        <v>51020010</v>
      </c>
      <c r="B1370" s="8" t="s">
        <v>1031</v>
      </c>
      <c r="C1370" s="16">
        <v>41791</v>
      </c>
      <c r="D1370" s="8">
        <v>580.5</v>
      </c>
      <c r="E1370" s="8">
        <v>1200</v>
      </c>
    </row>
    <row r="1371" spans="1:5" ht="13.2">
      <c r="A1371" s="8">
        <v>51020010</v>
      </c>
      <c r="B1371" s="8" t="s">
        <v>1031</v>
      </c>
      <c r="C1371" s="16">
        <v>41821</v>
      </c>
      <c r="D1371" s="8">
        <v>429.3</v>
      </c>
      <c r="E1371" s="8">
        <v>1200</v>
      </c>
    </row>
    <row r="1372" spans="1:5" ht="13.2">
      <c r="A1372" s="8">
        <v>51020010</v>
      </c>
      <c r="B1372" s="8" t="s">
        <v>1031</v>
      </c>
      <c r="C1372" s="16">
        <v>41852</v>
      </c>
      <c r="D1372" s="8">
        <v>368.4</v>
      </c>
      <c r="E1372" s="8">
        <v>1200</v>
      </c>
    </row>
    <row r="1373" spans="1:5" ht="13.2">
      <c r="A1373" s="8">
        <v>51020010</v>
      </c>
      <c r="B1373" s="8" t="s">
        <v>1031</v>
      </c>
      <c r="C1373" s="16">
        <v>41883</v>
      </c>
      <c r="D1373" s="8">
        <v>658.3</v>
      </c>
      <c r="E1373" s="8">
        <v>1200</v>
      </c>
    </row>
    <row r="1374" spans="1:5" ht="13.2">
      <c r="A1374" s="8">
        <v>51020010</v>
      </c>
      <c r="B1374" s="8" t="s">
        <v>1031</v>
      </c>
      <c r="C1374" s="16">
        <v>41913</v>
      </c>
      <c r="D1374" s="8">
        <v>1497.2</v>
      </c>
      <c r="E1374" s="8">
        <v>1200</v>
      </c>
    </row>
    <row r="1375" spans="1:5" ht="13.2">
      <c r="A1375" s="8">
        <v>51020010</v>
      </c>
      <c r="B1375" s="8" t="s">
        <v>1031</v>
      </c>
      <c r="C1375" s="16">
        <v>41944</v>
      </c>
      <c r="D1375" s="8">
        <v>932.2</v>
      </c>
      <c r="E1375" s="8">
        <v>1200</v>
      </c>
    </row>
    <row r="1376" spans="1:5" ht="13.2">
      <c r="A1376" s="8">
        <v>51020010</v>
      </c>
      <c r="B1376" s="8" t="s">
        <v>1031</v>
      </c>
      <c r="C1376" s="16">
        <v>41974</v>
      </c>
      <c r="D1376" s="8">
        <v>928.7</v>
      </c>
      <c r="E1376" s="8">
        <v>1200</v>
      </c>
    </row>
    <row r="1377" spans="1:5" ht="13.2">
      <c r="A1377" s="8">
        <v>51020010</v>
      </c>
      <c r="B1377" s="8" t="s">
        <v>1031</v>
      </c>
      <c r="C1377" s="16">
        <v>42005</v>
      </c>
      <c r="D1377" s="8">
        <v>623.1</v>
      </c>
      <c r="E1377" s="8">
        <v>1200</v>
      </c>
    </row>
    <row r="1378" spans="1:5" ht="13.2">
      <c r="A1378" s="8">
        <v>51020010</v>
      </c>
      <c r="B1378" s="8" t="s">
        <v>1031</v>
      </c>
      <c r="C1378" s="16">
        <v>42036</v>
      </c>
      <c r="D1378" s="8">
        <v>854</v>
      </c>
      <c r="E1378" s="8">
        <v>1200</v>
      </c>
    </row>
    <row r="1379" spans="1:5" ht="13.2">
      <c r="A1379" s="8">
        <v>51020010</v>
      </c>
      <c r="B1379" s="8" t="s">
        <v>1031</v>
      </c>
      <c r="C1379" s="16">
        <v>42064</v>
      </c>
      <c r="D1379" s="8">
        <v>748.3</v>
      </c>
      <c r="E1379" s="8">
        <v>1200</v>
      </c>
    </row>
    <row r="1380" spans="1:5" ht="13.2">
      <c r="A1380" s="8">
        <v>51020010</v>
      </c>
      <c r="B1380" s="8" t="s">
        <v>1031</v>
      </c>
      <c r="C1380" s="16">
        <v>42095</v>
      </c>
      <c r="D1380" s="8">
        <v>626.9</v>
      </c>
      <c r="E1380" s="8">
        <v>1200</v>
      </c>
    </row>
    <row r="1381" spans="1:5" ht="13.2">
      <c r="A1381" s="8">
        <v>51020010</v>
      </c>
      <c r="B1381" s="8" t="s">
        <v>1031</v>
      </c>
      <c r="C1381" s="16">
        <v>42125</v>
      </c>
      <c r="D1381" s="8">
        <v>723.4</v>
      </c>
      <c r="E1381" s="8">
        <v>1200</v>
      </c>
    </row>
    <row r="1382" spans="1:5" ht="13.2">
      <c r="A1382" s="8">
        <v>51020010</v>
      </c>
      <c r="B1382" s="8" t="s">
        <v>1031</v>
      </c>
      <c r="C1382" s="16">
        <v>42156</v>
      </c>
      <c r="D1382" s="8">
        <v>338.3</v>
      </c>
      <c r="E1382" s="8">
        <v>1200</v>
      </c>
    </row>
    <row r="1383" spans="1:5" ht="13.2">
      <c r="A1383" s="8">
        <v>51020010</v>
      </c>
      <c r="B1383" s="8" t="s">
        <v>1031</v>
      </c>
      <c r="C1383" s="16">
        <v>42186</v>
      </c>
      <c r="D1383" s="8">
        <v>594.6</v>
      </c>
      <c r="E1383" s="8">
        <v>1200</v>
      </c>
    </row>
    <row r="1384" spans="1:5" ht="13.2">
      <c r="A1384" s="8">
        <v>51020010</v>
      </c>
      <c r="B1384" s="8" t="s">
        <v>1031</v>
      </c>
      <c r="C1384" s="16">
        <v>42217</v>
      </c>
      <c r="D1384" s="8">
        <v>379.6</v>
      </c>
      <c r="E1384" s="8">
        <v>1200</v>
      </c>
    </row>
    <row r="1385" spans="1:5" ht="13.2">
      <c r="A1385" s="8">
        <v>51020010</v>
      </c>
      <c r="B1385" s="8" t="s">
        <v>1031</v>
      </c>
      <c r="C1385" s="16">
        <v>42248</v>
      </c>
      <c r="D1385" s="8">
        <v>488.8</v>
      </c>
      <c r="E1385" s="8">
        <v>1200</v>
      </c>
    </row>
    <row r="1386" spans="1:5" ht="13.2">
      <c r="A1386" s="8">
        <v>51020010</v>
      </c>
      <c r="B1386" s="8" t="s">
        <v>1031</v>
      </c>
      <c r="C1386" s="16">
        <v>42278</v>
      </c>
      <c r="D1386" s="8">
        <v>1058.8</v>
      </c>
      <c r="E1386" s="8">
        <v>1200</v>
      </c>
    </row>
    <row r="1387" spans="1:5" ht="13.2">
      <c r="A1387" s="8">
        <v>51020010</v>
      </c>
      <c r="B1387" s="8" t="s">
        <v>1031</v>
      </c>
      <c r="C1387" s="16">
        <v>42309</v>
      </c>
      <c r="D1387" s="8">
        <v>1134.8</v>
      </c>
      <c r="E1387" s="8">
        <v>1200</v>
      </c>
    </row>
    <row r="1388" spans="1:5" ht="13.2">
      <c r="A1388" s="8">
        <v>51020010</v>
      </c>
      <c r="B1388" s="8" t="s">
        <v>1031</v>
      </c>
      <c r="C1388" s="16">
        <v>42339</v>
      </c>
      <c r="D1388" s="8">
        <v>298</v>
      </c>
      <c r="E1388" s="8">
        <v>1200</v>
      </c>
    </row>
    <row r="1389" spans="1:5" ht="13.2">
      <c r="A1389" s="8">
        <v>52070030</v>
      </c>
      <c r="B1389" s="8" t="s">
        <v>1032</v>
      </c>
      <c r="C1389" s="16">
        <v>38718</v>
      </c>
      <c r="D1389" s="8">
        <v>247</v>
      </c>
      <c r="E1389" s="8">
        <v>900</v>
      </c>
    </row>
    <row r="1390" spans="1:5" ht="13.2">
      <c r="A1390" s="8">
        <v>52070030</v>
      </c>
      <c r="B1390" s="8" t="s">
        <v>1032</v>
      </c>
      <c r="C1390" s="16">
        <v>38749</v>
      </c>
      <c r="D1390" s="8">
        <v>129</v>
      </c>
      <c r="E1390" s="8">
        <v>900</v>
      </c>
    </row>
    <row r="1391" spans="1:5" ht="13.2">
      <c r="A1391" s="8">
        <v>52070030</v>
      </c>
      <c r="B1391" s="8" t="s">
        <v>1032</v>
      </c>
      <c r="C1391" s="16">
        <v>38777</v>
      </c>
      <c r="D1391" s="8">
        <v>188</v>
      </c>
      <c r="E1391" s="8">
        <v>900</v>
      </c>
    </row>
    <row r="1392" spans="1:5" ht="13.2">
      <c r="A1392" s="8">
        <v>52070030</v>
      </c>
      <c r="B1392" s="8" t="s">
        <v>1032</v>
      </c>
      <c r="C1392" s="16">
        <v>38808</v>
      </c>
      <c r="D1392" s="8">
        <v>275</v>
      </c>
      <c r="E1392" s="8">
        <v>900</v>
      </c>
    </row>
    <row r="1393" spans="1:5" ht="13.2">
      <c r="A1393" s="8">
        <v>52070030</v>
      </c>
      <c r="B1393" s="8" t="s">
        <v>1032</v>
      </c>
      <c r="C1393" s="16">
        <v>38838</v>
      </c>
      <c r="D1393" s="8">
        <v>124</v>
      </c>
      <c r="E1393" s="8">
        <v>900</v>
      </c>
    </row>
    <row r="1394" spans="1:5" ht="13.2">
      <c r="A1394" s="8">
        <v>52070030</v>
      </c>
      <c r="B1394" s="8" t="s">
        <v>1032</v>
      </c>
      <c r="C1394" s="16">
        <v>38869</v>
      </c>
      <c r="D1394" s="8">
        <v>122</v>
      </c>
      <c r="E1394" s="8">
        <v>900</v>
      </c>
    </row>
    <row r="1395" spans="1:5" ht="13.2">
      <c r="A1395" s="8">
        <v>52070030</v>
      </c>
      <c r="B1395" s="8" t="s">
        <v>1032</v>
      </c>
      <c r="C1395" s="16">
        <v>38899</v>
      </c>
      <c r="D1395" s="8">
        <v>40</v>
      </c>
      <c r="E1395" s="8">
        <v>900</v>
      </c>
    </row>
    <row r="1396" spans="1:5" ht="13.2">
      <c r="A1396" s="8">
        <v>52070030</v>
      </c>
      <c r="B1396" s="8" t="s">
        <v>1032</v>
      </c>
      <c r="C1396" s="16">
        <v>38930</v>
      </c>
      <c r="D1396" s="8">
        <v>26</v>
      </c>
      <c r="E1396" s="8">
        <v>900</v>
      </c>
    </row>
    <row r="1397" spans="1:5" ht="13.2">
      <c r="A1397" s="8">
        <v>52070030</v>
      </c>
      <c r="B1397" s="8" t="s">
        <v>1032</v>
      </c>
      <c r="C1397" s="16">
        <v>38961</v>
      </c>
      <c r="D1397" s="8">
        <v>70</v>
      </c>
      <c r="E1397" s="8">
        <v>900</v>
      </c>
    </row>
    <row r="1398" spans="1:5" ht="13.2">
      <c r="A1398" s="8">
        <v>52070030</v>
      </c>
      <c r="B1398" s="8" t="s">
        <v>1032</v>
      </c>
      <c r="C1398" s="16">
        <v>38991</v>
      </c>
      <c r="D1398" s="8">
        <v>238</v>
      </c>
      <c r="E1398" s="8">
        <v>900</v>
      </c>
    </row>
    <row r="1399" spans="1:5" ht="13.2">
      <c r="A1399" s="8">
        <v>52070030</v>
      </c>
      <c r="B1399" s="8" t="s">
        <v>1032</v>
      </c>
      <c r="C1399" s="16">
        <v>39022</v>
      </c>
      <c r="D1399" s="8">
        <v>424</v>
      </c>
      <c r="E1399" s="8">
        <v>900</v>
      </c>
    </row>
    <row r="1400" spans="1:5" ht="13.2">
      <c r="A1400" s="8">
        <v>52070030</v>
      </c>
      <c r="B1400" s="8" t="s">
        <v>1032</v>
      </c>
      <c r="C1400" s="16">
        <v>39052</v>
      </c>
      <c r="D1400" s="8">
        <v>261.5</v>
      </c>
      <c r="E1400" s="8">
        <v>900</v>
      </c>
    </row>
    <row r="1401" spans="1:5" ht="13.2">
      <c r="A1401" s="8">
        <v>52070030</v>
      </c>
      <c r="B1401" s="8" t="s">
        <v>1032</v>
      </c>
      <c r="C1401" s="16">
        <v>39083</v>
      </c>
      <c r="D1401" s="8">
        <v>131</v>
      </c>
      <c r="E1401" s="8">
        <v>900</v>
      </c>
    </row>
    <row r="1402" spans="1:5" ht="13.2">
      <c r="A1402" s="8">
        <v>52070030</v>
      </c>
      <c r="B1402" s="8" t="s">
        <v>1032</v>
      </c>
      <c r="C1402" s="16">
        <v>39114</v>
      </c>
      <c r="D1402" s="8">
        <v>46</v>
      </c>
      <c r="E1402" s="8">
        <v>900</v>
      </c>
    </row>
    <row r="1403" spans="1:5" ht="13.2">
      <c r="A1403" s="8">
        <v>52070030</v>
      </c>
      <c r="B1403" s="8" t="s">
        <v>1032</v>
      </c>
      <c r="C1403" s="16">
        <v>39142</v>
      </c>
      <c r="D1403" s="8">
        <v>132</v>
      </c>
      <c r="E1403" s="8">
        <v>900</v>
      </c>
    </row>
    <row r="1404" spans="1:5" ht="13.2">
      <c r="A1404" s="8">
        <v>52070030</v>
      </c>
      <c r="B1404" s="8" t="s">
        <v>1032</v>
      </c>
      <c r="C1404" s="16">
        <v>39173</v>
      </c>
      <c r="D1404" s="8">
        <v>154</v>
      </c>
      <c r="E1404" s="8">
        <v>900</v>
      </c>
    </row>
    <row r="1405" spans="1:5" ht="13.2">
      <c r="A1405" s="8">
        <v>52070030</v>
      </c>
      <c r="B1405" s="8" t="s">
        <v>1032</v>
      </c>
      <c r="C1405" s="16">
        <v>39203</v>
      </c>
      <c r="D1405" s="8">
        <v>236</v>
      </c>
      <c r="E1405" s="8">
        <v>900</v>
      </c>
    </row>
    <row r="1406" spans="1:5" ht="13.2">
      <c r="A1406" s="8">
        <v>52070030</v>
      </c>
      <c r="B1406" s="8" t="s">
        <v>1032</v>
      </c>
      <c r="C1406" s="16">
        <v>39234</v>
      </c>
      <c r="D1406" s="8">
        <v>46</v>
      </c>
      <c r="E1406" s="8">
        <v>900</v>
      </c>
    </row>
    <row r="1407" spans="1:5" ht="13.2">
      <c r="A1407" s="8">
        <v>52070030</v>
      </c>
      <c r="B1407" s="8" t="s">
        <v>1032</v>
      </c>
      <c r="C1407" s="16">
        <v>39264</v>
      </c>
      <c r="D1407" s="8">
        <v>174</v>
      </c>
      <c r="E1407" s="8">
        <v>900</v>
      </c>
    </row>
    <row r="1408" spans="1:5" ht="13.2">
      <c r="A1408" s="8">
        <v>52070030</v>
      </c>
      <c r="B1408" s="8" t="s">
        <v>1032</v>
      </c>
      <c r="C1408" s="16">
        <v>39295</v>
      </c>
      <c r="D1408" s="8">
        <v>28</v>
      </c>
      <c r="E1408" s="8">
        <v>900</v>
      </c>
    </row>
    <row r="1409" spans="1:5" ht="13.2">
      <c r="A1409" s="8">
        <v>52070030</v>
      </c>
      <c r="B1409" s="8" t="s">
        <v>1032</v>
      </c>
      <c r="C1409" s="16">
        <v>39326</v>
      </c>
      <c r="D1409" s="8">
        <v>14</v>
      </c>
      <c r="E1409" s="8">
        <v>900</v>
      </c>
    </row>
    <row r="1410" spans="1:5" ht="13.2">
      <c r="A1410" s="8">
        <v>52070030</v>
      </c>
      <c r="B1410" s="8" t="s">
        <v>1032</v>
      </c>
      <c r="C1410" s="16">
        <v>39356</v>
      </c>
      <c r="D1410" s="8">
        <v>236</v>
      </c>
      <c r="E1410" s="8">
        <v>900</v>
      </c>
    </row>
    <row r="1411" spans="1:5" ht="13.2">
      <c r="A1411" s="8">
        <v>52070030</v>
      </c>
      <c r="B1411" s="8" t="s">
        <v>1032</v>
      </c>
      <c r="C1411" s="16">
        <v>39387</v>
      </c>
      <c r="D1411" s="8">
        <v>211</v>
      </c>
      <c r="E1411" s="8">
        <v>900</v>
      </c>
    </row>
    <row r="1412" spans="1:5" ht="13.2">
      <c r="A1412" s="8">
        <v>52070030</v>
      </c>
      <c r="B1412" s="8" t="s">
        <v>1032</v>
      </c>
      <c r="C1412" s="16">
        <v>39417</v>
      </c>
      <c r="D1412" s="8">
        <v>467</v>
      </c>
      <c r="E1412" s="8">
        <v>900</v>
      </c>
    </row>
    <row r="1413" spans="1:5" ht="13.2">
      <c r="A1413" s="8">
        <v>52070030</v>
      </c>
      <c r="B1413" s="8" t="s">
        <v>1032</v>
      </c>
      <c r="C1413" s="16">
        <v>39448</v>
      </c>
      <c r="D1413" s="8">
        <v>308</v>
      </c>
      <c r="E1413" s="8">
        <v>900</v>
      </c>
    </row>
    <row r="1414" spans="1:5" ht="13.2">
      <c r="A1414" s="8">
        <v>52070030</v>
      </c>
      <c r="B1414" s="8" t="s">
        <v>1032</v>
      </c>
      <c r="C1414" s="16">
        <v>39479</v>
      </c>
      <c r="D1414" s="8">
        <v>130</v>
      </c>
      <c r="E1414" s="8">
        <v>900</v>
      </c>
    </row>
    <row r="1415" spans="1:5" ht="13.2">
      <c r="A1415" s="8">
        <v>52070030</v>
      </c>
      <c r="B1415" s="8" t="s">
        <v>1032</v>
      </c>
      <c r="C1415" s="16">
        <v>39508</v>
      </c>
      <c r="D1415" s="8">
        <v>308</v>
      </c>
      <c r="E1415" s="8">
        <v>900</v>
      </c>
    </row>
    <row r="1416" spans="1:5" ht="13.2">
      <c r="A1416" s="8">
        <v>52070030</v>
      </c>
      <c r="B1416" s="8" t="s">
        <v>1032</v>
      </c>
      <c r="C1416" s="16">
        <v>39539</v>
      </c>
      <c r="D1416" s="8">
        <v>224</v>
      </c>
      <c r="E1416" s="8">
        <v>900</v>
      </c>
    </row>
    <row r="1417" spans="1:5" ht="13.2">
      <c r="A1417" s="8">
        <v>52070030</v>
      </c>
      <c r="B1417" s="8" t="s">
        <v>1032</v>
      </c>
      <c r="C1417" s="16">
        <v>39569</v>
      </c>
      <c r="D1417" s="8">
        <v>228</v>
      </c>
      <c r="E1417" s="8">
        <v>900</v>
      </c>
    </row>
    <row r="1418" spans="1:5" ht="13.2">
      <c r="A1418" s="8">
        <v>52070030</v>
      </c>
      <c r="B1418" s="8" t="s">
        <v>1032</v>
      </c>
      <c r="C1418" s="16">
        <v>39600</v>
      </c>
      <c r="D1418" s="8">
        <v>112</v>
      </c>
      <c r="E1418" s="8">
        <v>900</v>
      </c>
    </row>
    <row r="1419" spans="1:5" ht="13.2">
      <c r="A1419" s="8">
        <v>52070030</v>
      </c>
      <c r="B1419" s="8" t="s">
        <v>1032</v>
      </c>
      <c r="C1419" s="16">
        <v>39630</v>
      </c>
      <c r="D1419" s="8">
        <v>103</v>
      </c>
      <c r="E1419" s="8">
        <v>900</v>
      </c>
    </row>
    <row r="1420" spans="1:5" ht="13.2">
      <c r="A1420" s="8">
        <v>52070030</v>
      </c>
      <c r="B1420" s="8" t="s">
        <v>1032</v>
      </c>
      <c r="C1420" s="16">
        <v>39661</v>
      </c>
      <c r="D1420" s="8">
        <v>61</v>
      </c>
      <c r="E1420" s="8">
        <v>900</v>
      </c>
    </row>
    <row r="1421" spans="1:5" ht="13.2">
      <c r="A1421" s="8">
        <v>52070030</v>
      </c>
      <c r="B1421" s="8" t="s">
        <v>1032</v>
      </c>
      <c r="C1421" s="16">
        <v>39692</v>
      </c>
      <c r="D1421" s="8">
        <v>102</v>
      </c>
      <c r="E1421" s="8">
        <v>900</v>
      </c>
    </row>
    <row r="1422" spans="1:5" ht="13.2">
      <c r="A1422" s="8">
        <v>52070030</v>
      </c>
      <c r="B1422" s="8" t="s">
        <v>1032</v>
      </c>
      <c r="C1422" s="16">
        <v>39722</v>
      </c>
      <c r="D1422" s="8">
        <v>206</v>
      </c>
      <c r="E1422" s="8">
        <v>900</v>
      </c>
    </row>
    <row r="1423" spans="1:5" ht="13.2">
      <c r="A1423" s="8">
        <v>52070030</v>
      </c>
      <c r="B1423" s="8" t="s">
        <v>1032</v>
      </c>
      <c r="C1423" s="16">
        <v>39753</v>
      </c>
      <c r="D1423" s="8">
        <v>241</v>
      </c>
      <c r="E1423" s="8">
        <v>900</v>
      </c>
    </row>
    <row r="1424" spans="1:5" ht="13.2">
      <c r="A1424" s="8">
        <v>52070030</v>
      </c>
      <c r="B1424" s="8" t="s">
        <v>1032</v>
      </c>
      <c r="C1424" s="16">
        <v>39783</v>
      </c>
      <c r="D1424" s="8">
        <v>402</v>
      </c>
      <c r="E1424" s="8">
        <v>900</v>
      </c>
    </row>
    <row r="1425" spans="1:5" ht="13.2">
      <c r="A1425" s="8">
        <v>52070030</v>
      </c>
      <c r="B1425" s="8" t="s">
        <v>1032</v>
      </c>
      <c r="C1425" s="16">
        <v>39814</v>
      </c>
      <c r="D1425" s="8">
        <v>208</v>
      </c>
      <c r="E1425" s="8">
        <v>900</v>
      </c>
    </row>
    <row r="1426" spans="1:5" ht="13.2">
      <c r="A1426" s="8">
        <v>52070030</v>
      </c>
      <c r="B1426" s="8" t="s">
        <v>1032</v>
      </c>
      <c r="C1426" s="16">
        <v>39845</v>
      </c>
      <c r="D1426" s="8">
        <v>184</v>
      </c>
      <c r="E1426" s="8">
        <v>900</v>
      </c>
    </row>
    <row r="1427" spans="1:5" ht="13.2">
      <c r="A1427" s="8">
        <v>52070030</v>
      </c>
      <c r="B1427" s="8" t="s">
        <v>1032</v>
      </c>
      <c r="C1427" s="16">
        <v>39873</v>
      </c>
      <c r="D1427" s="8">
        <v>170</v>
      </c>
      <c r="E1427" s="8">
        <v>900</v>
      </c>
    </row>
    <row r="1428" spans="1:5" ht="13.2">
      <c r="A1428" s="8">
        <v>52070030</v>
      </c>
      <c r="B1428" s="8" t="s">
        <v>1032</v>
      </c>
      <c r="C1428" s="16">
        <v>39904</v>
      </c>
      <c r="D1428" s="8">
        <v>92</v>
      </c>
      <c r="E1428" s="8">
        <v>900</v>
      </c>
    </row>
    <row r="1429" spans="1:5" ht="13.2">
      <c r="A1429" s="8">
        <v>52070030</v>
      </c>
      <c r="B1429" s="8" t="s">
        <v>1032</v>
      </c>
      <c r="C1429" s="16">
        <v>39934</v>
      </c>
      <c r="D1429" s="8">
        <v>186</v>
      </c>
      <c r="E1429" s="8">
        <v>900</v>
      </c>
    </row>
    <row r="1430" spans="1:5" ht="13.2">
      <c r="A1430" s="8">
        <v>52070030</v>
      </c>
      <c r="B1430" s="8" t="s">
        <v>1032</v>
      </c>
      <c r="C1430" s="16">
        <v>39965</v>
      </c>
      <c r="D1430" s="8">
        <v>60</v>
      </c>
      <c r="E1430" s="8">
        <v>900</v>
      </c>
    </row>
    <row r="1431" spans="1:5" ht="13.2">
      <c r="A1431" s="8">
        <v>52070030</v>
      </c>
      <c r="B1431" s="8" t="s">
        <v>1032</v>
      </c>
      <c r="C1431" s="16">
        <v>39995</v>
      </c>
      <c r="D1431" s="8">
        <v>33</v>
      </c>
      <c r="E1431" s="8">
        <v>900</v>
      </c>
    </row>
    <row r="1432" spans="1:5" ht="13.2">
      <c r="A1432" s="8">
        <v>52070030</v>
      </c>
      <c r="B1432" s="8" t="s">
        <v>1032</v>
      </c>
      <c r="C1432" s="16">
        <v>40026</v>
      </c>
      <c r="D1432" s="8">
        <v>36</v>
      </c>
      <c r="E1432" s="8">
        <v>900</v>
      </c>
    </row>
    <row r="1433" spans="1:5" ht="13.2">
      <c r="A1433" s="8">
        <v>52070030</v>
      </c>
      <c r="B1433" s="8" t="s">
        <v>1032</v>
      </c>
      <c r="C1433" s="16">
        <v>40057</v>
      </c>
      <c r="D1433" s="8">
        <v>105</v>
      </c>
      <c r="E1433" s="8">
        <v>900</v>
      </c>
    </row>
    <row r="1434" spans="1:5" ht="13.2">
      <c r="A1434" s="8">
        <v>52070030</v>
      </c>
      <c r="B1434" s="8" t="s">
        <v>1032</v>
      </c>
      <c r="C1434" s="16">
        <v>40087</v>
      </c>
      <c r="D1434" s="8">
        <v>363</v>
      </c>
      <c r="E1434" s="8">
        <v>900</v>
      </c>
    </row>
    <row r="1435" spans="1:5" ht="13.2">
      <c r="A1435" s="8">
        <v>52070030</v>
      </c>
      <c r="B1435" s="8" t="s">
        <v>1032</v>
      </c>
      <c r="C1435" s="16">
        <v>40118</v>
      </c>
      <c r="D1435" s="8">
        <v>467</v>
      </c>
      <c r="E1435" s="8">
        <v>900</v>
      </c>
    </row>
    <row r="1436" spans="1:5" ht="13.2">
      <c r="A1436" s="8">
        <v>52070030</v>
      </c>
      <c r="B1436" s="8" t="s">
        <v>1032</v>
      </c>
      <c r="C1436" s="16">
        <v>40148</v>
      </c>
      <c r="D1436" s="8">
        <v>239</v>
      </c>
      <c r="E1436" s="8">
        <v>900</v>
      </c>
    </row>
    <row r="1437" spans="1:5" ht="13.2">
      <c r="A1437" s="8">
        <v>52070030</v>
      </c>
      <c r="B1437" s="8" t="s">
        <v>1032</v>
      </c>
      <c r="C1437" s="16">
        <v>40179</v>
      </c>
      <c r="D1437" s="8">
        <v>119</v>
      </c>
      <c r="E1437" s="8">
        <v>900</v>
      </c>
    </row>
    <row r="1438" spans="1:5" ht="13.2">
      <c r="A1438" s="8">
        <v>52070030</v>
      </c>
      <c r="B1438" s="8" t="s">
        <v>1032</v>
      </c>
      <c r="C1438" s="16">
        <v>40210</v>
      </c>
      <c r="D1438" s="8">
        <v>186</v>
      </c>
      <c r="E1438" s="8">
        <v>900</v>
      </c>
    </row>
    <row r="1439" spans="1:5" ht="13.2">
      <c r="A1439" s="8">
        <v>52070030</v>
      </c>
      <c r="B1439" s="8" t="s">
        <v>1032</v>
      </c>
      <c r="C1439" s="16">
        <v>40238</v>
      </c>
      <c r="D1439" s="8">
        <v>42</v>
      </c>
      <c r="E1439" s="8">
        <v>900</v>
      </c>
    </row>
    <row r="1440" spans="1:5" ht="13.2">
      <c r="A1440" s="8">
        <v>52070030</v>
      </c>
      <c r="B1440" s="8" t="s">
        <v>1032</v>
      </c>
      <c r="C1440" s="16">
        <v>40269</v>
      </c>
      <c r="D1440" s="8">
        <v>158</v>
      </c>
      <c r="E1440" s="8">
        <v>900</v>
      </c>
    </row>
    <row r="1441" spans="1:5" ht="13.2">
      <c r="A1441" s="8">
        <v>52070030</v>
      </c>
      <c r="B1441" s="8" t="s">
        <v>1032</v>
      </c>
      <c r="C1441" s="16">
        <v>40299</v>
      </c>
      <c r="D1441" s="8">
        <v>200</v>
      </c>
      <c r="E1441" s="8">
        <v>900</v>
      </c>
    </row>
    <row r="1442" spans="1:5" ht="13.2">
      <c r="A1442" s="8">
        <v>52070030</v>
      </c>
      <c r="B1442" s="8" t="s">
        <v>1032</v>
      </c>
      <c r="C1442" s="16">
        <v>40330</v>
      </c>
      <c r="D1442" s="8">
        <v>76</v>
      </c>
      <c r="E1442" s="8">
        <v>900</v>
      </c>
    </row>
    <row r="1443" spans="1:5" ht="13.2">
      <c r="A1443" s="8">
        <v>52070030</v>
      </c>
      <c r="B1443" s="8" t="s">
        <v>1032</v>
      </c>
      <c r="C1443" s="16">
        <v>40360</v>
      </c>
      <c r="D1443" s="8">
        <v>187</v>
      </c>
      <c r="E1443" s="8">
        <v>900</v>
      </c>
    </row>
    <row r="1444" spans="1:5" ht="13.2">
      <c r="A1444" s="8">
        <v>52070030</v>
      </c>
      <c r="B1444" s="8" t="s">
        <v>1032</v>
      </c>
      <c r="C1444" s="16">
        <v>40391</v>
      </c>
      <c r="D1444" s="8">
        <v>23</v>
      </c>
      <c r="E1444" s="8">
        <v>900</v>
      </c>
    </row>
    <row r="1445" spans="1:5" ht="13.2">
      <c r="A1445" s="8">
        <v>52070030</v>
      </c>
      <c r="B1445" s="8" t="s">
        <v>1032</v>
      </c>
      <c r="C1445" s="16">
        <v>40422</v>
      </c>
      <c r="D1445" s="8">
        <v>96</v>
      </c>
      <c r="E1445" s="8">
        <v>900</v>
      </c>
    </row>
    <row r="1446" spans="1:5" ht="13.2">
      <c r="A1446" s="8">
        <v>52070030</v>
      </c>
      <c r="B1446" s="8" t="s">
        <v>1032</v>
      </c>
      <c r="C1446" s="16">
        <v>40452</v>
      </c>
      <c r="D1446" s="8">
        <v>288</v>
      </c>
      <c r="E1446" s="8">
        <v>900</v>
      </c>
    </row>
    <row r="1447" spans="1:5" ht="13.2">
      <c r="A1447" s="8">
        <v>52070030</v>
      </c>
      <c r="B1447" s="8" t="s">
        <v>1032</v>
      </c>
      <c r="C1447" s="16">
        <v>40483</v>
      </c>
      <c r="D1447" s="8">
        <v>373</v>
      </c>
      <c r="E1447" s="8">
        <v>900</v>
      </c>
    </row>
    <row r="1448" spans="1:5" ht="13.2">
      <c r="A1448" s="8">
        <v>52070030</v>
      </c>
      <c r="B1448" s="8" t="s">
        <v>1032</v>
      </c>
      <c r="C1448" s="16">
        <v>40513</v>
      </c>
      <c r="D1448" s="8">
        <v>391</v>
      </c>
      <c r="E1448" s="8">
        <v>900</v>
      </c>
    </row>
    <row r="1449" spans="1:5" ht="13.2">
      <c r="A1449" s="8">
        <v>52070030</v>
      </c>
      <c r="B1449" s="8" t="s">
        <v>1032</v>
      </c>
      <c r="C1449" s="16">
        <v>40544</v>
      </c>
      <c r="D1449" s="8">
        <v>183</v>
      </c>
      <c r="E1449" s="8">
        <v>900</v>
      </c>
    </row>
    <row r="1450" spans="1:5" ht="13.2">
      <c r="A1450" s="8">
        <v>52070030</v>
      </c>
      <c r="B1450" s="8" t="s">
        <v>1032</v>
      </c>
      <c r="C1450" s="16">
        <v>40575</v>
      </c>
      <c r="D1450" s="8">
        <v>291</v>
      </c>
      <c r="E1450" s="8">
        <v>900</v>
      </c>
    </row>
    <row r="1451" spans="1:5" ht="13.2">
      <c r="A1451" s="8">
        <v>52070030</v>
      </c>
      <c r="B1451" s="8" t="s">
        <v>1032</v>
      </c>
      <c r="C1451" s="16">
        <v>40603</v>
      </c>
      <c r="D1451" s="8">
        <v>275</v>
      </c>
      <c r="E1451" s="8">
        <v>900</v>
      </c>
    </row>
    <row r="1452" spans="1:5" ht="13.2">
      <c r="A1452" s="8">
        <v>52070030</v>
      </c>
      <c r="B1452" s="8" t="s">
        <v>1032</v>
      </c>
      <c r="C1452" s="16">
        <v>40634</v>
      </c>
      <c r="D1452" s="8">
        <v>501</v>
      </c>
      <c r="E1452" s="8">
        <v>900</v>
      </c>
    </row>
    <row r="1453" spans="1:5" ht="13.2">
      <c r="A1453" s="8">
        <v>52070030</v>
      </c>
      <c r="B1453" s="8" t="s">
        <v>1032</v>
      </c>
      <c r="C1453" s="16">
        <v>40664</v>
      </c>
      <c r="D1453" s="8">
        <v>106</v>
      </c>
      <c r="E1453" s="8">
        <v>900</v>
      </c>
    </row>
    <row r="1454" spans="1:5" ht="13.2">
      <c r="A1454" s="8">
        <v>52070030</v>
      </c>
      <c r="B1454" s="8" t="s">
        <v>1032</v>
      </c>
      <c r="C1454" s="16">
        <v>40695</v>
      </c>
      <c r="D1454" s="8">
        <v>93</v>
      </c>
      <c r="E1454" s="8">
        <v>900</v>
      </c>
    </row>
    <row r="1455" spans="1:5" ht="13.2">
      <c r="A1455" s="8">
        <v>52070030</v>
      </c>
      <c r="B1455" s="8" t="s">
        <v>1032</v>
      </c>
      <c r="C1455" s="16">
        <v>40725</v>
      </c>
      <c r="D1455" s="8">
        <v>53</v>
      </c>
      <c r="E1455" s="8">
        <v>900</v>
      </c>
    </row>
    <row r="1456" spans="1:5" ht="13.2">
      <c r="A1456" s="8">
        <v>52070030</v>
      </c>
      <c r="B1456" s="8" t="s">
        <v>1032</v>
      </c>
      <c r="C1456" s="16">
        <v>40756</v>
      </c>
      <c r="D1456" s="8">
        <v>93</v>
      </c>
      <c r="E1456" s="8">
        <v>900</v>
      </c>
    </row>
    <row r="1457" spans="1:5" ht="13.2">
      <c r="A1457" s="8">
        <v>52070030</v>
      </c>
      <c r="B1457" s="8" t="s">
        <v>1032</v>
      </c>
      <c r="C1457" s="16">
        <v>40787</v>
      </c>
      <c r="D1457" s="8">
        <v>170</v>
      </c>
      <c r="E1457" s="8">
        <v>900</v>
      </c>
    </row>
    <row r="1458" spans="1:5" ht="13.2">
      <c r="A1458" s="8">
        <v>52070030</v>
      </c>
      <c r="B1458" s="8" t="s">
        <v>1032</v>
      </c>
      <c r="C1458" s="16">
        <v>40817</v>
      </c>
      <c r="D1458" s="8">
        <v>397</v>
      </c>
      <c r="E1458" s="8">
        <v>900</v>
      </c>
    </row>
    <row r="1459" spans="1:5" ht="13.2">
      <c r="A1459" s="8">
        <v>52070030</v>
      </c>
      <c r="B1459" s="8" t="s">
        <v>1032</v>
      </c>
      <c r="C1459" s="16">
        <v>40848</v>
      </c>
      <c r="D1459" s="8">
        <v>241</v>
      </c>
      <c r="E1459" s="8">
        <v>900</v>
      </c>
    </row>
    <row r="1460" spans="1:5" ht="13.2">
      <c r="A1460" s="8">
        <v>52070030</v>
      </c>
      <c r="B1460" s="8" t="s">
        <v>1032</v>
      </c>
      <c r="C1460" s="16">
        <v>40878</v>
      </c>
      <c r="D1460" s="8">
        <v>208</v>
      </c>
      <c r="E1460" s="8">
        <v>900</v>
      </c>
    </row>
    <row r="1461" spans="1:5" ht="13.2">
      <c r="A1461" s="8">
        <v>52070030</v>
      </c>
      <c r="B1461" s="8" t="s">
        <v>1032</v>
      </c>
      <c r="C1461" s="16">
        <v>40909</v>
      </c>
      <c r="D1461" s="8">
        <v>216</v>
      </c>
      <c r="E1461" s="8">
        <v>900</v>
      </c>
    </row>
    <row r="1462" spans="1:5" ht="13.2">
      <c r="A1462" s="8">
        <v>52070030</v>
      </c>
      <c r="B1462" s="8" t="s">
        <v>1032</v>
      </c>
      <c r="C1462" s="16">
        <v>40940</v>
      </c>
      <c r="D1462" s="8">
        <v>117</v>
      </c>
      <c r="E1462" s="8">
        <v>900</v>
      </c>
    </row>
    <row r="1463" spans="1:5" ht="13.2">
      <c r="A1463" s="8">
        <v>52070030</v>
      </c>
      <c r="B1463" s="8" t="s">
        <v>1032</v>
      </c>
      <c r="C1463" s="16">
        <v>40969</v>
      </c>
      <c r="D1463" s="8">
        <v>63</v>
      </c>
      <c r="E1463" s="8">
        <v>900</v>
      </c>
    </row>
    <row r="1464" spans="1:5" ht="13.2">
      <c r="A1464" s="8">
        <v>52070030</v>
      </c>
      <c r="B1464" s="8" t="s">
        <v>1032</v>
      </c>
      <c r="C1464" s="16">
        <v>41000</v>
      </c>
      <c r="D1464" s="8">
        <v>152</v>
      </c>
      <c r="E1464" s="8">
        <v>900</v>
      </c>
    </row>
    <row r="1465" spans="1:5" ht="13.2">
      <c r="A1465" s="8">
        <v>52070030</v>
      </c>
      <c r="B1465" s="8" t="s">
        <v>1032</v>
      </c>
      <c r="C1465" s="16">
        <v>41030</v>
      </c>
      <c r="D1465" s="8">
        <v>46</v>
      </c>
      <c r="E1465" s="8">
        <v>900</v>
      </c>
    </row>
    <row r="1466" spans="1:5" ht="13.2">
      <c r="A1466" s="8">
        <v>52070030</v>
      </c>
      <c r="B1466" s="8" t="s">
        <v>1032</v>
      </c>
      <c r="C1466" s="16">
        <v>41061</v>
      </c>
      <c r="D1466" s="8">
        <v>74</v>
      </c>
      <c r="E1466" s="8">
        <v>900</v>
      </c>
    </row>
    <row r="1467" spans="1:5" ht="13.2">
      <c r="A1467" s="8">
        <v>52070030</v>
      </c>
      <c r="B1467" s="8" t="s">
        <v>1032</v>
      </c>
      <c r="C1467" s="16">
        <v>41091</v>
      </c>
      <c r="D1467" s="8">
        <v>8</v>
      </c>
      <c r="E1467" s="8">
        <v>900</v>
      </c>
    </row>
    <row r="1468" spans="1:5" ht="13.2">
      <c r="A1468" s="8">
        <v>52070030</v>
      </c>
      <c r="B1468" s="8" t="s">
        <v>1032</v>
      </c>
      <c r="C1468" s="16">
        <v>41122</v>
      </c>
      <c r="D1468" s="8">
        <v>14</v>
      </c>
      <c r="E1468" s="8">
        <v>900</v>
      </c>
    </row>
    <row r="1469" spans="1:5" ht="13.2">
      <c r="A1469" s="8">
        <v>52070030</v>
      </c>
      <c r="B1469" s="8" t="s">
        <v>1032</v>
      </c>
      <c r="C1469" s="16">
        <v>41153</v>
      </c>
      <c r="D1469" s="8">
        <v>11</v>
      </c>
      <c r="E1469" s="8">
        <v>900</v>
      </c>
    </row>
    <row r="1470" spans="1:5" ht="13.2">
      <c r="A1470" s="8">
        <v>52070030</v>
      </c>
      <c r="B1470" s="8" t="s">
        <v>1032</v>
      </c>
      <c r="C1470" s="16">
        <v>41183</v>
      </c>
      <c r="D1470" s="8">
        <v>227</v>
      </c>
      <c r="E1470" s="8">
        <v>900</v>
      </c>
    </row>
    <row r="1471" spans="1:5" ht="13.2">
      <c r="A1471" s="8">
        <v>52070030</v>
      </c>
      <c r="B1471" s="8" t="s">
        <v>1032</v>
      </c>
      <c r="C1471" s="16">
        <v>41214</v>
      </c>
      <c r="D1471" s="8">
        <v>361</v>
      </c>
      <c r="E1471" s="8">
        <v>900</v>
      </c>
    </row>
    <row r="1472" spans="1:5" ht="13.2">
      <c r="A1472" s="8">
        <v>52070030</v>
      </c>
      <c r="B1472" s="8" t="s">
        <v>1032</v>
      </c>
      <c r="C1472" s="16">
        <v>41244</v>
      </c>
      <c r="D1472" s="8">
        <v>229</v>
      </c>
      <c r="E1472" s="8">
        <v>900</v>
      </c>
    </row>
    <row r="1473" spans="1:5" ht="13.2">
      <c r="A1473" s="8">
        <v>52070030</v>
      </c>
      <c r="B1473" s="8" t="s">
        <v>1032</v>
      </c>
      <c r="C1473" s="16">
        <v>41275</v>
      </c>
      <c r="D1473" s="8">
        <v>87</v>
      </c>
      <c r="E1473" s="8">
        <v>900</v>
      </c>
    </row>
    <row r="1474" spans="1:5" ht="13.2">
      <c r="A1474" s="8">
        <v>52070030</v>
      </c>
      <c r="B1474" s="8" t="s">
        <v>1032</v>
      </c>
      <c r="C1474" s="16">
        <v>41306</v>
      </c>
      <c r="D1474" s="8">
        <v>169</v>
      </c>
      <c r="E1474" s="8">
        <v>900</v>
      </c>
    </row>
    <row r="1475" spans="1:5" ht="13.2">
      <c r="A1475" s="8">
        <v>52070030</v>
      </c>
      <c r="B1475" s="8" t="s">
        <v>1032</v>
      </c>
      <c r="C1475" s="16">
        <v>41334</v>
      </c>
      <c r="D1475" s="8">
        <v>101</v>
      </c>
      <c r="E1475" s="8">
        <v>900</v>
      </c>
    </row>
    <row r="1476" spans="1:5" ht="13.2">
      <c r="A1476" s="8">
        <v>52070030</v>
      </c>
      <c r="B1476" s="8" t="s">
        <v>1032</v>
      </c>
      <c r="C1476" s="16">
        <v>41365</v>
      </c>
      <c r="D1476" s="8">
        <v>95</v>
      </c>
      <c r="E1476" s="8">
        <v>900</v>
      </c>
    </row>
    <row r="1477" spans="1:5" ht="13.2">
      <c r="A1477" s="8">
        <v>52070030</v>
      </c>
      <c r="B1477" s="8" t="s">
        <v>1032</v>
      </c>
      <c r="C1477" s="16">
        <v>41395</v>
      </c>
      <c r="D1477" s="8">
        <v>216</v>
      </c>
      <c r="E1477" s="8">
        <v>900</v>
      </c>
    </row>
    <row r="1478" spans="1:5" ht="13.2">
      <c r="A1478" s="8">
        <v>52070030</v>
      </c>
      <c r="B1478" s="8" t="s">
        <v>1032</v>
      </c>
      <c r="C1478" s="16">
        <v>41426</v>
      </c>
      <c r="D1478" s="8">
        <v>61.6</v>
      </c>
      <c r="E1478" s="8">
        <v>900</v>
      </c>
    </row>
    <row r="1479" spans="1:5" ht="13.2">
      <c r="A1479" s="8">
        <v>52070030</v>
      </c>
      <c r="B1479" s="8" t="s">
        <v>1032</v>
      </c>
      <c r="C1479" s="16">
        <v>41456</v>
      </c>
      <c r="D1479" s="8">
        <v>41</v>
      </c>
      <c r="E1479" s="8">
        <v>900</v>
      </c>
    </row>
    <row r="1480" spans="1:5" ht="13.2">
      <c r="A1480" s="8">
        <v>52070030</v>
      </c>
      <c r="B1480" s="8" t="s">
        <v>1032</v>
      </c>
      <c r="C1480" s="16">
        <v>41487</v>
      </c>
      <c r="D1480" s="8">
        <v>53</v>
      </c>
      <c r="E1480" s="8">
        <v>900</v>
      </c>
    </row>
    <row r="1481" spans="1:5" ht="13.2">
      <c r="A1481" s="8">
        <v>52070030</v>
      </c>
      <c r="B1481" s="8" t="s">
        <v>1032</v>
      </c>
      <c r="C1481" s="16">
        <v>41518</v>
      </c>
      <c r="D1481" s="8">
        <v>62</v>
      </c>
      <c r="E1481" s="8">
        <v>900</v>
      </c>
    </row>
    <row r="1482" spans="1:5" ht="13.2">
      <c r="A1482" s="8">
        <v>52070030</v>
      </c>
      <c r="B1482" s="8" t="s">
        <v>1032</v>
      </c>
      <c r="C1482" s="16">
        <v>41548</v>
      </c>
      <c r="D1482" s="8">
        <v>281</v>
      </c>
      <c r="E1482" s="8">
        <v>900</v>
      </c>
    </row>
    <row r="1483" spans="1:5" ht="13.2">
      <c r="A1483" s="8">
        <v>52070030</v>
      </c>
      <c r="B1483" s="8" t="s">
        <v>1032</v>
      </c>
      <c r="C1483" s="16">
        <v>41579</v>
      </c>
      <c r="D1483" s="8">
        <v>232</v>
      </c>
      <c r="E1483" s="8">
        <v>900</v>
      </c>
    </row>
    <row r="1484" spans="1:5" ht="13.2">
      <c r="A1484" s="8">
        <v>52070030</v>
      </c>
      <c r="B1484" s="8" t="s">
        <v>1032</v>
      </c>
      <c r="C1484" s="16">
        <v>41609</v>
      </c>
      <c r="D1484" s="8">
        <v>377</v>
      </c>
      <c r="E1484" s="8">
        <v>900</v>
      </c>
    </row>
    <row r="1485" spans="1:5" ht="13.2">
      <c r="A1485" s="8">
        <v>52070030</v>
      </c>
      <c r="B1485" s="8" t="s">
        <v>1032</v>
      </c>
      <c r="C1485" s="16">
        <v>41640</v>
      </c>
      <c r="D1485" s="8">
        <v>179</v>
      </c>
      <c r="E1485" s="8">
        <v>900</v>
      </c>
    </row>
    <row r="1486" spans="1:5" ht="13.2">
      <c r="A1486" s="8">
        <v>52070030</v>
      </c>
      <c r="B1486" s="8" t="s">
        <v>1032</v>
      </c>
      <c r="C1486" s="16">
        <v>41671</v>
      </c>
      <c r="D1486" s="8">
        <v>104</v>
      </c>
      <c r="E1486" s="8">
        <v>900</v>
      </c>
    </row>
    <row r="1487" spans="1:5" ht="13.2">
      <c r="A1487" s="8">
        <v>52070030</v>
      </c>
      <c r="B1487" s="8" t="s">
        <v>1032</v>
      </c>
      <c r="C1487" s="16">
        <v>41699</v>
      </c>
      <c r="D1487" s="8">
        <v>244</v>
      </c>
      <c r="E1487" s="8">
        <v>900</v>
      </c>
    </row>
    <row r="1488" spans="1:5" ht="13.2">
      <c r="A1488" s="8">
        <v>52070030</v>
      </c>
      <c r="B1488" s="8" t="s">
        <v>1032</v>
      </c>
      <c r="C1488" s="16">
        <v>41730</v>
      </c>
      <c r="D1488" s="8">
        <v>69</v>
      </c>
      <c r="E1488" s="8">
        <v>900</v>
      </c>
    </row>
    <row r="1489" spans="1:5" ht="13.2">
      <c r="A1489" s="8">
        <v>52070030</v>
      </c>
      <c r="B1489" s="8" t="s">
        <v>1032</v>
      </c>
      <c r="C1489" s="16">
        <v>41760</v>
      </c>
      <c r="D1489" s="8">
        <v>306</v>
      </c>
      <c r="E1489" s="8">
        <v>900</v>
      </c>
    </row>
    <row r="1490" spans="1:5" ht="13.2">
      <c r="A1490" s="8">
        <v>52070030</v>
      </c>
      <c r="B1490" s="8" t="s">
        <v>1032</v>
      </c>
      <c r="C1490" s="16">
        <v>41791</v>
      </c>
      <c r="D1490" s="8">
        <v>46</v>
      </c>
      <c r="E1490" s="8">
        <v>900</v>
      </c>
    </row>
    <row r="1491" spans="1:5" ht="13.2">
      <c r="A1491" s="8">
        <v>52070030</v>
      </c>
      <c r="B1491" s="8" t="s">
        <v>1032</v>
      </c>
      <c r="C1491" s="16">
        <v>41821</v>
      </c>
      <c r="D1491" s="8">
        <v>0</v>
      </c>
      <c r="E1491" s="8">
        <v>900</v>
      </c>
    </row>
    <row r="1492" spans="1:5" ht="13.2">
      <c r="A1492" s="8">
        <v>52070030</v>
      </c>
      <c r="B1492" s="8" t="s">
        <v>1032</v>
      </c>
      <c r="C1492" s="16">
        <v>41852</v>
      </c>
      <c r="D1492" s="8">
        <v>5</v>
      </c>
      <c r="E1492" s="8">
        <v>900</v>
      </c>
    </row>
    <row r="1493" spans="1:5" ht="13.2">
      <c r="A1493" s="8">
        <v>52070030</v>
      </c>
      <c r="B1493" s="8" t="s">
        <v>1032</v>
      </c>
      <c r="C1493" s="16">
        <v>41883</v>
      </c>
      <c r="D1493" s="8">
        <v>85</v>
      </c>
      <c r="E1493" s="8">
        <v>900</v>
      </c>
    </row>
    <row r="1494" spans="1:5" ht="13.2">
      <c r="A1494" s="8">
        <v>52070030</v>
      </c>
      <c r="B1494" s="8" t="s">
        <v>1032</v>
      </c>
      <c r="C1494" s="16">
        <v>41913</v>
      </c>
      <c r="D1494" s="8">
        <v>434</v>
      </c>
      <c r="E1494" s="8">
        <v>900</v>
      </c>
    </row>
    <row r="1495" spans="1:5" ht="13.2">
      <c r="A1495" s="8">
        <v>52070030</v>
      </c>
      <c r="B1495" s="8" t="s">
        <v>1032</v>
      </c>
      <c r="C1495" s="16">
        <v>41944</v>
      </c>
      <c r="D1495" s="8">
        <v>245</v>
      </c>
      <c r="E1495" s="8">
        <v>900</v>
      </c>
    </row>
    <row r="1496" spans="1:5" ht="13.2">
      <c r="A1496" s="8">
        <v>52070030</v>
      </c>
      <c r="B1496" s="8" t="s">
        <v>1032</v>
      </c>
      <c r="C1496" s="16">
        <v>41974</v>
      </c>
      <c r="D1496" s="8">
        <v>399</v>
      </c>
      <c r="E1496" s="8">
        <v>900</v>
      </c>
    </row>
    <row r="1497" spans="1:5" ht="13.2">
      <c r="A1497" s="8">
        <v>52070030</v>
      </c>
      <c r="B1497" s="8" t="s">
        <v>1032</v>
      </c>
      <c r="C1497" s="16">
        <v>42005</v>
      </c>
      <c r="D1497" s="8">
        <v>54.6</v>
      </c>
      <c r="E1497" s="8">
        <v>900</v>
      </c>
    </row>
    <row r="1498" spans="1:5" ht="13.2">
      <c r="A1498" s="8">
        <v>52070030</v>
      </c>
      <c r="B1498" s="8" t="s">
        <v>1032</v>
      </c>
      <c r="C1498" s="16">
        <v>42036</v>
      </c>
      <c r="D1498" s="8">
        <v>181</v>
      </c>
      <c r="E1498" s="8">
        <v>900</v>
      </c>
    </row>
    <row r="1499" spans="1:5" ht="13.2">
      <c r="A1499" s="8">
        <v>52070030</v>
      </c>
      <c r="B1499" s="8" t="s">
        <v>1032</v>
      </c>
      <c r="C1499" s="16">
        <v>42064</v>
      </c>
      <c r="D1499" s="8">
        <v>262</v>
      </c>
      <c r="E1499" s="8">
        <v>900</v>
      </c>
    </row>
    <row r="1500" spans="1:5" ht="13.2">
      <c r="A1500" s="8">
        <v>52070030</v>
      </c>
      <c r="B1500" s="8" t="s">
        <v>1032</v>
      </c>
      <c r="C1500" s="16">
        <v>42095</v>
      </c>
      <c r="D1500" s="8">
        <v>79</v>
      </c>
      <c r="E1500" s="8">
        <v>900</v>
      </c>
    </row>
    <row r="1501" spans="1:5" ht="13.2">
      <c r="A1501" s="8">
        <v>52070030</v>
      </c>
      <c r="B1501" s="8" t="s">
        <v>1032</v>
      </c>
      <c r="C1501" s="16">
        <v>42125</v>
      </c>
      <c r="D1501" s="8">
        <v>39</v>
      </c>
      <c r="E1501" s="8">
        <v>900</v>
      </c>
    </row>
    <row r="1502" spans="1:5" ht="13.2">
      <c r="A1502" s="8">
        <v>52070030</v>
      </c>
      <c r="B1502" s="8" t="s">
        <v>1032</v>
      </c>
      <c r="C1502" s="16">
        <v>42156</v>
      </c>
      <c r="D1502" s="8">
        <v>41</v>
      </c>
      <c r="E1502" s="8">
        <v>900</v>
      </c>
    </row>
    <row r="1503" spans="1:5" ht="13.2">
      <c r="A1503" s="8">
        <v>52070030</v>
      </c>
      <c r="B1503" s="8" t="s">
        <v>1032</v>
      </c>
      <c r="C1503" s="16">
        <v>42186</v>
      </c>
      <c r="D1503" s="8">
        <v>27</v>
      </c>
      <c r="E1503" s="8">
        <v>900</v>
      </c>
    </row>
    <row r="1504" spans="1:5" ht="13.2">
      <c r="A1504" s="8">
        <v>52070030</v>
      </c>
      <c r="B1504" s="8" t="s">
        <v>1032</v>
      </c>
      <c r="C1504" s="16">
        <v>42217</v>
      </c>
      <c r="D1504" s="8">
        <v>30</v>
      </c>
      <c r="E1504" s="8">
        <v>900</v>
      </c>
    </row>
    <row r="1505" spans="1:5" ht="13.2">
      <c r="A1505" s="8">
        <v>52070030</v>
      </c>
      <c r="B1505" s="8" t="s">
        <v>1032</v>
      </c>
      <c r="C1505" s="16">
        <v>42248</v>
      </c>
      <c r="D1505" s="8">
        <v>57</v>
      </c>
      <c r="E1505" s="8">
        <v>900</v>
      </c>
    </row>
    <row r="1506" spans="1:5" ht="13.2">
      <c r="A1506" s="8">
        <v>52070030</v>
      </c>
      <c r="B1506" s="8" t="s">
        <v>1032</v>
      </c>
      <c r="C1506" s="16">
        <v>42278</v>
      </c>
      <c r="D1506" s="8">
        <v>183</v>
      </c>
      <c r="E1506" s="8">
        <v>900</v>
      </c>
    </row>
    <row r="1507" spans="1:5" ht="13.2">
      <c r="A1507" s="8">
        <v>52070030</v>
      </c>
      <c r="B1507" s="8" t="s">
        <v>1032</v>
      </c>
      <c r="C1507" s="16">
        <v>42309</v>
      </c>
      <c r="D1507" s="8">
        <v>257</v>
      </c>
      <c r="E1507" s="8">
        <v>900</v>
      </c>
    </row>
    <row r="1508" spans="1:5" ht="13.2">
      <c r="A1508" s="8">
        <v>52070030</v>
      </c>
      <c r="B1508" s="8" t="s">
        <v>1032</v>
      </c>
      <c r="C1508" s="16">
        <v>42339</v>
      </c>
      <c r="D1508" s="8">
        <v>6</v>
      </c>
      <c r="E1508" s="8">
        <v>900</v>
      </c>
    </row>
    <row r="1509" spans="1:5" ht="13.2">
      <c r="A1509" s="8">
        <v>52070010</v>
      </c>
      <c r="B1509" s="8" t="s">
        <v>1033</v>
      </c>
      <c r="C1509" s="16">
        <v>38718</v>
      </c>
      <c r="D1509" s="8">
        <v>438</v>
      </c>
      <c r="E1509" s="8">
        <v>900</v>
      </c>
    </row>
    <row r="1510" spans="1:5" ht="13.2">
      <c r="A1510" s="8">
        <v>52070010</v>
      </c>
      <c r="B1510" s="8" t="s">
        <v>1033</v>
      </c>
      <c r="C1510" s="16">
        <v>38749</v>
      </c>
      <c r="D1510" s="8">
        <v>345</v>
      </c>
      <c r="E1510" s="8">
        <v>900</v>
      </c>
    </row>
    <row r="1511" spans="1:5" ht="13.2">
      <c r="A1511" s="8">
        <v>52070010</v>
      </c>
      <c r="B1511" s="8" t="s">
        <v>1033</v>
      </c>
      <c r="C1511" s="16">
        <v>38777</v>
      </c>
      <c r="D1511" s="8">
        <v>698</v>
      </c>
      <c r="E1511" s="8">
        <v>900</v>
      </c>
    </row>
    <row r="1512" spans="1:5" ht="13.2">
      <c r="A1512" s="8">
        <v>52070010</v>
      </c>
      <c r="B1512" s="8" t="s">
        <v>1033</v>
      </c>
      <c r="C1512" s="16">
        <v>38808</v>
      </c>
      <c r="D1512" s="8">
        <v>608</v>
      </c>
      <c r="E1512" s="8">
        <v>900</v>
      </c>
    </row>
    <row r="1513" spans="1:5" ht="13.2">
      <c r="A1513" s="8">
        <v>52070010</v>
      </c>
      <c r="B1513" s="8" t="s">
        <v>1033</v>
      </c>
      <c r="C1513" s="16">
        <v>38838</v>
      </c>
      <c r="D1513" s="8">
        <v>378</v>
      </c>
      <c r="E1513" s="8">
        <v>900</v>
      </c>
    </row>
    <row r="1514" spans="1:5" ht="13.2">
      <c r="A1514" s="8">
        <v>52070010</v>
      </c>
      <c r="B1514" s="8" t="s">
        <v>1033</v>
      </c>
      <c r="C1514" s="16">
        <v>38869</v>
      </c>
      <c r="D1514" s="8">
        <v>644</v>
      </c>
      <c r="E1514" s="8">
        <v>900</v>
      </c>
    </row>
    <row r="1515" spans="1:5" ht="13.2">
      <c r="A1515" s="8">
        <v>52070010</v>
      </c>
      <c r="B1515" s="8" t="s">
        <v>1033</v>
      </c>
      <c r="C1515" s="16">
        <v>38899</v>
      </c>
      <c r="D1515" s="8">
        <v>148</v>
      </c>
      <c r="E1515" s="8">
        <v>900</v>
      </c>
    </row>
    <row r="1516" spans="1:5" ht="13.2">
      <c r="A1516" s="8">
        <v>52070010</v>
      </c>
      <c r="B1516" s="8" t="s">
        <v>1033</v>
      </c>
      <c r="C1516" s="16">
        <v>38930</v>
      </c>
      <c r="D1516" s="8">
        <v>264</v>
      </c>
      <c r="E1516" s="8">
        <v>900</v>
      </c>
    </row>
    <row r="1517" spans="1:5" ht="13.2">
      <c r="A1517" s="8">
        <v>52070010</v>
      </c>
      <c r="B1517" s="8" t="s">
        <v>1033</v>
      </c>
      <c r="C1517" s="16">
        <v>38961</v>
      </c>
      <c r="D1517" s="8">
        <v>666</v>
      </c>
      <c r="E1517" s="8">
        <v>900</v>
      </c>
    </row>
    <row r="1518" spans="1:5" ht="13.2">
      <c r="A1518" s="8">
        <v>52070010</v>
      </c>
      <c r="B1518" s="8" t="s">
        <v>1033</v>
      </c>
      <c r="C1518" s="16">
        <v>39022</v>
      </c>
      <c r="D1518" s="8">
        <v>822</v>
      </c>
      <c r="E1518" s="8">
        <v>900</v>
      </c>
    </row>
    <row r="1519" spans="1:5" ht="13.2">
      <c r="A1519" s="8">
        <v>52070010</v>
      </c>
      <c r="B1519" s="8" t="s">
        <v>1033</v>
      </c>
      <c r="C1519" s="16">
        <v>39052</v>
      </c>
      <c r="D1519" s="8">
        <v>378</v>
      </c>
      <c r="E1519" s="8">
        <v>900</v>
      </c>
    </row>
    <row r="1520" spans="1:5" ht="13.2">
      <c r="A1520" s="8">
        <v>52070010</v>
      </c>
      <c r="B1520" s="8" t="s">
        <v>1033</v>
      </c>
      <c r="C1520" s="16">
        <v>39083</v>
      </c>
      <c r="D1520" s="8">
        <v>453</v>
      </c>
      <c r="E1520" s="8">
        <v>900</v>
      </c>
    </row>
    <row r="1521" spans="1:5" ht="13.2">
      <c r="A1521" s="8">
        <v>52070010</v>
      </c>
      <c r="B1521" s="8" t="s">
        <v>1033</v>
      </c>
      <c r="C1521" s="16">
        <v>39114</v>
      </c>
      <c r="D1521" s="8">
        <v>258</v>
      </c>
      <c r="E1521" s="8">
        <v>900</v>
      </c>
    </row>
    <row r="1522" spans="1:5" ht="13.2">
      <c r="A1522" s="8">
        <v>52070010</v>
      </c>
      <c r="B1522" s="8" t="s">
        <v>1033</v>
      </c>
      <c r="C1522" s="16">
        <v>39142</v>
      </c>
      <c r="D1522" s="8">
        <v>906</v>
      </c>
      <c r="E1522" s="8">
        <v>900</v>
      </c>
    </row>
    <row r="1523" spans="1:5" ht="13.2">
      <c r="A1523" s="8">
        <v>52070010</v>
      </c>
      <c r="B1523" s="8" t="s">
        <v>1033</v>
      </c>
      <c r="C1523" s="16">
        <v>39173</v>
      </c>
      <c r="D1523" s="8">
        <v>627</v>
      </c>
      <c r="E1523" s="8">
        <v>900</v>
      </c>
    </row>
    <row r="1524" spans="1:5" ht="13.2">
      <c r="A1524" s="8">
        <v>52070010</v>
      </c>
      <c r="B1524" s="8" t="s">
        <v>1033</v>
      </c>
      <c r="C1524" s="16">
        <v>39203</v>
      </c>
      <c r="D1524" s="8">
        <v>964</v>
      </c>
      <c r="E1524" s="8">
        <v>900</v>
      </c>
    </row>
    <row r="1525" spans="1:5" ht="13.2">
      <c r="A1525" s="8">
        <v>52070010</v>
      </c>
      <c r="B1525" s="8" t="s">
        <v>1033</v>
      </c>
      <c r="C1525" s="16">
        <v>39234</v>
      </c>
      <c r="D1525" s="8">
        <v>537</v>
      </c>
      <c r="E1525" s="8">
        <v>900</v>
      </c>
    </row>
    <row r="1526" spans="1:5" ht="13.2">
      <c r="A1526" s="8">
        <v>52070010</v>
      </c>
      <c r="B1526" s="8" t="s">
        <v>1033</v>
      </c>
      <c r="C1526" s="16">
        <v>39264</v>
      </c>
      <c r="D1526" s="8">
        <v>383</v>
      </c>
      <c r="E1526" s="8">
        <v>900</v>
      </c>
    </row>
    <row r="1527" spans="1:5" ht="13.2">
      <c r="A1527" s="8">
        <v>52070010</v>
      </c>
      <c r="B1527" s="8" t="s">
        <v>1033</v>
      </c>
      <c r="C1527" s="16">
        <v>39295</v>
      </c>
      <c r="D1527" s="8">
        <v>251</v>
      </c>
      <c r="E1527" s="8">
        <v>900</v>
      </c>
    </row>
    <row r="1528" spans="1:5" ht="13.2">
      <c r="A1528" s="8">
        <v>52070010</v>
      </c>
      <c r="B1528" s="8" t="s">
        <v>1033</v>
      </c>
      <c r="C1528" s="16">
        <v>39326</v>
      </c>
      <c r="D1528" s="8">
        <v>81</v>
      </c>
      <c r="E1528" s="8">
        <v>900</v>
      </c>
    </row>
    <row r="1529" spans="1:5" ht="13.2">
      <c r="A1529" s="8">
        <v>52070010</v>
      </c>
      <c r="B1529" s="8" t="s">
        <v>1033</v>
      </c>
      <c r="C1529" s="16">
        <v>39356</v>
      </c>
      <c r="D1529" s="8">
        <v>270</v>
      </c>
      <c r="E1529" s="8">
        <v>900</v>
      </c>
    </row>
    <row r="1530" spans="1:5" ht="13.2">
      <c r="A1530" s="8">
        <v>52070010</v>
      </c>
      <c r="B1530" s="8" t="s">
        <v>1033</v>
      </c>
      <c r="C1530" s="16">
        <v>39387</v>
      </c>
      <c r="D1530" s="8">
        <v>360</v>
      </c>
      <c r="E1530" s="8">
        <v>900</v>
      </c>
    </row>
    <row r="1531" spans="1:5" ht="13.2">
      <c r="A1531" s="8">
        <v>52070010</v>
      </c>
      <c r="B1531" s="8" t="s">
        <v>1033</v>
      </c>
      <c r="C1531" s="16">
        <v>39417</v>
      </c>
      <c r="D1531" s="8">
        <v>333</v>
      </c>
      <c r="E1531" s="8">
        <v>900</v>
      </c>
    </row>
    <row r="1532" spans="1:5" ht="13.2">
      <c r="A1532" s="8">
        <v>52070010</v>
      </c>
      <c r="B1532" s="8" t="s">
        <v>1033</v>
      </c>
      <c r="C1532" s="16">
        <v>39448</v>
      </c>
      <c r="D1532" s="8">
        <v>760</v>
      </c>
      <c r="E1532" s="8">
        <v>900</v>
      </c>
    </row>
    <row r="1533" spans="1:5" ht="13.2">
      <c r="A1533" s="8">
        <v>52070010</v>
      </c>
      <c r="B1533" s="8" t="s">
        <v>1033</v>
      </c>
      <c r="C1533" s="16">
        <v>39479</v>
      </c>
      <c r="D1533" s="8">
        <v>500</v>
      </c>
      <c r="E1533" s="8">
        <v>900</v>
      </c>
    </row>
    <row r="1534" spans="1:5" ht="13.2">
      <c r="A1534" s="8">
        <v>52070010</v>
      </c>
      <c r="B1534" s="8" t="s">
        <v>1033</v>
      </c>
      <c r="C1534" s="16">
        <v>39508</v>
      </c>
      <c r="D1534" s="8">
        <v>496</v>
      </c>
      <c r="E1534" s="8">
        <v>900</v>
      </c>
    </row>
    <row r="1535" spans="1:5" ht="13.2">
      <c r="A1535" s="8">
        <v>52070010</v>
      </c>
      <c r="B1535" s="8" t="s">
        <v>1033</v>
      </c>
      <c r="C1535" s="16">
        <v>39539</v>
      </c>
      <c r="D1535" s="8">
        <v>669</v>
      </c>
      <c r="E1535" s="8">
        <v>900</v>
      </c>
    </row>
    <row r="1536" spans="1:5" ht="13.2">
      <c r="A1536" s="8">
        <v>52070010</v>
      </c>
      <c r="B1536" s="8" t="s">
        <v>1033</v>
      </c>
      <c r="C1536" s="16">
        <v>39569</v>
      </c>
      <c r="D1536" s="8">
        <v>681</v>
      </c>
      <c r="E1536" s="8">
        <v>900</v>
      </c>
    </row>
    <row r="1537" spans="1:5" ht="13.2">
      <c r="A1537" s="8">
        <v>52070010</v>
      </c>
      <c r="B1537" s="8" t="s">
        <v>1033</v>
      </c>
      <c r="C1537" s="16">
        <v>39600</v>
      </c>
      <c r="D1537" s="8">
        <v>1024</v>
      </c>
      <c r="E1537" s="8">
        <v>900</v>
      </c>
    </row>
    <row r="1538" spans="1:5" ht="13.2">
      <c r="A1538" s="8">
        <v>52070010</v>
      </c>
      <c r="B1538" s="8" t="s">
        <v>1033</v>
      </c>
      <c r="C1538" s="16">
        <v>39630</v>
      </c>
      <c r="D1538" s="8">
        <v>958</v>
      </c>
      <c r="E1538" s="8">
        <v>900</v>
      </c>
    </row>
    <row r="1539" spans="1:5" ht="13.2">
      <c r="A1539" s="8">
        <v>52070010</v>
      </c>
      <c r="B1539" s="8" t="s">
        <v>1033</v>
      </c>
      <c r="C1539" s="16">
        <v>39661</v>
      </c>
      <c r="D1539" s="8">
        <v>1054</v>
      </c>
      <c r="E1539" s="8">
        <v>900</v>
      </c>
    </row>
    <row r="1540" spans="1:5" ht="13.2">
      <c r="A1540" s="8">
        <v>52070010</v>
      </c>
      <c r="B1540" s="8" t="s">
        <v>1033</v>
      </c>
      <c r="C1540" s="16">
        <v>39692</v>
      </c>
      <c r="D1540" s="8">
        <v>251</v>
      </c>
      <c r="E1540" s="8">
        <v>900</v>
      </c>
    </row>
    <row r="1541" spans="1:5" ht="13.2">
      <c r="A1541" s="8">
        <v>52070010</v>
      </c>
      <c r="B1541" s="8" t="s">
        <v>1033</v>
      </c>
      <c r="C1541" s="16">
        <v>39722</v>
      </c>
      <c r="D1541" s="8">
        <v>310</v>
      </c>
      <c r="E1541" s="8">
        <v>900</v>
      </c>
    </row>
    <row r="1542" spans="1:5" ht="13.2">
      <c r="A1542" s="8">
        <v>52070010</v>
      </c>
      <c r="B1542" s="8" t="s">
        <v>1033</v>
      </c>
      <c r="C1542" s="16">
        <v>39753</v>
      </c>
      <c r="D1542" s="8">
        <v>190</v>
      </c>
      <c r="E1542" s="8">
        <v>900</v>
      </c>
    </row>
    <row r="1543" spans="1:5" ht="13.2">
      <c r="A1543" s="8">
        <v>52070010</v>
      </c>
      <c r="B1543" s="8" t="s">
        <v>1033</v>
      </c>
      <c r="C1543" s="16">
        <v>39783</v>
      </c>
      <c r="D1543" s="8">
        <v>102</v>
      </c>
      <c r="E1543" s="8">
        <v>900</v>
      </c>
    </row>
    <row r="1544" spans="1:5" ht="13.2">
      <c r="A1544" s="8">
        <v>52070010</v>
      </c>
      <c r="B1544" s="8" t="s">
        <v>1033</v>
      </c>
      <c r="C1544" s="16">
        <v>39814</v>
      </c>
      <c r="D1544" s="8">
        <v>626</v>
      </c>
      <c r="E1544" s="8">
        <v>900</v>
      </c>
    </row>
    <row r="1545" spans="1:5" ht="13.2">
      <c r="A1545" s="8">
        <v>52070010</v>
      </c>
      <c r="B1545" s="8" t="s">
        <v>1033</v>
      </c>
      <c r="C1545" s="16">
        <v>39845</v>
      </c>
      <c r="D1545" s="8">
        <v>306</v>
      </c>
      <c r="E1545" s="8">
        <v>900</v>
      </c>
    </row>
    <row r="1546" spans="1:5" ht="13.2">
      <c r="A1546" s="8">
        <v>52070010</v>
      </c>
      <c r="B1546" s="8" t="s">
        <v>1033</v>
      </c>
      <c r="C1546" s="16">
        <v>39873</v>
      </c>
      <c r="D1546" s="8">
        <v>525</v>
      </c>
      <c r="E1546" s="8">
        <v>900</v>
      </c>
    </row>
    <row r="1547" spans="1:5" ht="13.2">
      <c r="A1547" s="8">
        <v>52070010</v>
      </c>
      <c r="B1547" s="8" t="s">
        <v>1033</v>
      </c>
      <c r="C1547" s="16">
        <v>39904</v>
      </c>
      <c r="D1547" s="8">
        <v>557</v>
      </c>
      <c r="E1547" s="8">
        <v>900</v>
      </c>
    </row>
    <row r="1548" spans="1:5" ht="13.2">
      <c r="A1548" s="8">
        <v>52070010</v>
      </c>
      <c r="B1548" s="8" t="s">
        <v>1033</v>
      </c>
      <c r="C1548" s="16">
        <v>39934</v>
      </c>
      <c r="D1548" s="8">
        <v>414</v>
      </c>
      <c r="E1548" s="8">
        <v>900</v>
      </c>
    </row>
    <row r="1549" spans="1:5" ht="13.2">
      <c r="A1549" s="8">
        <v>52070010</v>
      </c>
      <c r="B1549" s="8" t="s">
        <v>1033</v>
      </c>
      <c r="C1549" s="16">
        <v>39965</v>
      </c>
      <c r="D1549" s="8">
        <v>176</v>
      </c>
      <c r="E1549" s="8">
        <v>900</v>
      </c>
    </row>
    <row r="1550" spans="1:5" ht="13.2">
      <c r="A1550" s="8">
        <v>52070010</v>
      </c>
      <c r="B1550" s="8" t="s">
        <v>1033</v>
      </c>
      <c r="C1550" s="16">
        <v>39995</v>
      </c>
      <c r="D1550" s="8">
        <v>296</v>
      </c>
      <c r="E1550" s="8">
        <v>900</v>
      </c>
    </row>
    <row r="1551" spans="1:5" ht="13.2">
      <c r="A1551" s="8">
        <v>52070010</v>
      </c>
      <c r="B1551" s="8" t="s">
        <v>1033</v>
      </c>
      <c r="C1551" s="16">
        <v>40026</v>
      </c>
      <c r="D1551" s="8">
        <v>660</v>
      </c>
      <c r="E1551" s="8">
        <v>900</v>
      </c>
    </row>
    <row r="1552" spans="1:5" ht="13.2">
      <c r="A1552" s="8">
        <v>52070010</v>
      </c>
      <c r="B1552" s="8" t="s">
        <v>1033</v>
      </c>
      <c r="C1552" s="16">
        <v>40057</v>
      </c>
      <c r="D1552" s="8">
        <v>80</v>
      </c>
      <c r="E1552" s="8">
        <v>900</v>
      </c>
    </row>
    <row r="1553" spans="1:5" ht="13.2">
      <c r="A1553" s="8">
        <v>52070010</v>
      </c>
      <c r="B1553" s="8" t="s">
        <v>1033</v>
      </c>
      <c r="C1553" s="16">
        <v>40087</v>
      </c>
      <c r="D1553" s="8">
        <v>130</v>
      </c>
      <c r="E1553" s="8">
        <v>900</v>
      </c>
    </row>
    <row r="1554" spans="1:5" ht="13.2">
      <c r="A1554" s="8">
        <v>52070010</v>
      </c>
      <c r="B1554" s="8" t="s">
        <v>1033</v>
      </c>
      <c r="C1554" s="16">
        <v>40118</v>
      </c>
      <c r="D1554" s="8">
        <v>105</v>
      </c>
      <c r="E1554" s="8">
        <v>900</v>
      </c>
    </row>
    <row r="1555" spans="1:5" ht="13.2">
      <c r="A1555" s="8">
        <v>52070010</v>
      </c>
      <c r="B1555" s="8" t="s">
        <v>1033</v>
      </c>
      <c r="C1555" s="16">
        <v>40148</v>
      </c>
      <c r="D1555" s="8">
        <v>508</v>
      </c>
      <c r="E1555" s="8">
        <v>900</v>
      </c>
    </row>
    <row r="1556" spans="1:5" ht="13.2">
      <c r="A1556" s="8">
        <v>52070010</v>
      </c>
      <c r="B1556" s="8" t="s">
        <v>1033</v>
      </c>
      <c r="C1556" s="16">
        <v>40179</v>
      </c>
      <c r="D1556" s="8">
        <v>275</v>
      </c>
      <c r="E1556" s="8">
        <v>900</v>
      </c>
    </row>
    <row r="1557" spans="1:5" ht="13.2">
      <c r="A1557" s="8">
        <v>52070010</v>
      </c>
      <c r="B1557" s="8" t="s">
        <v>1033</v>
      </c>
      <c r="C1557" s="16">
        <v>40210</v>
      </c>
      <c r="D1557" s="8">
        <v>460</v>
      </c>
      <c r="E1557" s="8">
        <v>900</v>
      </c>
    </row>
    <row r="1558" spans="1:5" ht="13.2">
      <c r="A1558" s="8">
        <v>52070010</v>
      </c>
      <c r="B1558" s="8" t="s">
        <v>1033</v>
      </c>
      <c r="C1558" s="16">
        <v>40238</v>
      </c>
      <c r="D1558" s="8">
        <v>338</v>
      </c>
      <c r="E1558" s="8">
        <v>900</v>
      </c>
    </row>
    <row r="1559" spans="1:5" ht="13.2">
      <c r="A1559" s="8">
        <v>52070010</v>
      </c>
      <c r="B1559" s="8" t="s">
        <v>1033</v>
      </c>
      <c r="C1559" s="16">
        <v>40269</v>
      </c>
      <c r="D1559" s="8">
        <v>745</v>
      </c>
      <c r="E1559" s="8">
        <v>900</v>
      </c>
    </row>
    <row r="1560" spans="1:5" ht="13.2">
      <c r="A1560" s="8">
        <v>52070010</v>
      </c>
      <c r="B1560" s="8" t="s">
        <v>1033</v>
      </c>
      <c r="C1560" s="16">
        <v>40299</v>
      </c>
      <c r="D1560" s="8">
        <v>435</v>
      </c>
      <c r="E1560" s="8">
        <v>900</v>
      </c>
    </row>
    <row r="1561" spans="1:5" ht="13.2">
      <c r="A1561" s="8">
        <v>52070010</v>
      </c>
      <c r="B1561" s="8" t="s">
        <v>1033</v>
      </c>
      <c r="C1561" s="16">
        <v>40330</v>
      </c>
      <c r="D1561" s="8">
        <v>653</v>
      </c>
      <c r="E1561" s="8">
        <v>900</v>
      </c>
    </row>
    <row r="1562" spans="1:5" ht="13.2">
      <c r="A1562" s="8">
        <v>52070010</v>
      </c>
      <c r="B1562" s="8" t="s">
        <v>1033</v>
      </c>
      <c r="C1562" s="16">
        <v>40360</v>
      </c>
      <c r="D1562" s="8">
        <v>550</v>
      </c>
      <c r="E1562" s="8">
        <v>900</v>
      </c>
    </row>
    <row r="1563" spans="1:5" ht="13.2">
      <c r="A1563" s="8">
        <v>52070010</v>
      </c>
      <c r="B1563" s="8" t="s">
        <v>1033</v>
      </c>
      <c r="C1563" s="16">
        <v>40391</v>
      </c>
      <c r="D1563" s="8">
        <v>282</v>
      </c>
      <c r="E1563" s="8">
        <v>900</v>
      </c>
    </row>
    <row r="1564" spans="1:5" ht="13.2">
      <c r="A1564" s="8">
        <v>52070010</v>
      </c>
      <c r="B1564" s="8" t="s">
        <v>1033</v>
      </c>
      <c r="C1564" s="16">
        <v>40422</v>
      </c>
      <c r="D1564" s="8">
        <v>443</v>
      </c>
      <c r="E1564" s="8">
        <v>900</v>
      </c>
    </row>
    <row r="1565" spans="1:5" ht="13.2">
      <c r="A1565" s="8">
        <v>52070010</v>
      </c>
      <c r="B1565" s="8" t="s">
        <v>1033</v>
      </c>
      <c r="C1565" s="16">
        <v>40452</v>
      </c>
      <c r="D1565" s="8">
        <v>118</v>
      </c>
      <c r="E1565" s="8">
        <v>900</v>
      </c>
    </row>
    <row r="1566" spans="1:5" ht="13.2">
      <c r="A1566" s="8">
        <v>52070010</v>
      </c>
      <c r="B1566" s="8" t="s">
        <v>1033</v>
      </c>
      <c r="C1566" s="16">
        <v>40483</v>
      </c>
      <c r="D1566" s="8">
        <v>311</v>
      </c>
      <c r="E1566" s="8">
        <v>900</v>
      </c>
    </row>
    <row r="1567" spans="1:5" ht="13.2">
      <c r="A1567" s="8">
        <v>52070010</v>
      </c>
      <c r="B1567" s="8" t="s">
        <v>1033</v>
      </c>
      <c r="C1567" s="16">
        <v>40513</v>
      </c>
      <c r="D1567" s="8">
        <v>747</v>
      </c>
      <c r="E1567" s="8">
        <v>900</v>
      </c>
    </row>
    <row r="1568" spans="1:5" ht="13.2">
      <c r="A1568" s="8">
        <v>52070010</v>
      </c>
      <c r="B1568" s="8" t="s">
        <v>1033</v>
      </c>
      <c r="C1568" s="16">
        <v>40544</v>
      </c>
      <c r="D1568" s="8">
        <v>443</v>
      </c>
      <c r="E1568" s="8">
        <v>900</v>
      </c>
    </row>
    <row r="1569" spans="1:5" ht="13.2">
      <c r="A1569" s="8">
        <v>52070010</v>
      </c>
      <c r="B1569" s="8" t="s">
        <v>1033</v>
      </c>
      <c r="C1569" s="16">
        <v>40575</v>
      </c>
      <c r="D1569" s="8">
        <v>168</v>
      </c>
      <c r="E1569" s="8">
        <v>900</v>
      </c>
    </row>
    <row r="1570" spans="1:5" ht="13.2">
      <c r="A1570" s="8">
        <v>52070010</v>
      </c>
      <c r="B1570" s="8" t="s">
        <v>1033</v>
      </c>
      <c r="C1570" s="16">
        <v>40603</v>
      </c>
      <c r="D1570" s="8">
        <v>462</v>
      </c>
      <c r="E1570" s="8">
        <v>900</v>
      </c>
    </row>
    <row r="1571" spans="1:5" ht="13.2">
      <c r="A1571" s="8">
        <v>52070010</v>
      </c>
      <c r="B1571" s="8" t="s">
        <v>1033</v>
      </c>
      <c r="C1571" s="16">
        <v>40634</v>
      </c>
      <c r="D1571" s="8">
        <v>520</v>
      </c>
      <c r="E1571" s="8">
        <v>900</v>
      </c>
    </row>
    <row r="1572" spans="1:5" ht="13.2">
      <c r="A1572" s="8">
        <v>52070010</v>
      </c>
      <c r="B1572" s="8" t="s">
        <v>1033</v>
      </c>
      <c r="C1572" s="16">
        <v>40664</v>
      </c>
      <c r="D1572" s="8">
        <v>308</v>
      </c>
      <c r="E1572" s="8">
        <v>900</v>
      </c>
    </row>
    <row r="1573" spans="1:5" ht="13.2">
      <c r="A1573" s="8">
        <v>52070010</v>
      </c>
      <c r="B1573" s="8" t="s">
        <v>1033</v>
      </c>
      <c r="C1573" s="16">
        <v>40695</v>
      </c>
      <c r="D1573" s="8">
        <v>372</v>
      </c>
      <c r="E1573" s="8">
        <v>900</v>
      </c>
    </row>
    <row r="1574" spans="1:5" ht="13.2">
      <c r="A1574" s="8">
        <v>52070010</v>
      </c>
      <c r="B1574" s="8" t="s">
        <v>1033</v>
      </c>
      <c r="C1574" s="16">
        <v>40725</v>
      </c>
      <c r="D1574" s="8">
        <v>665</v>
      </c>
      <c r="E1574" s="8">
        <v>900</v>
      </c>
    </row>
    <row r="1575" spans="1:5" ht="13.2">
      <c r="A1575" s="8">
        <v>52070010</v>
      </c>
      <c r="B1575" s="8" t="s">
        <v>1033</v>
      </c>
      <c r="C1575" s="16">
        <v>40756</v>
      </c>
      <c r="D1575" s="8">
        <v>243</v>
      </c>
      <c r="E1575" s="8">
        <v>900</v>
      </c>
    </row>
    <row r="1576" spans="1:5" ht="13.2">
      <c r="A1576" s="8">
        <v>52070010</v>
      </c>
      <c r="B1576" s="8" t="s">
        <v>1033</v>
      </c>
      <c r="C1576" s="16">
        <v>40787</v>
      </c>
      <c r="D1576" s="8">
        <v>391</v>
      </c>
      <c r="E1576" s="8">
        <v>900</v>
      </c>
    </row>
    <row r="1577" spans="1:5" ht="13.2">
      <c r="A1577" s="8">
        <v>52070010</v>
      </c>
      <c r="B1577" s="8" t="s">
        <v>1033</v>
      </c>
      <c r="C1577" s="16">
        <v>40817</v>
      </c>
      <c r="D1577" s="8">
        <v>413</v>
      </c>
      <c r="E1577" s="8">
        <v>900</v>
      </c>
    </row>
    <row r="1578" spans="1:5" ht="13.2">
      <c r="A1578" s="8">
        <v>52070010</v>
      </c>
      <c r="B1578" s="8" t="s">
        <v>1033</v>
      </c>
      <c r="C1578" s="16">
        <v>40848</v>
      </c>
      <c r="D1578" s="8">
        <v>25</v>
      </c>
      <c r="E1578" s="8">
        <v>900</v>
      </c>
    </row>
    <row r="1579" spans="1:5" ht="13.2">
      <c r="A1579" s="8">
        <v>52070010</v>
      </c>
      <c r="B1579" s="8" t="s">
        <v>1033</v>
      </c>
      <c r="C1579" s="16">
        <v>40878</v>
      </c>
      <c r="D1579" s="8">
        <v>144</v>
      </c>
      <c r="E1579" s="8">
        <v>900</v>
      </c>
    </row>
    <row r="1580" spans="1:5" ht="13.2">
      <c r="A1580" s="8">
        <v>52070010</v>
      </c>
      <c r="B1580" s="8" t="s">
        <v>1033</v>
      </c>
      <c r="C1580" s="16">
        <v>40909</v>
      </c>
      <c r="D1580" s="8">
        <v>688</v>
      </c>
      <c r="E1580" s="8">
        <v>900</v>
      </c>
    </row>
    <row r="1581" spans="1:5" ht="13.2">
      <c r="A1581" s="8">
        <v>52070010</v>
      </c>
      <c r="B1581" s="8" t="s">
        <v>1033</v>
      </c>
      <c r="C1581" s="16">
        <v>40940</v>
      </c>
      <c r="D1581" s="8">
        <v>451</v>
      </c>
      <c r="E1581" s="8">
        <v>900</v>
      </c>
    </row>
    <row r="1582" spans="1:5" ht="13.2">
      <c r="A1582" s="8">
        <v>52070010</v>
      </c>
      <c r="B1582" s="8" t="s">
        <v>1033</v>
      </c>
      <c r="C1582" s="16">
        <v>40969</v>
      </c>
      <c r="D1582" s="8">
        <v>481</v>
      </c>
      <c r="E1582" s="8">
        <v>900</v>
      </c>
    </row>
    <row r="1583" spans="1:5" ht="13.2">
      <c r="A1583" s="8">
        <v>52070010</v>
      </c>
      <c r="B1583" s="8" t="s">
        <v>1033</v>
      </c>
      <c r="C1583" s="16">
        <v>41000</v>
      </c>
      <c r="D1583" s="8">
        <v>834</v>
      </c>
      <c r="E1583" s="8">
        <v>900</v>
      </c>
    </row>
    <row r="1584" spans="1:5" ht="13.2">
      <c r="A1584" s="8">
        <v>52070010</v>
      </c>
      <c r="B1584" s="8" t="s">
        <v>1033</v>
      </c>
      <c r="C1584" s="16">
        <v>41030</v>
      </c>
      <c r="D1584" s="8">
        <v>1137</v>
      </c>
      <c r="E1584" s="8">
        <v>900</v>
      </c>
    </row>
    <row r="1585" spans="1:5" ht="13.2">
      <c r="A1585" s="8">
        <v>52070010</v>
      </c>
      <c r="B1585" s="8" t="s">
        <v>1033</v>
      </c>
      <c r="C1585" s="16">
        <v>41061</v>
      </c>
      <c r="D1585" s="8">
        <v>555</v>
      </c>
      <c r="E1585" s="8">
        <v>900</v>
      </c>
    </row>
    <row r="1586" spans="1:5" ht="13.2">
      <c r="A1586" s="8">
        <v>52070010</v>
      </c>
      <c r="B1586" s="8" t="s">
        <v>1033</v>
      </c>
      <c r="C1586" s="16">
        <v>41091</v>
      </c>
      <c r="D1586" s="8">
        <v>347</v>
      </c>
      <c r="E1586" s="8">
        <v>900</v>
      </c>
    </row>
    <row r="1587" spans="1:5" ht="13.2">
      <c r="A1587" s="8">
        <v>52070010</v>
      </c>
      <c r="B1587" s="8" t="s">
        <v>1033</v>
      </c>
      <c r="C1587" s="16">
        <v>41122</v>
      </c>
      <c r="D1587" s="8">
        <v>169</v>
      </c>
      <c r="E1587" s="8">
        <v>900</v>
      </c>
    </row>
    <row r="1588" spans="1:5" ht="13.2">
      <c r="A1588" s="8">
        <v>52070010</v>
      </c>
      <c r="B1588" s="8" t="s">
        <v>1033</v>
      </c>
      <c r="C1588" s="16">
        <v>41153</v>
      </c>
      <c r="D1588" s="8">
        <v>159</v>
      </c>
      <c r="E1588" s="8">
        <v>900</v>
      </c>
    </row>
    <row r="1589" spans="1:5" ht="13.2">
      <c r="A1589" s="8">
        <v>52070010</v>
      </c>
      <c r="B1589" s="8" t="s">
        <v>1033</v>
      </c>
      <c r="C1589" s="16">
        <v>41183</v>
      </c>
      <c r="D1589" s="8">
        <v>294</v>
      </c>
      <c r="E1589" s="8">
        <v>900</v>
      </c>
    </row>
    <row r="1590" spans="1:5" ht="13.2">
      <c r="A1590" s="8">
        <v>52070010</v>
      </c>
      <c r="B1590" s="8" t="s">
        <v>1033</v>
      </c>
      <c r="C1590" s="16">
        <v>41214</v>
      </c>
      <c r="D1590" s="8">
        <v>407</v>
      </c>
      <c r="E1590" s="8">
        <v>900</v>
      </c>
    </row>
    <row r="1591" spans="1:5" ht="13.2">
      <c r="A1591" s="8">
        <v>52070010</v>
      </c>
      <c r="B1591" s="8" t="s">
        <v>1033</v>
      </c>
      <c r="C1591" s="16">
        <v>41244</v>
      </c>
      <c r="D1591" s="8">
        <v>55</v>
      </c>
      <c r="E1591" s="8">
        <v>900</v>
      </c>
    </row>
    <row r="1592" spans="1:5" ht="13.2">
      <c r="A1592" s="8">
        <v>52070010</v>
      </c>
      <c r="B1592" s="8" t="s">
        <v>1033</v>
      </c>
      <c r="C1592" s="16">
        <v>41275</v>
      </c>
      <c r="D1592" s="8">
        <v>237</v>
      </c>
      <c r="E1592" s="8">
        <v>900</v>
      </c>
    </row>
    <row r="1593" spans="1:5" ht="13.2">
      <c r="A1593" s="8">
        <v>52070010</v>
      </c>
      <c r="B1593" s="8" t="s">
        <v>1033</v>
      </c>
      <c r="C1593" s="16">
        <v>41306</v>
      </c>
      <c r="D1593" s="8">
        <v>225</v>
      </c>
      <c r="E1593" s="8">
        <v>900</v>
      </c>
    </row>
    <row r="1594" spans="1:5" ht="13.2">
      <c r="A1594" s="8">
        <v>52070010</v>
      </c>
      <c r="B1594" s="8" t="s">
        <v>1033</v>
      </c>
      <c r="C1594" s="16">
        <v>41334</v>
      </c>
      <c r="D1594" s="8">
        <v>534.20000000000005</v>
      </c>
      <c r="E1594" s="8">
        <v>900</v>
      </c>
    </row>
    <row r="1595" spans="1:5" ht="13.2">
      <c r="A1595" s="8">
        <v>52070010</v>
      </c>
      <c r="B1595" s="8" t="s">
        <v>1033</v>
      </c>
      <c r="C1595" s="16">
        <v>41365</v>
      </c>
      <c r="D1595" s="8">
        <v>695</v>
      </c>
      <c r="E1595" s="8">
        <v>900</v>
      </c>
    </row>
    <row r="1596" spans="1:5" ht="13.2">
      <c r="A1596" s="8">
        <v>52070010</v>
      </c>
      <c r="B1596" s="8" t="s">
        <v>1033</v>
      </c>
      <c r="C1596" s="16">
        <v>41395</v>
      </c>
      <c r="D1596" s="8">
        <v>599</v>
      </c>
      <c r="E1596" s="8">
        <v>900</v>
      </c>
    </row>
    <row r="1597" spans="1:5" ht="13.2">
      <c r="A1597" s="8">
        <v>52070010</v>
      </c>
      <c r="B1597" s="8" t="s">
        <v>1033</v>
      </c>
      <c r="C1597" s="16">
        <v>41426</v>
      </c>
      <c r="D1597" s="8">
        <v>308</v>
      </c>
      <c r="E1597" s="8">
        <v>900</v>
      </c>
    </row>
    <row r="1598" spans="1:5" ht="13.2">
      <c r="A1598" s="8">
        <v>52070010</v>
      </c>
      <c r="B1598" s="8" t="s">
        <v>1033</v>
      </c>
      <c r="C1598" s="16">
        <v>41456</v>
      </c>
      <c r="D1598" s="8">
        <v>544</v>
      </c>
      <c r="E1598" s="8">
        <v>900</v>
      </c>
    </row>
    <row r="1599" spans="1:5" ht="13.2">
      <c r="A1599" s="8">
        <v>52070010</v>
      </c>
      <c r="B1599" s="8" t="s">
        <v>1033</v>
      </c>
      <c r="C1599" s="16">
        <v>41487</v>
      </c>
      <c r="D1599" s="8">
        <v>308</v>
      </c>
      <c r="E1599" s="8">
        <v>900</v>
      </c>
    </row>
    <row r="1600" spans="1:5" ht="13.2">
      <c r="A1600" s="8">
        <v>52070010</v>
      </c>
      <c r="B1600" s="8" t="s">
        <v>1033</v>
      </c>
      <c r="C1600" s="16">
        <v>41518</v>
      </c>
      <c r="D1600" s="8">
        <v>282</v>
      </c>
      <c r="E1600" s="8">
        <v>900</v>
      </c>
    </row>
    <row r="1601" spans="1:5" ht="13.2">
      <c r="A1601" s="8">
        <v>52070010</v>
      </c>
      <c r="B1601" s="8" t="s">
        <v>1033</v>
      </c>
      <c r="C1601" s="16">
        <v>41548</v>
      </c>
      <c r="D1601" s="8">
        <v>338</v>
      </c>
      <c r="E1601" s="8">
        <v>900</v>
      </c>
    </row>
    <row r="1602" spans="1:5" ht="13.2">
      <c r="A1602" s="8">
        <v>52070010</v>
      </c>
      <c r="B1602" s="8" t="s">
        <v>1033</v>
      </c>
      <c r="C1602" s="16">
        <v>41579</v>
      </c>
      <c r="D1602" s="8">
        <v>115</v>
      </c>
      <c r="E1602" s="8">
        <v>900</v>
      </c>
    </row>
    <row r="1603" spans="1:5" ht="13.2">
      <c r="A1603" s="8">
        <v>52070010</v>
      </c>
      <c r="B1603" s="8" t="s">
        <v>1033</v>
      </c>
      <c r="C1603" s="16">
        <v>41609</v>
      </c>
      <c r="D1603" s="8">
        <v>213</v>
      </c>
      <c r="E1603" s="8">
        <v>900</v>
      </c>
    </row>
    <row r="1604" spans="1:5" ht="13.2">
      <c r="A1604" s="8">
        <v>52070010</v>
      </c>
      <c r="B1604" s="8" t="s">
        <v>1033</v>
      </c>
      <c r="C1604" s="16">
        <v>41640</v>
      </c>
      <c r="D1604" s="8">
        <v>544</v>
      </c>
      <c r="E1604" s="8">
        <v>900</v>
      </c>
    </row>
    <row r="1605" spans="1:5" ht="13.2">
      <c r="A1605" s="8">
        <v>52070010</v>
      </c>
      <c r="B1605" s="8" t="s">
        <v>1033</v>
      </c>
      <c r="C1605" s="16">
        <v>41671</v>
      </c>
      <c r="D1605" s="8">
        <v>435</v>
      </c>
      <c r="E1605" s="8">
        <v>900</v>
      </c>
    </row>
    <row r="1606" spans="1:5" ht="13.2">
      <c r="A1606" s="8">
        <v>52070010</v>
      </c>
      <c r="B1606" s="8" t="s">
        <v>1033</v>
      </c>
      <c r="C1606" s="16">
        <v>41699</v>
      </c>
      <c r="D1606" s="8">
        <v>734</v>
      </c>
      <c r="E1606" s="8">
        <v>900</v>
      </c>
    </row>
    <row r="1607" spans="1:5" ht="13.2">
      <c r="A1607" s="8">
        <v>52070010</v>
      </c>
      <c r="B1607" s="8" t="s">
        <v>1033</v>
      </c>
      <c r="C1607" s="16">
        <v>41730</v>
      </c>
      <c r="D1607" s="8">
        <v>586</v>
      </c>
      <c r="E1607" s="8">
        <v>900</v>
      </c>
    </row>
    <row r="1608" spans="1:5" ht="13.2">
      <c r="A1608" s="8">
        <v>52070010</v>
      </c>
      <c r="B1608" s="8" t="s">
        <v>1033</v>
      </c>
      <c r="C1608" s="16">
        <v>41760</v>
      </c>
      <c r="D1608" s="8">
        <v>1115</v>
      </c>
      <c r="E1608" s="8">
        <v>900</v>
      </c>
    </row>
    <row r="1609" spans="1:5" ht="13.2">
      <c r="A1609" s="8">
        <v>52070010</v>
      </c>
      <c r="B1609" s="8" t="s">
        <v>1033</v>
      </c>
      <c r="C1609" s="16">
        <v>41791</v>
      </c>
      <c r="D1609" s="8">
        <v>907</v>
      </c>
      <c r="E1609" s="8">
        <v>900</v>
      </c>
    </row>
    <row r="1610" spans="1:5" ht="13.2">
      <c r="A1610" s="8">
        <v>52070010</v>
      </c>
      <c r="B1610" s="8" t="s">
        <v>1033</v>
      </c>
      <c r="C1610" s="16">
        <v>41821</v>
      </c>
      <c r="D1610" s="8">
        <v>280</v>
      </c>
      <c r="E1610" s="8">
        <v>900</v>
      </c>
    </row>
    <row r="1611" spans="1:5" ht="13.2">
      <c r="A1611" s="8">
        <v>52070010</v>
      </c>
      <c r="B1611" s="8" t="s">
        <v>1033</v>
      </c>
      <c r="C1611" s="16">
        <v>41852</v>
      </c>
      <c r="D1611" s="8">
        <v>401</v>
      </c>
      <c r="E1611" s="8">
        <v>900</v>
      </c>
    </row>
    <row r="1612" spans="1:5" ht="13.2">
      <c r="A1612" s="8">
        <v>52070010</v>
      </c>
      <c r="B1612" s="8" t="s">
        <v>1033</v>
      </c>
      <c r="C1612" s="16">
        <v>41883</v>
      </c>
      <c r="D1612" s="8">
        <v>369</v>
      </c>
      <c r="E1612" s="8">
        <v>900</v>
      </c>
    </row>
    <row r="1613" spans="1:5" ht="13.2">
      <c r="A1613" s="8">
        <v>52070010</v>
      </c>
      <c r="B1613" s="8" t="s">
        <v>1033</v>
      </c>
      <c r="C1613" s="16">
        <v>41913</v>
      </c>
      <c r="D1613" s="8">
        <v>792</v>
      </c>
      <c r="E1613" s="8">
        <v>900</v>
      </c>
    </row>
    <row r="1614" spans="1:5" ht="13.2">
      <c r="A1614" s="8">
        <v>52070010</v>
      </c>
      <c r="B1614" s="8" t="s">
        <v>1033</v>
      </c>
      <c r="C1614" s="16">
        <v>41944</v>
      </c>
      <c r="D1614" s="8">
        <v>221</v>
      </c>
      <c r="E1614" s="8">
        <v>900</v>
      </c>
    </row>
    <row r="1615" spans="1:5" ht="13.2">
      <c r="A1615" s="8">
        <v>52070010</v>
      </c>
      <c r="B1615" s="8" t="s">
        <v>1033</v>
      </c>
      <c r="C1615" s="16">
        <v>41974</v>
      </c>
      <c r="D1615" s="8">
        <v>497</v>
      </c>
      <c r="E1615" s="8">
        <v>900</v>
      </c>
    </row>
    <row r="1616" spans="1:5" ht="13.2">
      <c r="A1616" s="8">
        <v>52070010</v>
      </c>
      <c r="B1616" s="8" t="s">
        <v>1033</v>
      </c>
      <c r="C1616" s="16">
        <v>42005</v>
      </c>
      <c r="D1616" s="8">
        <v>603</v>
      </c>
      <c r="E1616" s="8">
        <v>900</v>
      </c>
    </row>
    <row r="1617" spans="1:5" ht="13.2">
      <c r="A1617" s="8">
        <v>52070010</v>
      </c>
      <c r="B1617" s="8" t="s">
        <v>1033</v>
      </c>
      <c r="C1617" s="16">
        <v>42036</v>
      </c>
      <c r="D1617" s="8">
        <v>796</v>
      </c>
      <c r="E1617" s="8">
        <v>900</v>
      </c>
    </row>
    <row r="1618" spans="1:5" ht="13.2">
      <c r="A1618" s="8">
        <v>52070010</v>
      </c>
      <c r="B1618" s="8" t="s">
        <v>1033</v>
      </c>
      <c r="C1618" s="16">
        <v>42064</v>
      </c>
      <c r="D1618" s="8">
        <v>392</v>
      </c>
      <c r="E1618" s="8">
        <v>900</v>
      </c>
    </row>
    <row r="1619" spans="1:5" ht="13.2">
      <c r="A1619" s="8">
        <v>52070010</v>
      </c>
      <c r="B1619" s="8" t="s">
        <v>1033</v>
      </c>
      <c r="C1619" s="16">
        <v>42095</v>
      </c>
      <c r="D1619" s="8">
        <v>788</v>
      </c>
      <c r="E1619" s="8">
        <v>900</v>
      </c>
    </row>
    <row r="1620" spans="1:5" ht="13.2">
      <c r="A1620" s="8">
        <v>52070010</v>
      </c>
      <c r="B1620" s="8" t="s">
        <v>1033</v>
      </c>
      <c r="C1620" s="16">
        <v>42156</v>
      </c>
      <c r="D1620" s="8">
        <v>229</v>
      </c>
      <c r="E1620" s="8">
        <v>900</v>
      </c>
    </row>
    <row r="1621" spans="1:5" ht="13.2">
      <c r="A1621" s="8">
        <v>52070010</v>
      </c>
      <c r="B1621" s="8" t="s">
        <v>1033</v>
      </c>
      <c r="C1621" s="16">
        <v>42186</v>
      </c>
      <c r="D1621" s="8">
        <v>717</v>
      </c>
      <c r="E1621" s="8">
        <v>900</v>
      </c>
    </row>
    <row r="1622" spans="1:5" ht="13.2">
      <c r="A1622" s="8">
        <v>52070010</v>
      </c>
      <c r="B1622" s="8" t="s">
        <v>1033</v>
      </c>
      <c r="C1622" s="16">
        <v>42217</v>
      </c>
      <c r="D1622" s="8">
        <v>322</v>
      </c>
      <c r="E1622" s="8">
        <v>900</v>
      </c>
    </row>
    <row r="1623" spans="1:5" ht="13.2">
      <c r="A1623" s="8">
        <v>52070010</v>
      </c>
      <c r="B1623" s="8" t="s">
        <v>1033</v>
      </c>
      <c r="C1623" s="16">
        <v>42248</v>
      </c>
      <c r="D1623" s="8">
        <v>238</v>
      </c>
      <c r="E1623" s="8">
        <v>900</v>
      </c>
    </row>
    <row r="1624" spans="1:5" ht="13.2">
      <c r="A1624" s="8">
        <v>52070010</v>
      </c>
      <c r="B1624" s="8" t="s">
        <v>1033</v>
      </c>
      <c r="C1624" s="16">
        <v>42278</v>
      </c>
      <c r="D1624" s="8">
        <v>562</v>
      </c>
      <c r="E1624" s="8">
        <v>900</v>
      </c>
    </row>
    <row r="1625" spans="1:5" ht="13.2">
      <c r="A1625" s="8">
        <v>52070010</v>
      </c>
      <c r="B1625" s="8" t="s">
        <v>1033</v>
      </c>
      <c r="C1625" s="16">
        <v>42309</v>
      </c>
      <c r="D1625" s="8">
        <v>725</v>
      </c>
      <c r="E1625" s="8">
        <v>900</v>
      </c>
    </row>
    <row r="1626" spans="1:5" ht="13.2">
      <c r="A1626" s="8">
        <v>52070010</v>
      </c>
      <c r="B1626" s="8" t="s">
        <v>1033</v>
      </c>
      <c r="C1626" s="16">
        <v>42339</v>
      </c>
      <c r="D1626" s="8">
        <v>446</v>
      </c>
      <c r="E1626" s="8">
        <v>900</v>
      </c>
    </row>
    <row r="1627" spans="1:5" ht="13.2">
      <c r="A1627" s="8">
        <v>52010060</v>
      </c>
      <c r="B1627" s="8" t="s">
        <v>1034</v>
      </c>
      <c r="C1627" s="16">
        <v>38718</v>
      </c>
      <c r="D1627" s="8">
        <v>128</v>
      </c>
      <c r="E1627" s="8">
        <v>1200</v>
      </c>
    </row>
    <row r="1628" spans="1:5" ht="13.2">
      <c r="A1628" s="8">
        <v>52010060</v>
      </c>
      <c r="B1628" s="8" t="s">
        <v>1034</v>
      </c>
      <c r="C1628" s="16">
        <v>38749</v>
      </c>
      <c r="D1628" s="8">
        <v>57</v>
      </c>
      <c r="E1628" s="8">
        <v>1200</v>
      </c>
    </row>
    <row r="1629" spans="1:5" ht="13.2">
      <c r="A1629" s="8">
        <v>52010060</v>
      </c>
      <c r="B1629" s="8" t="s">
        <v>1034</v>
      </c>
      <c r="C1629" s="16">
        <v>38777</v>
      </c>
      <c r="D1629" s="8">
        <v>223</v>
      </c>
      <c r="E1629" s="8">
        <v>1200</v>
      </c>
    </row>
    <row r="1630" spans="1:5" ht="13.2">
      <c r="A1630" s="8">
        <v>52010060</v>
      </c>
      <c r="B1630" s="8" t="s">
        <v>1034</v>
      </c>
      <c r="C1630" s="16">
        <v>38808</v>
      </c>
      <c r="D1630" s="8">
        <v>194</v>
      </c>
      <c r="E1630" s="8">
        <v>1200</v>
      </c>
    </row>
    <row r="1631" spans="1:5" ht="13.2">
      <c r="A1631" s="8">
        <v>52010060</v>
      </c>
      <c r="B1631" s="8" t="s">
        <v>1034</v>
      </c>
      <c r="C1631" s="16">
        <v>38838</v>
      </c>
      <c r="D1631" s="8">
        <v>53</v>
      </c>
      <c r="E1631" s="8">
        <v>1200</v>
      </c>
    </row>
    <row r="1632" spans="1:5" ht="13.2">
      <c r="A1632" s="8">
        <v>52010060</v>
      </c>
      <c r="B1632" s="8" t="s">
        <v>1034</v>
      </c>
      <c r="C1632" s="16">
        <v>38869</v>
      </c>
      <c r="D1632" s="8">
        <v>89</v>
      </c>
      <c r="E1632" s="8">
        <v>1200</v>
      </c>
    </row>
    <row r="1633" spans="1:5" ht="13.2">
      <c r="A1633" s="8">
        <v>52010060</v>
      </c>
      <c r="B1633" s="8" t="s">
        <v>1034</v>
      </c>
      <c r="C1633" s="16">
        <v>38899</v>
      </c>
      <c r="D1633" s="8">
        <v>19</v>
      </c>
      <c r="E1633" s="8">
        <v>1200</v>
      </c>
    </row>
    <row r="1634" spans="1:5" ht="13.2">
      <c r="A1634" s="8">
        <v>52010060</v>
      </c>
      <c r="B1634" s="8" t="s">
        <v>1034</v>
      </c>
      <c r="C1634" s="16">
        <v>38930</v>
      </c>
      <c r="D1634" s="8">
        <v>5</v>
      </c>
      <c r="E1634" s="8">
        <v>1200</v>
      </c>
    </row>
    <row r="1635" spans="1:5" ht="13.2">
      <c r="A1635" s="8">
        <v>52010060</v>
      </c>
      <c r="B1635" s="8" t="s">
        <v>1034</v>
      </c>
      <c r="C1635" s="16">
        <v>38961</v>
      </c>
      <c r="D1635" s="8">
        <v>6</v>
      </c>
      <c r="E1635" s="8">
        <v>1200</v>
      </c>
    </row>
    <row r="1636" spans="1:5" ht="13.2">
      <c r="A1636" s="8">
        <v>52010060</v>
      </c>
      <c r="B1636" s="8" t="s">
        <v>1034</v>
      </c>
      <c r="C1636" s="16">
        <v>38991</v>
      </c>
      <c r="D1636" s="8">
        <v>195</v>
      </c>
      <c r="E1636" s="8">
        <v>1200</v>
      </c>
    </row>
    <row r="1637" spans="1:5" ht="13.2">
      <c r="A1637" s="8">
        <v>52010060</v>
      </c>
      <c r="B1637" s="8" t="s">
        <v>1034</v>
      </c>
      <c r="C1637" s="16">
        <v>39022</v>
      </c>
      <c r="D1637" s="8">
        <v>230</v>
      </c>
      <c r="E1637" s="8">
        <v>1200</v>
      </c>
    </row>
    <row r="1638" spans="1:5" ht="13.2">
      <c r="A1638" s="8">
        <v>52010060</v>
      </c>
      <c r="B1638" s="8" t="s">
        <v>1034</v>
      </c>
      <c r="C1638" s="16">
        <v>39052</v>
      </c>
      <c r="D1638" s="8">
        <v>232</v>
      </c>
      <c r="E1638" s="8">
        <v>1200</v>
      </c>
    </row>
    <row r="1639" spans="1:5" ht="13.2">
      <c r="A1639" s="8">
        <v>52010060</v>
      </c>
      <c r="B1639" s="8" t="s">
        <v>1034</v>
      </c>
      <c r="C1639" s="16">
        <v>39083</v>
      </c>
      <c r="D1639" s="8">
        <v>130</v>
      </c>
      <c r="E1639" s="8">
        <v>1200</v>
      </c>
    </row>
    <row r="1640" spans="1:5" ht="13.2">
      <c r="A1640" s="8">
        <v>52010060</v>
      </c>
      <c r="B1640" s="8" t="s">
        <v>1034</v>
      </c>
      <c r="C1640" s="16">
        <v>39114</v>
      </c>
      <c r="D1640" s="8">
        <v>35</v>
      </c>
      <c r="E1640" s="8">
        <v>1200</v>
      </c>
    </row>
    <row r="1641" spans="1:5" ht="13.2">
      <c r="A1641" s="8">
        <v>52010060</v>
      </c>
      <c r="B1641" s="8" t="s">
        <v>1034</v>
      </c>
      <c r="C1641" s="16">
        <v>39142</v>
      </c>
      <c r="D1641" s="8">
        <v>170</v>
      </c>
      <c r="E1641" s="8">
        <v>1200</v>
      </c>
    </row>
    <row r="1642" spans="1:5" ht="13.2">
      <c r="A1642" s="8">
        <v>52010060</v>
      </c>
      <c r="B1642" s="8" t="s">
        <v>1034</v>
      </c>
      <c r="C1642" s="16">
        <v>39173</v>
      </c>
      <c r="D1642" s="8">
        <v>239</v>
      </c>
      <c r="E1642" s="8">
        <v>1200</v>
      </c>
    </row>
    <row r="1643" spans="1:5" ht="13.2">
      <c r="A1643" s="8">
        <v>52010060</v>
      </c>
      <c r="B1643" s="8" t="s">
        <v>1034</v>
      </c>
      <c r="C1643" s="16">
        <v>39203</v>
      </c>
      <c r="D1643" s="8">
        <v>95.9</v>
      </c>
      <c r="E1643" s="8">
        <v>1200</v>
      </c>
    </row>
    <row r="1644" spans="1:5" ht="13.2">
      <c r="A1644" s="8">
        <v>52010060</v>
      </c>
      <c r="B1644" s="8" t="s">
        <v>1034</v>
      </c>
      <c r="C1644" s="16">
        <v>39234</v>
      </c>
      <c r="D1644" s="8">
        <v>11</v>
      </c>
      <c r="E1644" s="8">
        <v>1200</v>
      </c>
    </row>
    <row r="1645" spans="1:5" ht="13.2">
      <c r="A1645" s="8">
        <v>52010060</v>
      </c>
      <c r="B1645" s="8" t="s">
        <v>1034</v>
      </c>
      <c r="C1645" s="16">
        <v>39264</v>
      </c>
      <c r="D1645" s="8">
        <v>60</v>
      </c>
      <c r="E1645" s="8">
        <v>1200</v>
      </c>
    </row>
    <row r="1646" spans="1:5" ht="13.2">
      <c r="A1646" s="8">
        <v>52010060</v>
      </c>
      <c r="B1646" s="8" t="s">
        <v>1034</v>
      </c>
      <c r="C1646" s="16">
        <v>39295</v>
      </c>
      <c r="D1646" s="8">
        <v>23</v>
      </c>
      <c r="E1646" s="8">
        <v>1200</v>
      </c>
    </row>
    <row r="1647" spans="1:5" ht="13.2">
      <c r="A1647" s="8">
        <v>52010060</v>
      </c>
      <c r="B1647" s="8" t="s">
        <v>1034</v>
      </c>
      <c r="C1647" s="16">
        <v>39326</v>
      </c>
      <c r="D1647" s="8">
        <v>6</v>
      </c>
      <c r="E1647" s="8">
        <v>1200</v>
      </c>
    </row>
    <row r="1648" spans="1:5" ht="13.2">
      <c r="A1648" s="8">
        <v>52010060</v>
      </c>
      <c r="B1648" s="8" t="s">
        <v>1034</v>
      </c>
      <c r="C1648" s="16">
        <v>39356</v>
      </c>
      <c r="D1648" s="8">
        <v>351</v>
      </c>
      <c r="E1648" s="8">
        <v>1200</v>
      </c>
    </row>
    <row r="1649" spans="1:5" ht="13.2">
      <c r="A1649" s="8">
        <v>52010060</v>
      </c>
      <c r="B1649" s="8" t="s">
        <v>1034</v>
      </c>
      <c r="C1649" s="16">
        <v>39387</v>
      </c>
      <c r="D1649" s="8">
        <v>263</v>
      </c>
      <c r="E1649" s="8">
        <v>1200</v>
      </c>
    </row>
    <row r="1650" spans="1:5" ht="13.2">
      <c r="A1650" s="8">
        <v>52010060</v>
      </c>
      <c r="B1650" s="8" t="s">
        <v>1034</v>
      </c>
      <c r="C1650" s="16">
        <v>39417</v>
      </c>
      <c r="D1650" s="8">
        <v>471</v>
      </c>
      <c r="E1650" s="8">
        <v>1200</v>
      </c>
    </row>
    <row r="1651" spans="1:5" ht="13.2">
      <c r="A1651" s="8">
        <v>52010060</v>
      </c>
      <c r="B1651" s="8" t="s">
        <v>1034</v>
      </c>
      <c r="C1651" s="16">
        <v>39448</v>
      </c>
      <c r="D1651" s="8">
        <v>214</v>
      </c>
      <c r="E1651" s="8">
        <v>1200</v>
      </c>
    </row>
    <row r="1652" spans="1:5" ht="13.2">
      <c r="A1652" s="8">
        <v>52010060</v>
      </c>
      <c r="B1652" s="8" t="s">
        <v>1034</v>
      </c>
      <c r="C1652" s="16">
        <v>39479</v>
      </c>
      <c r="D1652" s="8">
        <v>273</v>
      </c>
      <c r="E1652" s="8">
        <v>1200</v>
      </c>
    </row>
    <row r="1653" spans="1:5" ht="13.2">
      <c r="A1653" s="8">
        <v>52010060</v>
      </c>
      <c r="B1653" s="8" t="s">
        <v>1034</v>
      </c>
      <c r="C1653" s="16">
        <v>39539</v>
      </c>
      <c r="D1653" s="8">
        <v>149</v>
      </c>
      <c r="E1653" s="8">
        <v>1200</v>
      </c>
    </row>
    <row r="1654" spans="1:5" ht="13.2">
      <c r="A1654" s="8">
        <v>52010060</v>
      </c>
      <c r="B1654" s="8" t="s">
        <v>1034</v>
      </c>
      <c r="C1654" s="16">
        <v>39569</v>
      </c>
      <c r="D1654" s="8">
        <v>166</v>
      </c>
      <c r="E1654" s="8">
        <v>1200</v>
      </c>
    </row>
    <row r="1655" spans="1:5" ht="13.2">
      <c r="A1655" s="8">
        <v>52010060</v>
      </c>
      <c r="B1655" s="8" t="s">
        <v>1034</v>
      </c>
      <c r="C1655" s="16">
        <v>39600</v>
      </c>
      <c r="D1655" s="8">
        <v>105</v>
      </c>
      <c r="E1655" s="8">
        <v>1200</v>
      </c>
    </row>
    <row r="1656" spans="1:5" ht="13.2">
      <c r="A1656" s="8">
        <v>52010060</v>
      </c>
      <c r="B1656" s="8" t="s">
        <v>1034</v>
      </c>
      <c r="C1656" s="16">
        <v>39630</v>
      </c>
      <c r="D1656" s="8">
        <v>18</v>
      </c>
      <c r="E1656" s="8">
        <v>1200</v>
      </c>
    </row>
    <row r="1657" spans="1:5" ht="13.2">
      <c r="A1657" s="8">
        <v>52010060</v>
      </c>
      <c r="B1657" s="8" t="s">
        <v>1034</v>
      </c>
      <c r="C1657" s="16">
        <v>39661</v>
      </c>
      <c r="D1657" s="8">
        <v>193</v>
      </c>
      <c r="E1657" s="8">
        <v>1200</v>
      </c>
    </row>
    <row r="1658" spans="1:5" ht="13.2">
      <c r="A1658" s="8">
        <v>52010060</v>
      </c>
      <c r="B1658" s="8" t="s">
        <v>1034</v>
      </c>
      <c r="C1658" s="16">
        <v>39692</v>
      </c>
      <c r="D1658" s="8">
        <v>74</v>
      </c>
      <c r="E1658" s="8">
        <v>1200</v>
      </c>
    </row>
    <row r="1659" spans="1:5" ht="13.2">
      <c r="A1659" s="8">
        <v>52010060</v>
      </c>
      <c r="B1659" s="8" t="s">
        <v>1034</v>
      </c>
      <c r="C1659" s="16">
        <v>39722</v>
      </c>
      <c r="D1659" s="8">
        <v>192</v>
      </c>
      <c r="E1659" s="8">
        <v>1200</v>
      </c>
    </row>
    <row r="1660" spans="1:5" ht="13.2">
      <c r="A1660" s="8">
        <v>52010060</v>
      </c>
      <c r="B1660" s="8" t="s">
        <v>1034</v>
      </c>
      <c r="C1660" s="16">
        <v>39753</v>
      </c>
      <c r="D1660" s="8">
        <v>127</v>
      </c>
      <c r="E1660" s="8">
        <v>1200</v>
      </c>
    </row>
    <row r="1661" spans="1:5" ht="13.2">
      <c r="A1661" s="8">
        <v>52010060</v>
      </c>
      <c r="B1661" s="8" t="s">
        <v>1034</v>
      </c>
      <c r="C1661" s="16">
        <v>39783</v>
      </c>
      <c r="D1661" s="8">
        <v>171</v>
      </c>
      <c r="E1661" s="8">
        <v>1200</v>
      </c>
    </row>
    <row r="1662" spans="1:5" ht="13.2">
      <c r="A1662" s="8">
        <v>52010060</v>
      </c>
      <c r="B1662" s="8" t="s">
        <v>1034</v>
      </c>
      <c r="C1662" s="16">
        <v>39814</v>
      </c>
      <c r="D1662" s="8">
        <v>215</v>
      </c>
      <c r="E1662" s="8">
        <v>1200</v>
      </c>
    </row>
    <row r="1663" spans="1:5" ht="13.2">
      <c r="A1663" s="8">
        <v>52010060</v>
      </c>
      <c r="B1663" s="8" t="s">
        <v>1034</v>
      </c>
      <c r="C1663" s="16">
        <v>39845</v>
      </c>
      <c r="D1663" s="8">
        <v>103</v>
      </c>
      <c r="E1663" s="8">
        <v>1200</v>
      </c>
    </row>
    <row r="1664" spans="1:5" ht="13.2">
      <c r="A1664" s="8">
        <v>52010060</v>
      </c>
      <c r="B1664" s="8" t="s">
        <v>1034</v>
      </c>
      <c r="C1664" s="16">
        <v>39873</v>
      </c>
      <c r="D1664" s="8">
        <v>177</v>
      </c>
      <c r="E1664" s="8">
        <v>1200</v>
      </c>
    </row>
    <row r="1665" spans="1:5" ht="13.2">
      <c r="A1665" s="8">
        <v>52010060</v>
      </c>
      <c r="B1665" s="8" t="s">
        <v>1034</v>
      </c>
      <c r="C1665" s="16">
        <v>39904</v>
      </c>
      <c r="D1665" s="8">
        <v>72</v>
      </c>
      <c r="E1665" s="8">
        <v>1200</v>
      </c>
    </row>
    <row r="1666" spans="1:5" ht="13.2">
      <c r="A1666" s="8">
        <v>52010060</v>
      </c>
      <c r="B1666" s="8" t="s">
        <v>1034</v>
      </c>
      <c r="C1666" s="16">
        <v>39934</v>
      </c>
      <c r="D1666" s="8">
        <v>72</v>
      </c>
      <c r="E1666" s="8">
        <v>1200</v>
      </c>
    </row>
    <row r="1667" spans="1:5" ht="13.2">
      <c r="A1667" s="8">
        <v>52010060</v>
      </c>
      <c r="B1667" s="8" t="s">
        <v>1034</v>
      </c>
      <c r="C1667" s="16">
        <v>39965</v>
      </c>
      <c r="D1667" s="8">
        <v>23</v>
      </c>
      <c r="E1667" s="8">
        <v>1200</v>
      </c>
    </row>
    <row r="1668" spans="1:5" ht="13.2">
      <c r="A1668" s="8">
        <v>52010060</v>
      </c>
      <c r="B1668" s="8" t="s">
        <v>1034</v>
      </c>
      <c r="C1668" s="16">
        <v>39995</v>
      </c>
      <c r="D1668" s="8">
        <v>16</v>
      </c>
      <c r="E1668" s="8">
        <v>1200</v>
      </c>
    </row>
    <row r="1669" spans="1:5" ht="13.2">
      <c r="A1669" s="8">
        <v>52010060</v>
      </c>
      <c r="B1669" s="8" t="s">
        <v>1034</v>
      </c>
      <c r="C1669" s="16">
        <v>40026</v>
      </c>
      <c r="D1669" s="8">
        <v>20</v>
      </c>
      <c r="E1669" s="8">
        <v>1200</v>
      </c>
    </row>
    <row r="1670" spans="1:5" ht="13.2">
      <c r="A1670" s="8">
        <v>52010060</v>
      </c>
      <c r="B1670" s="8" t="s">
        <v>1034</v>
      </c>
      <c r="C1670" s="16">
        <v>40057</v>
      </c>
      <c r="D1670" s="8">
        <v>23</v>
      </c>
      <c r="E1670" s="8">
        <v>1200</v>
      </c>
    </row>
    <row r="1671" spans="1:5" ht="13.2">
      <c r="A1671" s="8">
        <v>52010060</v>
      </c>
      <c r="B1671" s="8" t="s">
        <v>1034</v>
      </c>
      <c r="C1671" s="16">
        <v>40087</v>
      </c>
      <c r="D1671" s="8">
        <v>141</v>
      </c>
      <c r="E1671" s="8">
        <v>1200</v>
      </c>
    </row>
    <row r="1672" spans="1:5" ht="13.2">
      <c r="A1672" s="8">
        <v>52010060</v>
      </c>
      <c r="B1672" s="8" t="s">
        <v>1034</v>
      </c>
      <c r="C1672" s="16">
        <v>40118</v>
      </c>
      <c r="D1672" s="8">
        <v>184</v>
      </c>
      <c r="E1672" s="8">
        <v>1200</v>
      </c>
    </row>
    <row r="1673" spans="1:5" ht="13.2">
      <c r="A1673" s="8">
        <v>52010060</v>
      </c>
      <c r="B1673" s="8" t="s">
        <v>1034</v>
      </c>
      <c r="C1673" s="16">
        <v>40148</v>
      </c>
      <c r="D1673" s="8">
        <v>51</v>
      </c>
      <c r="E1673" s="8">
        <v>1200</v>
      </c>
    </row>
    <row r="1674" spans="1:5" ht="13.2">
      <c r="A1674" s="8">
        <v>52010060</v>
      </c>
      <c r="B1674" s="8" t="s">
        <v>1034</v>
      </c>
      <c r="C1674" s="16">
        <v>40179</v>
      </c>
      <c r="D1674" s="8">
        <v>75</v>
      </c>
      <c r="E1674" s="8">
        <v>1200</v>
      </c>
    </row>
    <row r="1675" spans="1:5" ht="13.2">
      <c r="A1675" s="8">
        <v>52010060</v>
      </c>
      <c r="B1675" s="8" t="s">
        <v>1034</v>
      </c>
      <c r="C1675" s="16">
        <v>40210</v>
      </c>
      <c r="D1675" s="8">
        <v>87</v>
      </c>
      <c r="E1675" s="8">
        <v>1200</v>
      </c>
    </row>
    <row r="1676" spans="1:5" ht="13.2">
      <c r="A1676" s="8">
        <v>52010060</v>
      </c>
      <c r="B1676" s="8" t="s">
        <v>1034</v>
      </c>
      <c r="C1676" s="16">
        <v>40238</v>
      </c>
      <c r="D1676" s="8">
        <v>56</v>
      </c>
      <c r="E1676" s="8">
        <v>1200</v>
      </c>
    </row>
    <row r="1677" spans="1:5" ht="13.2">
      <c r="A1677" s="8">
        <v>52010060</v>
      </c>
      <c r="B1677" s="8" t="s">
        <v>1034</v>
      </c>
      <c r="C1677" s="16">
        <v>40269</v>
      </c>
      <c r="D1677" s="8">
        <v>213</v>
      </c>
      <c r="E1677" s="8">
        <v>1200</v>
      </c>
    </row>
    <row r="1678" spans="1:5" ht="13.2">
      <c r="A1678" s="8">
        <v>52010060</v>
      </c>
      <c r="B1678" s="8" t="s">
        <v>1034</v>
      </c>
      <c r="C1678" s="16">
        <v>40299</v>
      </c>
      <c r="D1678" s="8">
        <v>107</v>
      </c>
      <c r="E1678" s="8">
        <v>1200</v>
      </c>
    </row>
    <row r="1679" spans="1:5" ht="13.2">
      <c r="A1679" s="8">
        <v>52010060</v>
      </c>
      <c r="B1679" s="8" t="s">
        <v>1034</v>
      </c>
      <c r="C1679" s="16">
        <v>40330</v>
      </c>
      <c r="D1679" s="8">
        <v>45</v>
      </c>
      <c r="E1679" s="8">
        <v>1200</v>
      </c>
    </row>
    <row r="1680" spans="1:5" ht="13.2">
      <c r="A1680" s="8">
        <v>52010060</v>
      </c>
      <c r="B1680" s="8" t="s">
        <v>1034</v>
      </c>
      <c r="C1680" s="16">
        <v>40360</v>
      </c>
      <c r="D1680" s="8">
        <v>233</v>
      </c>
      <c r="E1680" s="8">
        <v>1200</v>
      </c>
    </row>
    <row r="1681" spans="1:5" ht="13.2">
      <c r="A1681" s="8">
        <v>52010060</v>
      </c>
      <c r="B1681" s="8" t="s">
        <v>1034</v>
      </c>
      <c r="C1681" s="16">
        <v>40391</v>
      </c>
      <c r="D1681" s="8">
        <v>16</v>
      </c>
      <c r="E1681" s="8">
        <v>1200</v>
      </c>
    </row>
    <row r="1682" spans="1:5" ht="13.2">
      <c r="A1682" s="8">
        <v>52010060</v>
      </c>
      <c r="B1682" s="8" t="s">
        <v>1034</v>
      </c>
      <c r="C1682" s="16">
        <v>40422</v>
      </c>
      <c r="D1682" s="8">
        <v>39</v>
      </c>
      <c r="E1682" s="8">
        <v>1200</v>
      </c>
    </row>
    <row r="1683" spans="1:5" ht="13.2">
      <c r="A1683" s="8">
        <v>52010060</v>
      </c>
      <c r="B1683" s="8" t="s">
        <v>1034</v>
      </c>
      <c r="C1683" s="16">
        <v>40452</v>
      </c>
      <c r="D1683" s="8">
        <v>185</v>
      </c>
      <c r="E1683" s="8">
        <v>1200</v>
      </c>
    </row>
    <row r="1684" spans="1:5" ht="13.2">
      <c r="A1684" s="8">
        <v>52010060</v>
      </c>
      <c r="B1684" s="8" t="s">
        <v>1034</v>
      </c>
      <c r="C1684" s="16">
        <v>40483</v>
      </c>
      <c r="D1684" s="8">
        <v>465</v>
      </c>
      <c r="E1684" s="8">
        <v>1200</v>
      </c>
    </row>
    <row r="1685" spans="1:5" ht="13.2">
      <c r="A1685" s="8">
        <v>52010060</v>
      </c>
      <c r="B1685" s="8" t="s">
        <v>1034</v>
      </c>
      <c r="C1685" s="16">
        <v>40513</v>
      </c>
      <c r="D1685" s="8">
        <v>265</v>
      </c>
      <c r="E1685" s="8">
        <v>1200</v>
      </c>
    </row>
    <row r="1686" spans="1:5" ht="13.2">
      <c r="A1686" s="8">
        <v>52010060</v>
      </c>
      <c r="B1686" s="8" t="s">
        <v>1034</v>
      </c>
      <c r="C1686" s="16">
        <v>40544</v>
      </c>
      <c r="D1686" s="8">
        <v>117</v>
      </c>
      <c r="E1686" s="8">
        <v>1200</v>
      </c>
    </row>
    <row r="1687" spans="1:5" ht="13.2">
      <c r="A1687" s="8">
        <v>52010060</v>
      </c>
      <c r="B1687" s="8" t="s">
        <v>1034</v>
      </c>
      <c r="C1687" s="16">
        <v>40575</v>
      </c>
      <c r="D1687" s="8">
        <v>346</v>
      </c>
      <c r="E1687" s="8">
        <v>1200</v>
      </c>
    </row>
    <row r="1688" spans="1:5" ht="13.2">
      <c r="A1688" s="8">
        <v>52010060</v>
      </c>
      <c r="B1688" s="8" t="s">
        <v>1034</v>
      </c>
      <c r="C1688" s="16">
        <v>40603</v>
      </c>
      <c r="D1688" s="8">
        <v>106</v>
      </c>
      <c r="E1688" s="8">
        <v>1200</v>
      </c>
    </row>
    <row r="1689" spans="1:5" ht="13.2">
      <c r="A1689" s="8">
        <v>52010060</v>
      </c>
      <c r="B1689" s="8" t="s">
        <v>1034</v>
      </c>
      <c r="C1689" s="16">
        <v>40634</v>
      </c>
      <c r="D1689" s="8">
        <v>469</v>
      </c>
      <c r="E1689" s="8">
        <v>1200</v>
      </c>
    </row>
    <row r="1690" spans="1:5" ht="13.2">
      <c r="A1690" s="8">
        <v>52010060</v>
      </c>
      <c r="B1690" s="8" t="s">
        <v>1034</v>
      </c>
      <c r="C1690" s="16">
        <v>40664</v>
      </c>
      <c r="D1690" s="8">
        <v>177</v>
      </c>
      <c r="E1690" s="8">
        <v>1200</v>
      </c>
    </row>
    <row r="1691" spans="1:5" ht="13.2">
      <c r="A1691" s="8">
        <v>52010060</v>
      </c>
      <c r="B1691" s="8" t="s">
        <v>1034</v>
      </c>
      <c r="C1691" s="16">
        <v>40695</v>
      </c>
      <c r="D1691" s="8">
        <v>96</v>
      </c>
      <c r="E1691" s="8">
        <v>1200</v>
      </c>
    </row>
    <row r="1692" spans="1:5" ht="13.2">
      <c r="A1692" s="8">
        <v>52010060</v>
      </c>
      <c r="B1692" s="8" t="s">
        <v>1034</v>
      </c>
      <c r="C1692" s="16">
        <v>40725</v>
      </c>
      <c r="D1692" s="8">
        <v>83</v>
      </c>
      <c r="E1692" s="8">
        <v>1200</v>
      </c>
    </row>
    <row r="1693" spans="1:5" ht="13.2">
      <c r="A1693" s="8">
        <v>52010060</v>
      </c>
      <c r="B1693" s="8" t="s">
        <v>1034</v>
      </c>
      <c r="C1693" s="16">
        <v>40756</v>
      </c>
      <c r="D1693" s="8">
        <v>58</v>
      </c>
      <c r="E1693" s="8">
        <v>1200</v>
      </c>
    </row>
    <row r="1694" spans="1:5" ht="13.2">
      <c r="A1694" s="8">
        <v>52010060</v>
      </c>
      <c r="B1694" s="8" t="s">
        <v>1034</v>
      </c>
      <c r="C1694" s="16">
        <v>40787</v>
      </c>
      <c r="D1694" s="8">
        <v>39</v>
      </c>
      <c r="E1694" s="8">
        <v>1200</v>
      </c>
    </row>
    <row r="1695" spans="1:5" ht="13.2">
      <c r="A1695" s="8">
        <v>52010060</v>
      </c>
      <c r="B1695" s="8" t="s">
        <v>1034</v>
      </c>
      <c r="C1695" s="16">
        <v>40817</v>
      </c>
      <c r="D1695" s="8">
        <v>244</v>
      </c>
      <c r="E1695" s="8">
        <v>1200</v>
      </c>
    </row>
    <row r="1696" spans="1:5" ht="13.2">
      <c r="A1696" s="8">
        <v>52010060</v>
      </c>
      <c r="B1696" s="8" t="s">
        <v>1034</v>
      </c>
      <c r="C1696" s="16">
        <v>40848</v>
      </c>
      <c r="D1696" s="8">
        <v>223</v>
      </c>
      <c r="E1696" s="8">
        <v>1200</v>
      </c>
    </row>
    <row r="1697" spans="1:5" ht="13.2">
      <c r="A1697" s="8">
        <v>52010060</v>
      </c>
      <c r="B1697" s="8" t="s">
        <v>1034</v>
      </c>
      <c r="C1697" s="16">
        <v>40878</v>
      </c>
      <c r="D1697" s="8">
        <v>206</v>
      </c>
      <c r="E1697" s="8">
        <v>1200</v>
      </c>
    </row>
    <row r="1698" spans="1:5" ht="13.2">
      <c r="A1698" s="8">
        <v>52010060</v>
      </c>
      <c r="B1698" s="8" t="s">
        <v>1034</v>
      </c>
      <c r="C1698" s="16">
        <v>40909</v>
      </c>
      <c r="D1698" s="8">
        <v>170</v>
      </c>
      <c r="E1698" s="8">
        <v>1200</v>
      </c>
    </row>
    <row r="1699" spans="1:5" ht="13.2">
      <c r="A1699" s="8">
        <v>52010060</v>
      </c>
      <c r="B1699" s="8" t="s">
        <v>1034</v>
      </c>
      <c r="C1699" s="16">
        <v>40940</v>
      </c>
      <c r="D1699" s="8">
        <v>76</v>
      </c>
      <c r="E1699" s="8">
        <v>1200</v>
      </c>
    </row>
    <row r="1700" spans="1:5" ht="13.2">
      <c r="A1700" s="8">
        <v>52010060</v>
      </c>
      <c r="B1700" s="8" t="s">
        <v>1034</v>
      </c>
      <c r="C1700" s="16">
        <v>40969</v>
      </c>
      <c r="D1700" s="8">
        <v>105</v>
      </c>
      <c r="E1700" s="8">
        <v>1200</v>
      </c>
    </row>
    <row r="1701" spans="1:5" ht="13.2">
      <c r="A1701" s="8">
        <v>52010060</v>
      </c>
      <c r="B1701" s="8" t="s">
        <v>1034</v>
      </c>
      <c r="C1701" s="16">
        <v>41000</v>
      </c>
      <c r="D1701" s="8">
        <v>158</v>
      </c>
      <c r="E1701" s="8">
        <v>1200</v>
      </c>
    </row>
    <row r="1702" spans="1:5" ht="13.2">
      <c r="A1702" s="8">
        <v>52010060</v>
      </c>
      <c r="B1702" s="8" t="s">
        <v>1034</v>
      </c>
      <c r="C1702" s="16">
        <v>41030</v>
      </c>
      <c r="D1702" s="8">
        <v>39</v>
      </c>
      <c r="E1702" s="8">
        <v>1200</v>
      </c>
    </row>
    <row r="1703" spans="1:5" ht="13.2">
      <c r="A1703" s="8">
        <v>52010060</v>
      </c>
      <c r="B1703" s="8" t="s">
        <v>1034</v>
      </c>
      <c r="C1703" s="16">
        <v>41061</v>
      </c>
      <c r="D1703" s="8">
        <v>7</v>
      </c>
      <c r="E1703" s="8">
        <v>1200</v>
      </c>
    </row>
    <row r="1704" spans="1:5" ht="13.2">
      <c r="A1704" s="8">
        <v>52010060</v>
      </c>
      <c r="B1704" s="8" t="s">
        <v>1034</v>
      </c>
      <c r="C1704" s="16">
        <v>41091</v>
      </c>
      <c r="D1704" s="8">
        <v>0</v>
      </c>
      <c r="E1704" s="8">
        <v>1200</v>
      </c>
    </row>
    <row r="1705" spans="1:5" ht="13.2">
      <c r="A1705" s="8">
        <v>52010060</v>
      </c>
      <c r="B1705" s="8" t="s">
        <v>1034</v>
      </c>
      <c r="C1705" s="16">
        <v>41122</v>
      </c>
      <c r="D1705" s="8">
        <v>11</v>
      </c>
      <c r="E1705" s="8">
        <v>1200</v>
      </c>
    </row>
    <row r="1706" spans="1:5" ht="13.2">
      <c r="A1706" s="8">
        <v>52010060</v>
      </c>
      <c r="B1706" s="8" t="s">
        <v>1034</v>
      </c>
      <c r="C1706" s="16">
        <v>41153</v>
      </c>
      <c r="D1706" s="8">
        <v>7</v>
      </c>
      <c r="E1706" s="8">
        <v>1200</v>
      </c>
    </row>
    <row r="1707" spans="1:5" ht="13.2">
      <c r="A1707" s="8">
        <v>52010060</v>
      </c>
      <c r="B1707" s="8" t="s">
        <v>1034</v>
      </c>
      <c r="C1707" s="16">
        <v>41183</v>
      </c>
      <c r="D1707" s="8">
        <v>293</v>
      </c>
      <c r="E1707" s="8">
        <v>1200</v>
      </c>
    </row>
    <row r="1708" spans="1:5" ht="13.2">
      <c r="A1708" s="8">
        <v>52010060</v>
      </c>
      <c r="B1708" s="8" t="s">
        <v>1034</v>
      </c>
      <c r="C1708" s="16">
        <v>41214</v>
      </c>
      <c r="D1708" s="8">
        <v>203</v>
      </c>
      <c r="E1708" s="8">
        <v>1200</v>
      </c>
    </row>
    <row r="1709" spans="1:5" ht="13.2">
      <c r="A1709" s="8">
        <v>52010060</v>
      </c>
      <c r="B1709" s="8" t="s">
        <v>1034</v>
      </c>
      <c r="C1709" s="16">
        <v>41244</v>
      </c>
      <c r="D1709" s="8">
        <v>117</v>
      </c>
      <c r="E1709" s="8">
        <v>1200</v>
      </c>
    </row>
    <row r="1710" spans="1:5" ht="13.2">
      <c r="A1710" s="8">
        <v>52010060</v>
      </c>
      <c r="B1710" s="8" t="s">
        <v>1034</v>
      </c>
      <c r="C1710" s="16">
        <v>41275</v>
      </c>
      <c r="D1710" s="8">
        <v>42</v>
      </c>
      <c r="E1710" s="8">
        <v>1200</v>
      </c>
    </row>
    <row r="1711" spans="1:5" ht="13.2">
      <c r="A1711" s="8">
        <v>52010060</v>
      </c>
      <c r="B1711" s="8" t="s">
        <v>1034</v>
      </c>
      <c r="C1711" s="16">
        <v>41306</v>
      </c>
      <c r="D1711" s="8">
        <v>106</v>
      </c>
      <c r="E1711" s="8">
        <v>1200</v>
      </c>
    </row>
    <row r="1712" spans="1:5" ht="13.2">
      <c r="A1712" s="8">
        <v>52010060</v>
      </c>
      <c r="B1712" s="8" t="s">
        <v>1034</v>
      </c>
      <c r="C1712" s="16">
        <v>41334</v>
      </c>
      <c r="D1712" s="8">
        <v>176</v>
      </c>
      <c r="E1712" s="8">
        <v>1200</v>
      </c>
    </row>
    <row r="1713" spans="1:5" ht="13.2">
      <c r="A1713" s="8">
        <v>52010060</v>
      </c>
      <c r="B1713" s="8" t="s">
        <v>1034</v>
      </c>
      <c r="C1713" s="16">
        <v>41365</v>
      </c>
      <c r="D1713" s="8">
        <v>296</v>
      </c>
      <c r="E1713" s="8">
        <v>1200</v>
      </c>
    </row>
    <row r="1714" spans="1:5" ht="13.2">
      <c r="A1714" s="8">
        <v>52010060</v>
      </c>
      <c r="B1714" s="8" t="s">
        <v>1034</v>
      </c>
      <c r="C1714" s="16">
        <v>41395</v>
      </c>
      <c r="D1714" s="8">
        <v>503</v>
      </c>
      <c r="E1714" s="8">
        <v>1200</v>
      </c>
    </row>
    <row r="1715" spans="1:5" ht="13.2">
      <c r="A1715" s="8">
        <v>52010060</v>
      </c>
      <c r="B1715" s="8" t="s">
        <v>1034</v>
      </c>
      <c r="C1715" s="16">
        <v>41426</v>
      </c>
      <c r="D1715" s="8">
        <v>1</v>
      </c>
      <c r="E1715" s="8">
        <v>1200</v>
      </c>
    </row>
    <row r="1716" spans="1:5" ht="13.2">
      <c r="A1716" s="8">
        <v>52010060</v>
      </c>
      <c r="B1716" s="8" t="s">
        <v>1034</v>
      </c>
      <c r="C1716" s="16">
        <v>41456</v>
      </c>
      <c r="D1716" s="8">
        <v>23</v>
      </c>
      <c r="E1716" s="8">
        <v>1200</v>
      </c>
    </row>
    <row r="1717" spans="1:5" ht="13.2">
      <c r="A1717" s="8">
        <v>52010060</v>
      </c>
      <c r="B1717" s="8" t="s">
        <v>1034</v>
      </c>
      <c r="C1717" s="16">
        <v>41487</v>
      </c>
      <c r="D1717" s="8">
        <v>62</v>
      </c>
      <c r="E1717" s="8">
        <v>1200</v>
      </c>
    </row>
    <row r="1718" spans="1:5" ht="13.2">
      <c r="A1718" s="8">
        <v>52010060</v>
      </c>
      <c r="B1718" s="8" t="s">
        <v>1034</v>
      </c>
      <c r="C1718" s="16">
        <v>41518</v>
      </c>
      <c r="D1718" s="8">
        <v>32</v>
      </c>
      <c r="E1718" s="8">
        <v>1200</v>
      </c>
    </row>
    <row r="1719" spans="1:5" ht="13.2">
      <c r="A1719" s="8">
        <v>52010060</v>
      </c>
      <c r="B1719" s="8" t="s">
        <v>1034</v>
      </c>
      <c r="C1719" s="16">
        <v>41548</v>
      </c>
      <c r="D1719" s="8">
        <v>86</v>
      </c>
      <c r="E1719" s="8">
        <v>1200</v>
      </c>
    </row>
    <row r="1720" spans="1:5" ht="13.2">
      <c r="A1720" s="8">
        <v>52010060</v>
      </c>
      <c r="B1720" s="8" t="s">
        <v>1034</v>
      </c>
      <c r="C1720" s="16">
        <v>41579</v>
      </c>
      <c r="D1720" s="8">
        <v>256</v>
      </c>
      <c r="E1720" s="8">
        <v>1200</v>
      </c>
    </row>
    <row r="1721" spans="1:5" ht="13.2">
      <c r="A1721" s="8">
        <v>52010060</v>
      </c>
      <c r="B1721" s="8" t="s">
        <v>1034</v>
      </c>
      <c r="C1721" s="16">
        <v>41609</v>
      </c>
      <c r="D1721" s="8">
        <v>190</v>
      </c>
      <c r="E1721" s="8">
        <v>1200</v>
      </c>
    </row>
    <row r="1722" spans="1:5" ht="13.2">
      <c r="A1722" s="8">
        <v>52010060</v>
      </c>
      <c r="B1722" s="8" t="s">
        <v>1034</v>
      </c>
      <c r="C1722" s="16">
        <v>41640</v>
      </c>
      <c r="D1722" s="8">
        <v>98</v>
      </c>
      <c r="E1722" s="8">
        <v>1200</v>
      </c>
    </row>
    <row r="1723" spans="1:5" ht="13.2">
      <c r="A1723" s="8">
        <v>52010060</v>
      </c>
      <c r="B1723" s="8" t="s">
        <v>1034</v>
      </c>
      <c r="C1723" s="16">
        <v>41671</v>
      </c>
      <c r="D1723" s="8">
        <v>113</v>
      </c>
      <c r="E1723" s="8">
        <v>1200</v>
      </c>
    </row>
    <row r="1724" spans="1:5" ht="13.2">
      <c r="A1724" s="8">
        <v>52010060</v>
      </c>
      <c r="B1724" s="8" t="s">
        <v>1034</v>
      </c>
      <c r="C1724" s="16">
        <v>41699</v>
      </c>
      <c r="D1724" s="8">
        <v>168</v>
      </c>
      <c r="E1724" s="8">
        <v>1200</v>
      </c>
    </row>
    <row r="1725" spans="1:5" ht="13.2">
      <c r="A1725" s="8">
        <v>52010060</v>
      </c>
      <c r="B1725" s="8" t="s">
        <v>1034</v>
      </c>
      <c r="C1725" s="16">
        <v>41730</v>
      </c>
      <c r="D1725" s="8">
        <v>61</v>
      </c>
      <c r="E1725" s="8">
        <v>1200</v>
      </c>
    </row>
    <row r="1726" spans="1:5" ht="13.2">
      <c r="A1726" s="8">
        <v>52010060</v>
      </c>
      <c r="B1726" s="8" t="s">
        <v>1034</v>
      </c>
      <c r="C1726" s="16">
        <v>41760</v>
      </c>
      <c r="D1726" s="8">
        <v>111</v>
      </c>
      <c r="E1726" s="8">
        <v>1200</v>
      </c>
    </row>
    <row r="1727" spans="1:5" ht="13.2">
      <c r="A1727" s="8">
        <v>52010060</v>
      </c>
      <c r="B1727" s="8" t="s">
        <v>1034</v>
      </c>
      <c r="C1727" s="16">
        <v>41791</v>
      </c>
      <c r="D1727" s="8">
        <v>10</v>
      </c>
      <c r="E1727" s="8">
        <v>1200</v>
      </c>
    </row>
    <row r="1728" spans="1:5" ht="13.2">
      <c r="A1728" s="8">
        <v>52010060</v>
      </c>
      <c r="B1728" s="8" t="s">
        <v>1034</v>
      </c>
      <c r="C1728" s="16">
        <v>41821</v>
      </c>
      <c r="D1728" s="8">
        <v>0</v>
      </c>
      <c r="E1728" s="8">
        <v>1200</v>
      </c>
    </row>
    <row r="1729" spans="1:5" ht="13.2">
      <c r="A1729" s="8">
        <v>52010060</v>
      </c>
      <c r="B1729" s="8" t="s">
        <v>1034</v>
      </c>
      <c r="C1729" s="16">
        <v>41852</v>
      </c>
      <c r="D1729" s="8">
        <v>26</v>
      </c>
      <c r="E1729" s="8">
        <v>1200</v>
      </c>
    </row>
    <row r="1730" spans="1:5" ht="13.2">
      <c r="A1730" s="8">
        <v>52010060</v>
      </c>
      <c r="B1730" s="8" t="s">
        <v>1034</v>
      </c>
      <c r="C1730" s="16">
        <v>41883</v>
      </c>
      <c r="D1730" s="8">
        <v>12</v>
      </c>
      <c r="E1730" s="8">
        <v>1200</v>
      </c>
    </row>
    <row r="1731" spans="1:5" ht="13.2">
      <c r="A1731" s="8">
        <v>52010060</v>
      </c>
      <c r="B1731" s="8" t="s">
        <v>1034</v>
      </c>
      <c r="C1731" s="16">
        <v>41913</v>
      </c>
      <c r="D1731" s="8">
        <v>50</v>
      </c>
      <c r="E1731" s="8">
        <v>1200</v>
      </c>
    </row>
    <row r="1732" spans="1:5" ht="13.2">
      <c r="A1732" s="8">
        <v>52010060</v>
      </c>
      <c r="B1732" s="8" t="s">
        <v>1034</v>
      </c>
      <c r="C1732" s="16">
        <v>41944</v>
      </c>
      <c r="D1732" s="8">
        <v>57</v>
      </c>
      <c r="E1732" s="8">
        <v>1200</v>
      </c>
    </row>
    <row r="1733" spans="1:5" ht="13.2">
      <c r="A1733" s="8">
        <v>52010060</v>
      </c>
      <c r="B1733" s="8" t="s">
        <v>1034</v>
      </c>
      <c r="C1733" s="16">
        <v>41974</v>
      </c>
      <c r="D1733" s="8">
        <v>26</v>
      </c>
      <c r="E1733" s="8">
        <v>1200</v>
      </c>
    </row>
    <row r="1734" spans="1:5" ht="13.2">
      <c r="A1734" s="8">
        <v>52010060</v>
      </c>
      <c r="B1734" s="8" t="s">
        <v>1034</v>
      </c>
      <c r="C1734" s="16">
        <v>42005</v>
      </c>
      <c r="D1734" s="8">
        <v>34</v>
      </c>
      <c r="E1734" s="8">
        <v>1200</v>
      </c>
    </row>
    <row r="1735" spans="1:5" ht="13.2">
      <c r="A1735" s="8">
        <v>52010060</v>
      </c>
      <c r="B1735" s="8" t="s">
        <v>1034</v>
      </c>
      <c r="C1735" s="16">
        <v>42036</v>
      </c>
      <c r="D1735" s="8">
        <v>46</v>
      </c>
      <c r="E1735" s="8">
        <v>1200</v>
      </c>
    </row>
    <row r="1736" spans="1:5" ht="13.2">
      <c r="A1736" s="8">
        <v>52010060</v>
      </c>
      <c r="B1736" s="8" t="s">
        <v>1034</v>
      </c>
      <c r="C1736" s="16">
        <v>42064</v>
      </c>
      <c r="D1736" s="8">
        <v>58</v>
      </c>
      <c r="E1736" s="8">
        <v>1200</v>
      </c>
    </row>
    <row r="1737" spans="1:5" ht="13.2">
      <c r="A1737" s="8">
        <v>52010060</v>
      </c>
      <c r="B1737" s="8" t="s">
        <v>1034</v>
      </c>
      <c r="C1737" s="16">
        <v>42095</v>
      </c>
      <c r="D1737" s="8">
        <v>57</v>
      </c>
      <c r="E1737" s="8">
        <v>1200</v>
      </c>
    </row>
    <row r="1738" spans="1:5" ht="13.2">
      <c r="A1738" s="8">
        <v>52010060</v>
      </c>
      <c r="B1738" s="8" t="s">
        <v>1034</v>
      </c>
      <c r="C1738" s="16">
        <v>42125</v>
      </c>
      <c r="D1738" s="8">
        <v>4</v>
      </c>
      <c r="E1738" s="8">
        <v>1200</v>
      </c>
    </row>
    <row r="1739" spans="1:5" ht="13.2">
      <c r="A1739" s="8">
        <v>52010060</v>
      </c>
      <c r="B1739" s="8" t="s">
        <v>1034</v>
      </c>
      <c r="C1739" s="16">
        <v>42156</v>
      </c>
      <c r="D1739" s="8">
        <v>1</v>
      </c>
      <c r="E1739" s="8">
        <v>1200</v>
      </c>
    </row>
    <row r="1740" spans="1:5" ht="13.2">
      <c r="A1740" s="8">
        <v>52010060</v>
      </c>
      <c r="B1740" s="8" t="s">
        <v>1034</v>
      </c>
      <c r="C1740" s="16">
        <v>42186</v>
      </c>
      <c r="D1740" s="8">
        <v>0</v>
      </c>
      <c r="E1740" s="8">
        <v>1200</v>
      </c>
    </row>
    <row r="1741" spans="1:5" ht="13.2">
      <c r="A1741" s="8">
        <v>52010060</v>
      </c>
      <c r="B1741" s="8" t="s">
        <v>1034</v>
      </c>
      <c r="C1741" s="16">
        <v>42217</v>
      </c>
      <c r="D1741" s="8">
        <v>2</v>
      </c>
      <c r="E1741" s="8">
        <v>1200</v>
      </c>
    </row>
    <row r="1742" spans="1:5" ht="13.2">
      <c r="A1742" s="8">
        <v>52010060</v>
      </c>
      <c r="B1742" s="8" t="s">
        <v>1034</v>
      </c>
      <c r="C1742" s="16">
        <v>42248</v>
      </c>
      <c r="D1742" s="8">
        <v>2</v>
      </c>
      <c r="E1742" s="8">
        <v>1200</v>
      </c>
    </row>
    <row r="1743" spans="1:5" ht="13.2">
      <c r="A1743" s="8">
        <v>52010060</v>
      </c>
      <c r="B1743" s="8" t="s">
        <v>1034</v>
      </c>
      <c r="C1743" s="16">
        <v>42278</v>
      </c>
      <c r="D1743" s="8">
        <v>34</v>
      </c>
      <c r="E1743" s="8">
        <v>1200</v>
      </c>
    </row>
    <row r="1744" spans="1:5" ht="13.2">
      <c r="A1744" s="8">
        <v>52010060</v>
      </c>
      <c r="B1744" s="8" t="s">
        <v>1034</v>
      </c>
      <c r="C1744" s="16">
        <v>42309</v>
      </c>
      <c r="D1744" s="8">
        <v>121.3</v>
      </c>
      <c r="E1744" s="8">
        <v>1200</v>
      </c>
    </row>
    <row r="1745" spans="1:5" ht="13.2">
      <c r="A1745" s="8">
        <v>52010060</v>
      </c>
      <c r="B1745" s="8" t="s">
        <v>1034</v>
      </c>
      <c r="C1745" s="16">
        <v>42339</v>
      </c>
      <c r="D1745" s="8">
        <v>0</v>
      </c>
      <c r="E1745" s="8">
        <v>1200</v>
      </c>
    </row>
    <row r="1746" spans="1:5" ht="13.2">
      <c r="A1746" s="8">
        <v>47015080</v>
      </c>
      <c r="B1746" s="8" t="s">
        <v>1035</v>
      </c>
      <c r="C1746" s="16">
        <v>38718</v>
      </c>
      <c r="D1746" s="8">
        <v>309.8</v>
      </c>
      <c r="E1746" s="8">
        <v>900</v>
      </c>
    </row>
    <row r="1747" spans="1:5" ht="13.2">
      <c r="A1747" s="8">
        <v>47015080</v>
      </c>
      <c r="B1747" s="8" t="s">
        <v>1035</v>
      </c>
      <c r="C1747" s="16">
        <v>38749</v>
      </c>
      <c r="D1747" s="8">
        <v>172.9</v>
      </c>
      <c r="E1747" s="8">
        <v>900</v>
      </c>
    </row>
    <row r="1748" spans="1:5" ht="13.2">
      <c r="A1748" s="8">
        <v>47015080</v>
      </c>
      <c r="B1748" s="8" t="s">
        <v>1035</v>
      </c>
      <c r="C1748" s="16">
        <v>38777</v>
      </c>
      <c r="D1748" s="8">
        <v>254</v>
      </c>
      <c r="E1748" s="8">
        <v>900</v>
      </c>
    </row>
    <row r="1749" spans="1:5" ht="13.2">
      <c r="A1749" s="8">
        <v>47015080</v>
      </c>
      <c r="B1749" s="8" t="s">
        <v>1035</v>
      </c>
      <c r="C1749" s="16">
        <v>38808</v>
      </c>
      <c r="D1749" s="8">
        <v>299.89999999999998</v>
      </c>
      <c r="E1749" s="8">
        <v>900</v>
      </c>
    </row>
    <row r="1750" spans="1:5" ht="13.2">
      <c r="A1750" s="8">
        <v>47015080</v>
      </c>
      <c r="B1750" s="8" t="s">
        <v>1035</v>
      </c>
      <c r="C1750" s="16">
        <v>38838</v>
      </c>
      <c r="D1750" s="8">
        <v>335.7</v>
      </c>
      <c r="E1750" s="8">
        <v>900</v>
      </c>
    </row>
    <row r="1751" spans="1:5" ht="13.2">
      <c r="A1751" s="8">
        <v>47015080</v>
      </c>
      <c r="B1751" s="8" t="s">
        <v>1035</v>
      </c>
      <c r="C1751" s="16">
        <v>38869</v>
      </c>
      <c r="D1751" s="8">
        <v>411.4</v>
      </c>
      <c r="E1751" s="8">
        <v>900</v>
      </c>
    </row>
    <row r="1752" spans="1:5" ht="13.2">
      <c r="A1752" s="8">
        <v>47015080</v>
      </c>
      <c r="B1752" s="8" t="s">
        <v>1035</v>
      </c>
      <c r="C1752" s="16">
        <v>38899</v>
      </c>
      <c r="D1752" s="8">
        <v>396.7</v>
      </c>
      <c r="E1752" s="8">
        <v>900</v>
      </c>
    </row>
    <row r="1753" spans="1:5" ht="13.2">
      <c r="A1753" s="8">
        <v>47015080</v>
      </c>
      <c r="B1753" s="8" t="s">
        <v>1035</v>
      </c>
      <c r="C1753" s="16">
        <v>38930</v>
      </c>
      <c r="D1753" s="8">
        <v>297.2</v>
      </c>
      <c r="E1753" s="8">
        <v>900</v>
      </c>
    </row>
    <row r="1754" spans="1:5" ht="13.2">
      <c r="A1754" s="8">
        <v>47015080</v>
      </c>
      <c r="B1754" s="8" t="s">
        <v>1035</v>
      </c>
      <c r="C1754" s="16">
        <v>38961</v>
      </c>
      <c r="D1754" s="8">
        <v>274.5</v>
      </c>
      <c r="E1754" s="8">
        <v>900</v>
      </c>
    </row>
    <row r="1755" spans="1:5" ht="13.2">
      <c r="A1755" s="8">
        <v>47015080</v>
      </c>
      <c r="B1755" s="8" t="s">
        <v>1035</v>
      </c>
      <c r="C1755" s="16">
        <v>38991</v>
      </c>
      <c r="D1755" s="8">
        <v>190.7</v>
      </c>
      <c r="E1755" s="8">
        <v>900</v>
      </c>
    </row>
    <row r="1756" spans="1:5" ht="13.2">
      <c r="A1756" s="8">
        <v>47015080</v>
      </c>
      <c r="B1756" s="8" t="s">
        <v>1035</v>
      </c>
      <c r="C1756" s="16">
        <v>39022</v>
      </c>
      <c r="D1756" s="8">
        <v>216</v>
      </c>
      <c r="E1756" s="8">
        <v>900</v>
      </c>
    </row>
    <row r="1757" spans="1:5" ht="13.2">
      <c r="A1757" s="8">
        <v>47015080</v>
      </c>
      <c r="B1757" s="8" t="s">
        <v>1035</v>
      </c>
      <c r="C1757" s="16">
        <v>39052</v>
      </c>
      <c r="D1757" s="8">
        <v>170</v>
      </c>
      <c r="E1757" s="8">
        <v>900</v>
      </c>
    </row>
    <row r="1758" spans="1:5" ht="13.2">
      <c r="A1758" s="8">
        <v>47015080</v>
      </c>
      <c r="B1758" s="8" t="s">
        <v>1035</v>
      </c>
      <c r="C1758" s="16">
        <v>39083</v>
      </c>
      <c r="D1758" s="8">
        <v>263.60000000000002</v>
      </c>
      <c r="E1758" s="8">
        <v>900</v>
      </c>
    </row>
    <row r="1759" spans="1:5" ht="13.2">
      <c r="A1759" s="8">
        <v>47015080</v>
      </c>
      <c r="B1759" s="8" t="s">
        <v>1035</v>
      </c>
      <c r="C1759" s="16">
        <v>39114</v>
      </c>
      <c r="D1759" s="8">
        <v>63.8</v>
      </c>
      <c r="E1759" s="8">
        <v>900</v>
      </c>
    </row>
    <row r="1760" spans="1:5" ht="13.2">
      <c r="A1760" s="8">
        <v>47015080</v>
      </c>
      <c r="B1760" s="8" t="s">
        <v>1035</v>
      </c>
      <c r="C1760" s="16">
        <v>39142</v>
      </c>
      <c r="D1760" s="8">
        <v>247.9</v>
      </c>
      <c r="E1760" s="8">
        <v>900</v>
      </c>
    </row>
    <row r="1761" spans="1:5" ht="13.2">
      <c r="A1761" s="8">
        <v>47015080</v>
      </c>
      <c r="B1761" s="8" t="s">
        <v>1035</v>
      </c>
      <c r="C1761" s="16">
        <v>39173</v>
      </c>
      <c r="D1761" s="8">
        <v>244</v>
      </c>
      <c r="E1761" s="8">
        <v>900</v>
      </c>
    </row>
    <row r="1762" spans="1:5" ht="13.2">
      <c r="A1762" s="8">
        <v>47015080</v>
      </c>
      <c r="B1762" s="8" t="s">
        <v>1035</v>
      </c>
      <c r="C1762" s="16">
        <v>39203</v>
      </c>
      <c r="D1762" s="8">
        <v>268.2</v>
      </c>
      <c r="E1762" s="8">
        <v>900</v>
      </c>
    </row>
    <row r="1763" spans="1:5" ht="13.2">
      <c r="A1763" s="8">
        <v>47015080</v>
      </c>
      <c r="B1763" s="8" t="s">
        <v>1035</v>
      </c>
      <c r="C1763" s="16">
        <v>39234</v>
      </c>
      <c r="D1763" s="8">
        <v>504.8</v>
      </c>
      <c r="E1763" s="8">
        <v>900</v>
      </c>
    </row>
    <row r="1764" spans="1:5" ht="13.2">
      <c r="A1764" s="8">
        <v>47015080</v>
      </c>
      <c r="B1764" s="8" t="s">
        <v>1035</v>
      </c>
      <c r="C1764" s="16">
        <v>39264</v>
      </c>
      <c r="D1764" s="8">
        <v>261.10000000000002</v>
      </c>
      <c r="E1764" s="8">
        <v>900</v>
      </c>
    </row>
    <row r="1765" spans="1:5" ht="13.2">
      <c r="A1765" s="8">
        <v>47015080</v>
      </c>
      <c r="B1765" s="8" t="s">
        <v>1035</v>
      </c>
      <c r="C1765" s="16">
        <v>39295</v>
      </c>
      <c r="D1765" s="8">
        <v>449.4</v>
      </c>
      <c r="E1765" s="8">
        <v>900</v>
      </c>
    </row>
    <row r="1766" spans="1:5" ht="13.2">
      <c r="A1766" s="8">
        <v>47015080</v>
      </c>
      <c r="B1766" s="8" t="s">
        <v>1035</v>
      </c>
      <c r="C1766" s="16">
        <v>39326</v>
      </c>
      <c r="D1766" s="8">
        <v>282.2</v>
      </c>
      <c r="E1766" s="8">
        <v>900</v>
      </c>
    </row>
    <row r="1767" spans="1:5" ht="13.2">
      <c r="A1767" s="8">
        <v>47015080</v>
      </c>
      <c r="B1767" s="8" t="s">
        <v>1035</v>
      </c>
      <c r="C1767" s="16">
        <v>39356</v>
      </c>
      <c r="D1767" s="8">
        <v>212.4</v>
      </c>
      <c r="E1767" s="8">
        <v>900</v>
      </c>
    </row>
    <row r="1768" spans="1:5" ht="13.2">
      <c r="A1768" s="8">
        <v>47015080</v>
      </c>
      <c r="B1768" s="8" t="s">
        <v>1035</v>
      </c>
      <c r="C1768" s="16">
        <v>39387</v>
      </c>
      <c r="D1768" s="8">
        <v>244.9</v>
      </c>
      <c r="E1768" s="8">
        <v>900</v>
      </c>
    </row>
    <row r="1769" spans="1:5" ht="13.2">
      <c r="A1769" s="8">
        <v>47015080</v>
      </c>
      <c r="B1769" s="8" t="s">
        <v>1035</v>
      </c>
      <c r="C1769" s="16">
        <v>39417</v>
      </c>
      <c r="D1769" s="8">
        <v>275.89999999999998</v>
      </c>
      <c r="E1769" s="8">
        <v>900</v>
      </c>
    </row>
    <row r="1770" spans="1:5" ht="13.2">
      <c r="A1770" s="8">
        <v>47015080</v>
      </c>
      <c r="B1770" s="8" t="s">
        <v>1035</v>
      </c>
      <c r="C1770" s="16">
        <v>39448</v>
      </c>
      <c r="D1770" s="8">
        <v>221.6</v>
      </c>
      <c r="E1770" s="8">
        <v>900</v>
      </c>
    </row>
    <row r="1771" spans="1:5" ht="13.2">
      <c r="A1771" s="8">
        <v>47015080</v>
      </c>
      <c r="B1771" s="8" t="s">
        <v>1035</v>
      </c>
      <c r="C1771" s="16">
        <v>39479</v>
      </c>
      <c r="D1771" s="8">
        <v>224.5</v>
      </c>
      <c r="E1771" s="8">
        <v>900</v>
      </c>
    </row>
    <row r="1772" spans="1:5" ht="13.2">
      <c r="A1772" s="8">
        <v>47015080</v>
      </c>
      <c r="B1772" s="8" t="s">
        <v>1035</v>
      </c>
      <c r="C1772" s="16">
        <v>39508</v>
      </c>
      <c r="D1772" s="8">
        <v>100.1</v>
      </c>
      <c r="E1772" s="8">
        <v>900</v>
      </c>
    </row>
    <row r="1773" spans="1:5" ht="13.2">
      <c r="A1773" s="8">
        <v>47015080</v>
      </c>
      <c r="B1773" s="8" t="s">
        <v>1035</v>
      </c>
      <c r="C1773" s="16">
        <v>39539</v>
      </c>
      <c r="D1773" s="8">
        <v>236.4</v>
      </c>
      <c r="E1773" s="8">
        <v>900</v>
      </c>
    </row>
    <row r="1774" spans="1:5" ht="13.2">
      <c r="A1774" s="8">
        <v>47015080</v>
      </c>
      <c r="B1774" s="8" t="s">
        <v>1035</v>
      </c>
      <c r="C1774" s="16">
        <v>39569</v>
      </c>
      <c r="D1774" s="8">
        <v>254.4</v>
      </c>
      <c r="E1774" s="8">
        <v>900</v>
      </c>
    </row>
    <row r="1775" spans="1:5" ht="13.2">
      <c r="A1775" s="8">
        <v>47015080</v>
      </c>
      <c r="B1775" s="8" t="s">
        <v>1035</v>
      </c>
      <c r="C1775" s="16">
        <v>39600</v>
      </c>
      <c r="D1775" s="8">
        <v>450.1</v>
      </c>
      <c r="E1775" s="8">
        <v>900</v>
      </c>
    </row>
    <row r="1776" spans="1:5" ht="13.2">
      <c r="A1776" s="8">
        <v>47015080</v>
      </c>
      <c r="B1776" s="8" t="s">
        <v>1035</v>
      </c>
      <c r="C1776" s="16">
        <v>39630</v>
      </c>
      <c r="D1776" s="8">
        <v>327.7</v>
      </c>
      <c r="E1776" s="8">
        <v>900</v>
      </c>
    </row>
    <row r="1777" spans="1:5" ht="13.2">
      <c r="A1777" s="8">
        <v>47015080</v>
      </c>
      <c r="B1777" s="8" t="s">
        <v>1035</v>
      </c>
      <c r="C1777" s="16">
        <v>39661</v>
      </c>
      <c r="D1777" s="8">
        <v>245.6</v>
      </c>
      <c r="E1777" s="8">
        <v>900</v>
      </c>
    </row>
    <row r="1778" spans="1:5" ht="13.2">
      <c r="A1778" s="8">
        <v>47015080</v>
      </c>
      <c r="B1778" s="8" t="s">
        <v>1035</v>
      </c>
      <c r="C1778" s="16">
        <v>39692</v>
      </c>
      <c r="D1778" s="8">
        <v>239.2</v>
      </c>
      <c r="E1778" s="8">
        <v>900</v>
      </c>
    </row>
    <row r="1779" spans="1:5" ht="13.2">
      <c r="A1779" s="8">
        <v>47015080</v>
      </c>
      <c r="B1779" s="8" t="s">
        <v>1035</v>
      </c>
      <c r="C1779" s="16">
        <v>39722</v>
      </c>
      <c r="D1779" s="8">
        <v>234.9</v>
      </c>
      <c r="E1779" s="8">
        <v>900</v>
      </c>
    </row>
    <row r="1780" spans="1:5" ht="13.2">
      <c r="A1780" s="8">
        <v>47015080</v>
      </c>
      <c r="B1780" s="8" t="s">
        <v>1035</v>
      </c>
      <c r="C1780" s="16">
        <v>39753</v>
      </c>
      <c r="D1780" s="8">
        <v>130.30000000000001</v>
      </c>
      <c r="E1780" s="8">
        <v>900</v>
      </c>
    </row>
    <row r="1781" spans="1:5" ht="13.2">
      <c r="A1781" s="8">
        <v>47015080</v>
      </c>
      <c r="B1781" s="8" t="s">
        <v>1035</v>
      </c>
      <c r="C1781" s="16">
        <v>39783</v>
      </c>
      <c r="D1781" s="8">
        <v>127.5</v>
      </c>
      <c r="E1781" s="8">
        <v>900</v>
      </c>
    </row>
    <row r="1782" spans="1:5" ht="13.2">
      <c r="A1782" s="8">
        <v>47015080</v>
      </c>
      <c r="B1782" s="8" t="s">
        <v>1035</v>
      </c>
      <c r="C1782" s="16">
        <v>39814</v>
      </c>
      <c r="D1782" s="8">
        <v>309.2</v>
      </c>
      <c r="E1782" s="8">
        <v>900</v>
      </c>
    </row>
    <row r="1783" spans="1:5" ht="13.2">
      <c r="A1783" s="8">
        <v>47015080</v>
      </c>
      <c r="B1783" s="8" t="s">
        <v>1035</v>
      </c>
      <c r="C1783" s="16">
        <v>39845</v>
      </c>
      <c r="D1783" s="8">
        <v>267.39999999999998</v>
      </c>
      <c r="E1783" s="8">
        <v>900</v>
      </c>
    </row>
    <row r="1784" spans="1:5" ht="13.2">
      <c r="A1784" s="8">
        <v>47015080</v>
      </c>
      <c r="B1784" s="8" t="s">
        <v>1035</v>
      </c>
      <c r="C1784" s="16">
        <v>39873</v>
      </c>
      <c r="D1784" s="8">
        <v>118.2</v>
      </c>
      <c r="E1784" s="8">
        <v>900</v>
      </c>
    </row>
    <row r="1785" spans="1:5" ht="13.2">
      <c r="A1785" s="8">
        <v>47015080</v>
      </c>
      <c r="B1785" s="8" t="s">
        <v>1035</v>
      </c>
      <c r="C1785" s="16">
        <v>39904</v>
      </c>
      <c r="D1785" s="8">
        <v>248.9</v>
      </c>
      <c r="E1785" s="8">
        <v>900</v>
      </c>
    </row>
    <row r="1786" spans="1:5" ht="13.2">
      <c r="A1786" s="8">
        <v>47015080</v>
      </c>
      <c r="B1786" s="8" t="s">
        <v>1035</v>
      </c>
      <c r="C1786" s="16">
        <v>39934</v>
      </c>
      <c r="D1786" s="8">
        <v>160.5</v>
      </c>
      <c r="E1786" s="8">
        <v>900</v>
      </c>
    </row>
    <row r="1787" spans="1:5" ht="13.2">
      <c r="A1787" s="8">
        <v>47015080</v>
      </c>
      <c r="B1787" s="8" t="s">
        <v>1035</v>
      </c>
      <c r="C1787" s="16">
        <v>39965</v>
      </c>
      <c r="D1787" s="8">
        <v>416.8</v>
      </c>
      <c r="E1787" s="8">
        <v>900</v>
      </c>
    </row>
    <row r="1788" spans="1:5" ht="13.2">
      <c r="A1788" s="8">
        <v>47015080</v>
      </c>
      <c r="B1788" s="8" t="s">
        <v>1035</v>
      </c>
      <c r="C1788" s="16">
        <v>39995</v>
      </c>
      <c r="D1788" s="8">
        <v>469.1</v>
      </c>
      <c r="E1788" s="8">
        <v>900</v>
      </c>
    </row>
    <row r="1789" spans="1:5" ht="13.2">
      <c r="A1789" s="8">
        <v>47015080</v>
      </c>
      <c r="B1789" s="8" t="s">
        <v>1035</v>
      </c>
      <c r="C1789" s="16">
        <v>40026</v>
      </c>
      <c r="D1789" s="8">
        <v>420.5</v>
      </c>
      <c r="E1789" s="8">
        <v>900</v>
      </c>
    </row>
    <row r="1790" spans="1:5" ht="13.2">
      <c r="A1790" s="8">
        <v>47015080</v>
      </c>
      <c r="B1790" s="8" t="s">
        <v>1035</v>
      </c>
      <c r="C1790" s="16">
        <v>40057</v>
      </c>
      <c r="D1790" s="8">
        <v>286.8</v>
      </c>
      <c r="E1790" s="8">
        <v>900</v>
      </c>
    </row>
    <row r="1791" spans="1:5" ht="13.2">
      <c r="A1791" s="8">
        <v>47015080</v>
      </c>
      <c r="B1791" s="8" t="s">
        <v>1035</v>
      </c>
      <c r="C1791" s="16">
        <v>40087</v>
      </c>
      <c r="D1791" s="8">
        <v>103.2</v>
      </c>
      <c r="E1791" s="8">
        <v>900</v>
      </c>
    </row>
    <row r="1792" spans="1:5" ht="13.2">
      <c r="A1792" s="8">
        <v>47015080</v>
      </c>
      <c r="B1792" s="8" t="s">
        <v>1035</v>
      </c>
      <c r="C1792" s="16">
        <v>40118</v>
      </c>
      <c r="D1792" s="8">
        <v>103.1</v>
      </c>
      <c r="E1792" s="8">
        <v>900</v>
      </c>
    </row>
    <row r="1793" spans="1:5" ht="13.2">
      <c r="A1793" s="8">
        <v>47015080</v>
      </c>
      <c r="B1793" s="8" t="s">
        <v>1035</v>
      </c>
      <c r="C1793" s="16">
        <v>40148</v>
      </c>
      <c r="D1793" s="8">
        <v>182</v>
      </c>
      <c r="E1793" s="8">
        <v>900</v>
      </c>
    </row>
    <row r="1794" spans="1:5" ht="13.2">
      <c r="A1794" s="8">
        <v>47015080</v>
      </c>
      <c r="B1794" s="8" t="s">
        <v>1035</v>
      </c>
      <c r="C1794" s="16">
        <v>40179</v>
      </c>
      <c r="D1794" s="8">
        <v>128.6</v>
      </c>
      <c r="E1794" s="8">
        <v>900</v>
      </c>
    </row>
    <row r="1795" spans="1:5" ht="13.2">
      <c r="A1795" s="8">
        <v>47015080</v>
      </c>
      <c r="B1795" s="8" t="s">
        <v>1035</v>
      </c>
      <c r="C1795" s="16">
        <v>40210</v>
      </c>
      <c r="D1795" s="8">
        <v>227.2</v>
      </c>
      <c r="E1795" s="8">
        <v>900</v>
      </c>
    </row>
    <row r="1796" spans="1:5" ht="13.2">
      <c r="A1796" s="8">
        <v>47015080</v>
      </c>
      <c r="B1796" s="8" t="s">
        <v>1035</v>
      </c>
      <c r="C1796" s="16">
        <v>40238</v>
      </c>
      <c r="D1796" s="8">
        <v>251.2</v>
      </c>
      <c r="E1796" s="8">
        <v>900</v>
      </c>
    </row>
    <row r="1797" spans="1:5" ht="13.2">
      <c r="A1797" s="8">
        <v>47015080</v>
      </c>
      <c r="B1797" s="8" t="s">
        <v>1035</v>
      </c>
      <c r="C1797" s="16">
        <v>40269</v>
      </c>
      <c r="D1797" s="8">
        <v>341.4</v>
      </c>
      <c r="E1797" s="8">
        <v>900</v>
      </c>
    </row>
    <row r="1798" spans="1:5" ht="13.2">
      <c r="A1798" s="8">
        <v>47015080</v>
      </c>
      <c r="B1798" s="8" t="s">
        <v>1035</v>
      </c>
      <c r="C1798" s="16">
        <v>40299</v>
      </c>
      <c r="D1798" s="8">
        <v>253.5</v>
      </c>
      <c r="E1798" s="8">
        <v>900</v>
      </c>
    </row>
    <row r="1799" spans="1:5" ht="13.2">
      <c r="A1799" s="8">
        <v>47015080</v>
      </c>
      <c r="B1799" s="8" t="s">
        <v>1035</v>
      </c>
      <c r="C1799" s="16">
        <v>40330</v>
      </c>
      <c r="D1799" s="8">
        <v>333.8</v>
      </c>
      <c r="E1799" s="8">
        <v>900</v>
      </c>
    </row>
    <row r="1800" spans="1:5" ht="13.2">
      <c r="A1800" s="8">
        <v>47015080</v>
      </c>
      <c r="B1800" s="8" t="s">
        <v>1035</v>
      </c>
      <c r="C1800" s="16">
        <v>40360</v>
      </c>
      <c r="D1800" s="8">
        <v>302.39999999999998</v>
      </c>
      <c r="E1800" s="8">
        <v>900</v>
      </c>
    </row>
    <row r="1801" spans="1:5" ht="13.2">
      <c r="A1801" s="8">
        <v>47015080</v>
      </c>
      <c r="B1801" s="8" t="s">
        <v>1035</v>
      </c>
      <c r="C1801" s="16">
        <v>40391</v>
      </c>
      <c r="D1801" s="8">
        <v>222.2</v>
      </c>
      <c r="E1801" s="8">
        <v>900</v>
      </c>
    </row>
    <row r="1802" spans="1:5" ht="13.2">
      <c r="A1802" s="8">
        <v>47015080</v>
      </c>
      <c r="B1802" s="8" t="s">
        <v>1035</v>
      </c>
      <c r="C1802" s="16">
        <v>40422</v>
      </c>
      <c r="D1802" s="8">
        <v>195.8</v>
      </c>
      <c r="E1802" s="8">
        <v>900</v>
      </c>
    </row>
    <row r="1803" spans="1:5" ht="13.2">
      <c r="A1803" s="8">
        <v>47015080</v>
      </c>
      <c r="B1803" s="8" t="s">
        <v>1035</v>
      </c>
      <c r="C1803" s="16">
        <v>40452</v>
      </c>
      <c r="D1803" s="8">
        <v>127.5</v>
      </c>
      <c r="E1803" s="8">
        <v>900</v>
      </c>
    </row>
    <row r="1804" spans="1:5" ht="13.2">
      <c r="A1804" s="8">
        <v>47015080</v>
      </c>
      <c r="B1804" s="8" t="s">
        <v>1035</v>
      </c>
      <c r="C1804" s="16">
        <v>40483</v>
      </c>
      <c r="D1804" s="8">
        <v>167.2</v>
      </c>
      <c r="E1804" s="8">
        <v>900</v>
      </c>
    </row>
    <row r="1805" spans="1:5" ht="13.2">
      <c r="A1805" s="8">
        <v>47015080</v>
      </c>
      <c r="B1805" s="8" t="s">
        <v>1035</v>
      </c>
      <c r="C1805" s="16">
        <v>40513</v>
      </c>
      <c r="D1805" s="8">
        <v>153.80000000000001</v>
      </c>
      <c r="E1805" s="8">
        <v>900</v>
      </c>
    </row>
    <row r="1806" spans="1:5" ht="13.2">
      <c r="A1806" s="8">
        <v>47015080</v>
      </c>
      <c r="B1806" s="8" t="s">
        <v>1035</v>
      </c>
      <c r="C1806" s="16">
        <v>40544</v>
      </c>
      <c r="D1806" s="8">
        <v>187.9</v>
      </c>
      <c r="E1806" s="8">
        <v>900</v>
      </c>
    </row>
    <row r="1807" spans="1:5" ht="13.2">
      <c r="A1807" s="8">
        <v>47015080</v>
      </c>
      <c r="B1807" s="8" t="s">
        <v>1035</v>
      </c>
      <c r="C1807" s="16">
        <v>40575</v>
      </c>
      <c r="D1807" s="8">
        <v>98.4</v>
      </c>
      <c r="E1807" s="8">
        <v>900</v>
      </c>
    </row>
    <row r="1808" spans="1:5" ht="13.2">
      <c r="A1808" s="8">
        <v>47015080</v>
      </c>
      <c r="B1808" s="8" t="s">
        <v>1035</v>
      </c>
      <c r="C1808" s="16">
        <v>40603</v>
      </c>
      <c r="D1808" s="8">
        <v>164.3</v>
      </c>
      <c r="E1808" s="8">
        <v>900</v>
      </c>
    </row>
    <row r="1809" spans="1:5" ht="13.2">
      <c r="A1809" s="8">
        <v>47015080</v>
      </c>
      <c r="B1809" s="8" t="s">
        <v>1035</v>
      </c>
      <c r="C1809" s="16">
        <v>40634</v>
      </c>
      <c r="D1809" s="8">
        <v>204.1</v>
      </c>
      <c r="E1809" s="8">
        <v>900</v>
      </c>
    </row>
    <row r="1810" spans="1:5" ht="13.2">
      <c r="A1810" s="8">
        <v>47015080</v>
      </c>
      <c r="B1810" s="8" t="s">
        <v>1035</v>
      </c>
      <c r="C1810" s="16">
        <v>40664</v>
      </c>
      <c r="D1810" s="8">
        <v>473.1</v>
      </c>
      <c r="E1810" s="8">
        <v>900</v>
      </c>
    </row>
    <row r="1811" spans="1:5" ht="13.2">
      <c r="A1811" s="8">
        <v>47015080</v>
      </c>
      <c r="B1811" s="8" t="s">
        <v>1035</v>
      </c>
      <c r="C1811" s="16">
        <v>40695</v>
      </c>
      <c r="D1811" s="8">
        <v>371.6</v>
      </c>
      <c r="E1811" s="8">
        <v>900</v>
      </c>
    </row>
    <row r="1812" spans="1:5" ht="13.2">
      <c r="A1812" s="8">
        <v>47015080</v>
      </c>
      <c r="B1812" s="8" t="s">
        <v>1035</v>
      </c>
      <c r="C1812" s="16">
        <v>40725</v>
      </c>
      <c r="D1812" s="8">
        <v>642.4</v>
      </c>
      <c r="E1812" s="8">
        <v>900</v>
      </c>
    </row>
    <row r="1813" spans="1:5" ht="13.2">
      <c r="A1813" s="8">
        <v>47015080</v>
      </c>
      <c r="B1813" s="8" t="s">
        <v>1035</v>
      </c>
      <c r="C1813" s="16">
        <v>40756</v>
      </c>
      <c r="D1813" s="8">
        <v>292.10000000000002</v>
      </c>
      <c r="E1813" s="8">
        <v>900</v>
      </c>
    </row>
    <row r="1814" spans="1:5" ht="13.2">
      <c r="A1814" s="8">
        <v>47015080</v>
      </c>
      <c r="B1814" s="8" t="s">
        <v>1035</v>
      </c>
      <c r="C1814" s="16">
        <v>40787</v>
      </c>
      <c r="D1814" s="8">
        <v>273.10000000000002</v>
      </c>
      <c r="E1814" s="8">
        <v>900</v>
      </c>
    </row>
    <row r="1815" spans="1:5" ht="13.2">
      <c r="A1815" s="8">
        <v>47015080</v>
      </c>
      <c r="B1815" s="8" t="s">
        <v>1035</v>
      </c>
      <c r="C1815" s="16">
        <v>40817</v>
      </c>
      <c r="D1815" s="8">
        <v>91.9</v>
      </c>
      <c r="E1815" s="8">
        <v>900</v>
      </c>
    </row>
    <row r="1816" spans="1:5" ht="13.2">
      <c r="A1816" s="8">
        <v>47015080</v>
      </c>
      <c r="B1816" s="8" t="s">
        <v>1035</v>
      </c>
      <c r="C1816" s="16">
        <v>40848</v>
      </c>
      <c r="D1816" s="8">
        <v>91.7</v>
      </c>
      <c r="E1816" s="8">
        <v>900</v>
      </c>
    </row>
    <row r="1817" spans="1:5" ht="13.2">
      <c r="A1817" s="8">
        <v>47015080</v>
      </c>
      <c r="B1817" s="8" t="s">
        <v>1035</v>
      </c>
      <c r="C1817" s="16">
        <v>40878</v>
      </c>
      <c r="D1817" s="8">
        <v>332.8</v>
      </c>
      <c r="E1817" s="8">
        <v>900</v>
      </c>
    </row>
    <row r="1818" spans="1:5" ht="13.2">
      <c r="A1818" s="8">
        <v>47015080</v>
      </c>
      <c r="B1818" s="8" t="s">
        <v>1035</v>
      </c>
      <c r="C1818" s="16">
        <v>40909</v>
      </c>
      <c r="D1818" s="8">
        <v>321.7</v>
      </c>
      <c r="E1818" s="8">
        <v>900</v>
      </c>
    </row>
    <row r="1819" spans="1:5" ht="13.2">
      <c r="A1819" s="8">
        <v>47015080</v>
      </c>
      <c r="B1819" s="8" t="s">
        <v>1035</v>
      </c>
      <c r="C1819" s="16">
        <v>40940</v>
      </c>
      <c r="D1819" s="8">
        <v>229.8</v>
      </c>
      <c r="E1819" s="8">
        <v>900</v>
      </c>
    </row>
    <row r="1820" spans="1:5" ht="13.2">
      <c r="A1820" s="8">
        <v>47015080</v>
      </c>
      <c r="B1820" s="8" t="s">
        <v>1035</v>
      </c>
      <c r="C1820" s="16">
        <v>41061</v>
      </c>
      <c r="D1820" s="8">
        <v>309.8</v>
      </c>
      <c r="E1820" s="8">
        <v>900</v>
      </c>
    </row>
    <row r="1821" spans="1:5" ht="13.2">
      <c r="A1821" s="8">
        <v>47015080</v>
      </c>
      <c r="B1821" s="8" t="s">
        <v>1035</v>
      </c>
      <c r="C1821" s="16">
        <v>41214</v>
      </c>
      <c r="D1821" s="8">
        <v>140.19999999999999</v>
      </c>
      <c r="E1821" s="8">
        <v>900</v>
      </c>
    </row>
    <row r="1822" spans="1:5" ht="13.2">
      <c r="A1822" s="8">
        <v>47015080</v>
      </c>
      <c r="B1822" s="8" t="s">
        <v>1035</v>
      </c>
      <c r="C1822" s="16">
        <v>41244</v>
      </c>
      <c r="D1822" s="8">
        <v>234.2</v>
      </c>
      <c r="E1822" s="8">
        <v>900</v>
      </c>
    </row>
    <row r="1823" spans="1:5" ht="13.2">
      <c r="A1823" s="8">
        <v>47015080</v>
      </c>
      <c r="B1823" s="8" t="s">
        <v>1035</v>
      </c>
      <c r="C1823" s="16">
        <v>41275</v>
      </c>
      <c r="D1823" s="8">
        <v>235.9</v>
      </c>
      <c r="E1823" s="8">
        <v>900</v>
      </c>
    </row>
    <row r="1824" spans="1:5" ht="13.2">
      <c r="A1824" s="8">
        <v>47015080</v>
      </c>
      <c r="B1824" s="8" t="s">
        <v>1035</v>
      </c>
      <c r="C1824" s="16">
        <v>41306</v>
      </c>
      <c r="D1824" s="8">
        <v>373.4</v>
      </c>
      <c r="E1824" s="8">
        <v>900</v>
      </c>
    </row>
    <row r="1825" spans="1:5" ht="13.2">
      <c r="A1825" s="8">
        <v>47015080</v>
      </c>
      <c r="B1825" s="8" t="s">
        <v>1035</v>
      </c>
      <c r="C1825" s="16">
        <v>41334</v>
      </c>
      <c r="D1825" s="8">
        <v>243.8</v>
      </c>
      <c r="E1825" s="8">
        <v>900</v>
      </c>
    </row>
    <row r="1826" spans="1:5" ht="13.2">
      <c r="A1826" s="8">
        <v>47015080</v>
      </c>
      <c r="B1826" s="8" t="s">
        <v>1035</v>
      </c>
      <c r="C1826" s="16">
        <v>41365</v>
      </c>
      <c r="D1826" s="8">
        <v>160.69999999999999</v>
      </c>
      <c r="E1826" s="8">
        <v>900</v>
      </c>
    </row>
    <row r="1827" spans="1:5" ht="13.2">
      <c r="A1827" s="8">
        <v>47015080</v>
      </c>
      <c r="B1827" s="8" t="s">
        <v>1035</v>
      </c>
      <c r="C1827" s="16">
        <v>41395</v>
      </c>
      <c r="D1827" s="8">
        <v>360.8</v>
      </c>
      <c r="E1827" s="8">
        <v>900</v>
      </c>
    </row>
    <row r="1828" spans="1:5" ht="13.2">
      <c r="A1828" s="8">
        <v>47015080</v>
      </c>
      <c r="B1828" s="8" t="s">
        <v>1035</v>
      </c>
      <c r="C1828" s="16">
        <v>41426</v>
      </c>
      <c r="D1828" s="8">
        <v>308.2</v>
      </c>
      <c r="E1828" s="8">
        <v>900</v>
      </c>
    </row>
    <row r="1829" spans="1:5" ht="13.2">
      <c r="A1829" s="8">
        <v>47015080</v>
      </c>
      <c r="B1829" s="8" t="s">
        <v>1035</v>
      </c>
      <c r="C1829" s="16">
        <v>41456</v>
      </c>
      <c r="D1829" s="8">
        <v>664.6</v>
      </c>
      <c r="E1829" s="8">
        <v>900</v>
      </c>
    </row>
    <row r="1830" spans="1:5" ht="13.2">
      <c r="A1830" s="8">
        <v>47015080</v>
      </c>
      <c r="B1830" s="8" t="s">
        <v>1035</v>
      </c>
      <c r="C1830" s="16">
        <v>41487</v>
      </c>
      <c r="D1830" s="8">
        <v>426</v>
      </c>
      <c r="E1830" s="8">
        <v>900</v>
      </c>
    </row>
    <row r="1831" spans="1:5" ht="13.2">
      <c r="A1831" s="8">
        <v>47015080</v>
      </c>
      <c r="B1831" s="8" t="s">
        <v>1035</v>
      </c>
      <c r="C1831" s="16">
        <v>41518</v>
      </c>
      <c r="D1831" s="8">
        <v>275.3</v>
      </c>
      <c r="E1831" s="8">
        <v>900</v>
      </c>
    </row>
    <row r="1832" spans="1:5" ht="13.2">
      <c r="A1832" s="8">
        <v>47015080</v>
      </c>
      <c r="B1832" s="8" t="s">
        <v>1035</v>
      </c>
      <c r="C1832" s="16">
        <v>41548</v>
      </c>
      <c r="D1832" s="8">
        <v>222.4</v>
      </c>
      <c r="E1832" s="8">
        <v>900</v>
      </c>
    </row>
    <row r="1833" spans="1:5" ht="13.2">
      <c r="A1833" s="8">
        <v>47015080</v>
      </c>
      <c r="B1833" s="8" t="s">
        <v>1035</v>
      </c>
      <c r="C1833" s="16">
        <v>41579</v>
      </c>
      <c r="D1833" s="8">
        <v>130.5</v>
      </c>
      <c r="E1833" s="8">
        <v>900</v>
      </c>
    </row>
    <row r="1834" spans="1:5" ht="13.2">
      <c r="A1834" s="8">
        <v>47015080</v>
      </c>
      <c r="B1834" s="8" t="s">
        <v>1035</v>
      </c>
      <c r="C1834" s="16">
        <v>41609</v>
      </c>
      <c r="D1834" s="8">
        <v>230.9</v>
      </c>
      <c r="E1834" s="8">
        <v>900</v>
      </c>
    </row>
    <row r="1835" spans="1:5" ht="13.2">
      <c r="A1835" s="8">
        <v>47015080</v>
      </c>
      <c r="B1835" s="8" t="s">
        <v>1035</v>
      </c>
      <c r="C1835" s="16">
        <v>41640</v>
      </c>
      <c r="D1835" s="8">
        <v>246.3</v>
      </c>
      <c r="E1835" s="8">
        <v>900</v>
      </c>
    </row>
    <row r="1836" spans="1:5" ht="13.2">
      <c r="A1836" s="8">
        <v>47015080</v>
      </c>
      <c r="B1836" s="8" t="s">
        <v>1035</v>
      </c>
      <c r="C1836" s="16">
        <v>41671</v>
      </c>
      <c r="D1836" s="8">
        <v>155.1</v>
      </c>
      <c r="E1836" s="8">
        <v>900</v>
      </c>
    </row>
    <row r="1837" spans="1:5" ht="13.2">
      <c r="A1837" s="8">
        <v>47015080</v>
      </c>
      <c r="B1837" s="8" t="s">
        <v>1035</v>
      </c>
      <c r="C1837" s="16">
        <v>41699</v>
      </c>
      <c r="D1837" s="8">
        <v>316.3</v>
      </c>
      <c r="E1837" s="8">
        <v>900</v>
      </c>
    </row>
    <row r="1838" spans="1:5" ht="13.2">
      <c r="A1838" s="8">
        <v>47015080</v>
      </c>
      <c r="B1838" s="8" t="s">
        <v>1035</v>
      </c>
      <c r="C1838" s="16">
        <v>41730</v>
      </c>
      <c r="D1838" s="8">
        <v>316.5</v>
      </c>
      <c r="E1838" s="8">
        <v>900</v>
      </c>
    </row>
    <row r="1839" spans="1:5" ht="13.2">
      <c r="A1839" s="8">
        <v>47015080</v>
      </c>
      <c r="B1839" s="8" t="s">
        <v>1035</v>
      </c>
      <c r="C1839" s="16">
        <v>41760</v>
      </c>
      <c r="D1839" s="8">
        <v>308.8</v>
      </c>
      <c r="E1839" s="8">
        <v>900</v>
      </c>
    </row>
    <row r="1840" spans="1:5" ht="13.2">
      <c r="A1840" s="8">
        <v>47015080</v>
      </c>
      <c r="B1840" s="8" t="s">
        <v>1035</v>
      </c>
      <c r="C1840" s="16">
        <v>41791</v>
      </c>
      <c r="D1840" s="8">
        <v>430.4</v>
      </c>
      <c r="E1840" s="8">
        <v>900</v>
      </c>
    </row>
    <row r="1841" spans="1:5" ht="13.2">
      <c r="A1841" s="8">
        <v>47015080</v>
      </c>
      <c r="B1841" s="8" t="s">
        <v>1035</v>
      </c>
      <c r="C1841" s="16">
        <v>41821</v>
      </c>
      <c r="D1841" s="8">
        <v>555.5</v>
      </c>
      <c r="E1841" s="8">
        <v>900</v>
      </c>
    </row>
    <row r="1842" spans="1:5" ht="13.2">
      <c r="A1842" s="8">
        <v>47015080</v>
      </c>
      <c r="B1842" s="8" t="s">
        <v>1035</v>
      </c>
      <c r="C1842" s="16">
        <v>41852</v>
      </c>
      <c r="D1842" s="8">
        <v>387.9</v>
      </c>
      <c r="E1842" s="8">
        <v>900</v>
      </c>
    </row>
    <row r="1843" spans="1:5" ht="13.2">
      <c r="A1843" s="8">
        <v>47015080</v>
      </c>
      <c r="B1843" s="8" t="s">
        <v>1035</v>
      </c>
      <c r="C1843" s="16">
        <v>41883</v>
      </c>
      <c r="D1843" s="8">
        <v>224.3</v>
      </c>
      <c r="E1843" s="8">
        <v>900</v>
      </c>
    </row>
    <row r="1844" spans="1:5" ht="13.2">
      <c r="A1844" s="8">
        <v>47015080</v>
      </c>
      <c r="B1844" s="8" t="s">
        <v>1035</v>
      </c>
      <c r="C1844" s="16">
        <v>41913</v>
      </c>
      <c r="D1844" s="8">
        <v>201.1</v>
      </c>
      <c r="E1844" s="8">
        <v>900</v>
      </c>
    </row>
    <row r="1845" spans="1:5" ht="13.2">
      <c r="A1845" s="8">
        <v>47015080</v>
      </c>
      <c r="B1845" s="8" t="s">
        <v>1035</v>
      </c>
      <c r="C1845" s="16">
        <v>41944</v>
      </c>
      <c r="D1845" s="8">
        <v>170.8</v>
      </c>
      <c r="E1845" s="8">
        <v>900</v>
      </c>
    </row>
    <row r="1846" spans="1:5" ht="13.2">
      <c r="A1846" s="8">
        <v>47015080</v>
      </c>
      <c r="B1846" s="8" t="s">
        <v>1035</v>
      </c>
      <c r="C1846" s="16">
        <v>41974</v>
      </c>
      <c r="D1846" s="8">
        <v>224.2</v>
      </c>
      <c r="E1846" s="8">
        <v>900</v>
      </c>
    </row>
    <row r="1847" spans="1:5" ht="13.2">
      <c r="A1847" s="8">
        <v>47015080</v>
      </c>
      <c r="B1847" s="8" t="s">
        <v>1035</v>
      </c>
      <c r="C1847" s="16">
        <v>42005</v>
      </c>
      <c r="D1847" s="8">
        <v>295.39999999999998</v>
      </c>
      <c r="E1847" s="8">
        <v>900</v>
      </c>
    </row>
    <row r="1848" spans="1:5" ht="13.2">
      <c r="A1848" s="8">
        <v>47015080</v>
      </c>
      <c r="B1848" s="8" t="s">
        <v>1035</v>
      </c>
      <c r="C1848" s="16">
        <v>42036</v>
      </c>
      <c r="D1848" s="8">
        <v>122</v>
      </c>
      <c r="E1848" s="8">
        <v>900</v>
      </c>
    </row>
    <row r="1849" spans="1:5" ht="13.2">
      <c r="A1849" s="8">
        <v>47015080</v>
      </c>
      <c r="B1849" s="8" t="s">
        <v>1035</v>
      </c>
      <c r="C1849" s="16">
        <v>42064</v>
      </c>
      <c r="D1849" s="8">
        <v>203.1</v>
      </c>
      <c r="E1849" s="8">
        <v>900</v>
      </c>
    </row>
    <row r="1850" spans="1:5" ht="13.2">
      <c r="A1850" s="8">
        <v>47015080</v>
      </c>
      <c r="B1850" s="8" t="s">
        <v>1035</v>
      </c>
      <c r="C1850" s="16">
        <v>42095</v>
      </c>
      <c r="D1850" s="8">
        <v>297</v>
      </c>
      <c r="E1850" s="8">
        <v>900</v>
      </c>
    </row>
    <row r="1851" spans="1:5" ht="13.2">
      <c r="A1851" s="8">
        <v>47015080</v>
      </c>
      <c r="B1851" s="8" t="s">
        <v>1035</v>
      </c>
      <c r="C1851" s="16">
        <v>42125</v>
      </c>
      <c r="D1851" s="8">
        <v>307.8</v>
      </c>
      <c r="E1851" s="8">
        <v>900</v>
      </c>
    </row>
    <row r="1852" spans="1:5" ht="13.2">
      <c r="A1852" s="8">
        <v>47015080</v>
      </c>
      <c r="B1852" s="8" t="s">
        <v>1035</v>
      </c>
      <c r="C1852" s="16">
        <v>42156</v>
      </c>
      <c r="D1852" s="8">
        <v>620.20000000000005</v>
      </c>
      <c r="E1852" s="8">
        <v>900</v>
      </c>
    </row>
    <row r="1853" spans="1:5" ht="13.2">
      <c r="A1853" s="8">
        <v>47015080</v>
      </c>
      <c r="B1853" s="8" t="s">
        <v>1035</v>
      </c>
      <c r="C1853" s="16">
        <v>42186</v>
      </c>
      <c r="D1853" s="8">
        <v>442.4</v>
      </c>
      <c r="E1853" s="8">
        <v>900</v>
      </c>
    </row>
    <row r="1854" spans="1:5" ht="13.2">
      <c r="A1854" s="8">
        <v>47015080</v>
      </c>
      <c r="B1854" s="8" t="s">
        <v>1035</v>
      </c>
      <c r="C1854" s="16">
        <v>42217</v>
      </c>
      <c r="D1854" s="8">
        <v>343</v>
      </c>
      <c r="E1854" s="8">
        <v>900</v>
      </c>
    </row>
    <row r="1855" spans="1:5" ht="13.2">
      <c r="A1855" s="8">
        <v>47015080</v>
      </c>
      <c r="B1855" s="8" t="s">
        <v>1035</v>
      </c>
      <c r="C1855" s="16">
        <v>42248</v>
      </c>
      <c r="D1855" s="8">
        <v>164.2</v>
      </c>
      <c r="E1855" s="8">
        <v>900</v>
      </c>
    </row>
    <row r="1856" spans="1:5" ht="13.2">
      <c r="A1856" s="8">
        <v>47015080</v>
      </c>
      <c r="B1856" s="8" t="s">
        <v>1035</v>
      </c>
      <c r="C1856" s="16">
        <v>42278</v>
      </c>
      <c r="D1856" s="8">
        <v>206.7</v>
      </c>
      <c r="E1856" s="8">
        <v>900</v>
      </c>
    </row>
    <row r="1857" spans="1:5" ht="13.2">
      <c r="A1857" s="8">
        <v>47015080</v>
      </c>
      <c r="B1857" s="8" t="s">
        <v>1035</v>
      </c>
      <c r="C1857" s="16">
        <v>42309</v>
      </c>
      <c r="D1857" s="8">
        <v>220</v>
      </c>
      <c r="E1857" s="8">
        <v>900</v>
      </c>
    </row>
    <row r="1858" spans="1:5" ht="13.2">
      <c r="A1858" s="8">
        <v>47015080</v>
      </c>
      <c r="B1858" s="8" t="s">
        <v>1035</v>
      </c>
      <c r="C1858" s="16">
        <v>42339</v>
      </c>
      <c r="D1858" s="8">
        <v>215.9</v>
      </c>
      <c r="E1858" s="8">
        <v>900</v>
      </c>
    </row>
    <row r="1859" spans="1:5" ht="13.2">
      <c r="A1859" s="8">
        <v>53010020</v>
      </c>
      <c r="B1859" s="8" t="s">
        <v>1036</v>
      </c>
      <c r="C1859" s="16">
        <v>38718</v>
      </c>
      <c r="D1859" s="8">
        <v>733.6</v>
      </c>
      <c r="E1859" s="8">
        <v>900</v>
      </c>
    </row>
    <row r="1860" spans="1:5" ht="13.2">
      <c r="A1860" s="8">
        <v>53010020</v>
      </c>
      <c r="B1860" s="8" t="s">
        <v>1036</v>
      </c>
      <c r="C1860" s="16">
        <v>38749</v>
      </c>
      <c r="D1860" s="8">
        <v>917</v>
      </c>
      <c r="E1860" s="8">
        <v>900</v>
      </c>
    </row>
    <row r="1861" spans="1:5" ht="13.2">
      <c r="A1861" s="8">
        <v>53010020</v>
      </c>
      <c r="B1861" s="8" t="s">
        <v>1036</v>
      </c>
      <c r="C1861" s="16">
        <v>38777</v>
      </c>
      <c r="D1861" s="8">
        <v>53</v>
      </c>
      <c r="E1861" s="8">
        <v>900</v>
      </c>
    </row>
    <row r="1862" spans="1:5" ht="13.2">
      <c r="A1862" s="8">
        <v>53010020</v>
      </c>
      <c r="B1862" s="8" t="s">
        <v>1036</v>
      </c>
      <c r="C1862" s="16">
        <v>38808</v>
      </c>
      <c r="D1862" s="8">
        <v>103.5</v>
      </c>
      <c r="E1862" s="8">
        <v>900</v>
      </c>
    </row>
    <row r="1863" spans="1:5" ht="13.2">
      <c r="A1863" s="8">
        <v>53010020</v>
      </c>
      <c r="B1863" s="8" t="s">
        <v>1036</v>
      </c>
      <c r="C1863" s="16">
        <v>38838</v>
      </c>
      <c r="D1863" s="8">
        <v>283.2</v>
      </c>
      <c r="E1863" s="8">
        <v>900</v>
      </c>
    </row>
    <row r="1864" spans="1:5" ht="13.2">
      <c r="A1864" s="8">
        <v>53010020</v>
      </c>
      <c r="B1864" s="8" t="s">
        <v>1036</v>
      </c>
      <c r="C1864" s="16">
        <v>38869</v>
      </c>
      <c r="D1864" s="8">
        <v>297.39999999999998</v>
      </c>
      <c r="E1864" s="8">
        <v>900</v>
      </c>
    </row>
    <row r="1865" spans="1:5" ht="13.2">
      <c r="A1865" s="8">
        <v>53010020</v>
      </c>
      <c r="B1865" s="8" t="s">
        <v>1036</v>
      </c>
      <c r="C1865" s="16">
        <v>38899</v>
      </c>
      <c r="D1865" s="8">
        <v>147.19999999999999</v>
      </c>
      <c r="E1865" s="8">
        <v>900</v>
      </c>
    </row>
    <row r="1866" spans="1:5" ht="13.2">
      <c r="A1866" s="8">
        <v>53010020</v>
      </c>
      <c r="B1866" s="8" t="s">
        <v>1036</v>
      </c>
      <c r="C1866" s="16">
        <v>38930</v>
      </c>
      <c r="D1866" s="8">
        <v>134.6</v>
      </c>
      <c r="E1866" s="8">
        <v>900</v>
      </c>
    </row>
    <row r="1867" spans="1:5" ht="13.2">
      <c r="A1867" s="8">
        <v>53010020</v>
      </c>
      <c r="B1867" s="8" t="s">
        <v>1036</v>
      </c>
      <c r="C1867" s="16">
        <v>38961</v>
      </c>
      <c r="D1867" s="8">
        <v>810.7</v>
      </c>
      <c r="E1867" s="8">
        <v>900</v>
      </c>
    </row>
    <row r="1868" spans="1:5" ht="13.2">
      <c r="A1868" s="8">
        <v>53010020</v>
      </c>
      <c r="B1868" s="8" t="s">
        <v>1036</v>
      </c>
      <c r="C1868" s="16">
        <v>38991</v>
      </c>
      <c r="D1868" s="8">
        <v>500.7</v>
      </c>
      <c r="E1868" s="8">
        <v>900</v>
      </c>
    </row>
    <row r="1869" spans="1:5" ht="13.2">
      <c r="A1869" s="8">
        <v>53010020</v>
      </c>
      <c r="B1869" s="8" t="s">
        <v>1036</v>
      </c>
      <c r="C1869" s="16">
        <v>39022</v>
      </c>
      <c r="D1869" s="8">
        <v>1256.3</v>
      </c>
      <c r="E1869" s="8">
        <v>900</v>
      </c>
    </row>
    <row r="1870" spans="1:5" ht="13.2">
      <c r="A1870" s="8">
        <v>53010020</v>
      </c>
      <c r="B1870" s="8" t="s">
        <v>1036</v>
      </c>
      <c r="C1870" s="16">
        <v>39052</v>
      </c>
      <c r="D1870" s="8">
        <v>58.1</v>
      </c>
      <c r="E1870" s="8">
        <v>900</v>
      </c>
    </row>
    <row r="1871" spans="1:5" ht="13.2">
      <c r="A1871" s="8">
        <v>53010020</v>
      </c>
      <c r="B1871" s="8" t="s">
        <v>1036</v>
      </c>
      <c r="C1871" s="16">
        <v>39083</v>
      </c>
      <c r="D1871" s="8">
        <v>432.3</v>
      </c>
      <c r="E1871" s="8">
        <v>900</v>
      </c>
    </row>
    <row r="1872" spans="1:5" ht="13.2">
      <c r="A1872" s="8">
        <v>53010020</v>
      </c>
      <c r="B1872" s="8" t="s">
        <v>1036</v>
      </c>
      <c r="C1872" s="16">
        <v>39114</v>
      </c>
      <c r="D1872" s="8">
        <v>83.7</v>
      </c>
      <c r="E1872" s="8">
        <v>900</v>
      </c>
    </row>
    <row r="1873" spans="1:5" ht="13.2">
      <c r="A1873" s="8">
        <v>53010020</v>
      </c>
      <c r="B1873" s="8" t="s">
        <v>1036</v>
      </c>
      <c r="C1873" s="16">
        <v>39142</v>
      </c>
      <c r="D1873" s="8">
        <v>211.8</v>
      </c>
      <c r="E1873" s="8">
        <v>900</v>
      </c>
    </row>
    <row r="1874" spans="1:5" ht="13.2">
      <c r="A1874" s="8">
        <v>53010020</v>
      </c>
      <c r="B1874" s="8" t="s">
        <v>1036</v>
      </c>
      <c r="C1874" s="16">
        <v>39173</v>
      </c>
      <c r="D1874" s="8">
        <v>575.29999999999995</v>
      </c>
      <c r="E1874" s="8">
        <v>900</v>
      </c>
    </row>
    <row r="1875" spans="1:5" ht="13.2">
      <c r="A1875" s="8">
        <v>53010020</v>
      </c>
      <c r="B1875" s="8" t="s">
        <v>1036</v>
      </c>
      <c r="C1875" s="16">
        <v>39203</v>
      </c>
      <c r="D1875" s="8">
        <v>1197.3</v>
      </c>
      <c r="E1875" s="8">
        <v>900</v>
      </c>
    </row>
    <row r="1876" spans="1:5" ht="13.2">
      <c r="A1876" s="8">
        <v>53010020</v>
      </c>
      <c r="B1876" s="8" t="s">
        <v>1036</v>
      </c>
      <c r="C1876" s="16">
        <v>39234</v>
      </c>
      <c r="D1876" s="8">
        <v>686.8</v>
      </c>
      <c r="E1876" s="8">
        <v>900</v>
      </c>
    </row>
    <row r="1877" spans="1:5" ht="13.2">
      <c r="A1877" s="8">
        <v>53010020</v>
      </c>
      <c r="B1877" s="8" t="s">
        <v>1036</v>
      </c>
      <c r="C1877" s="16">
        <v>39264</v>
      </c>
      <c r="D1877" s="8">
        <v>171.3</v>
      </c>
      <c r="E1877" s="8">
        <v>900</v>
      </c>
    </row>
    <row r="1878" spans="1:5" ht="13.2">
      <c r="A1878" s="8">
        <v>53010020</v>
      </c>
      <c r="B1878" s="8" t="s">
        <v>1036</v>
      </c>
      <c r="C1878" s="16">
        <v>39295</v>
      </c>
      <c r="D1878" s="8">
        <v>402.1</v>
      </c>
      <c r="E1878" s="8">
        <v>900</v>
      </c>
    </row>
    <row r="1879" spans="1:5" ht="13.2">
      <c r="A1879" s="8">
        <v>53010020</v>
      </c>
      <c r="B1879" s="8" t="s">
        <v>1036</v>
      </c>
      <c r="C1879" s="16">
        <v>39326</v>
      </c>
      <c r="D1879" s="8">
        <v>233.6</v>
      </c>
      <c r="E1879" s="8">
        <v>900</v>
      </c>
    </row>
    <row r="1880" spans="1:5" ht="13.2">
      <c r="A1880" s="8">
        <v>53010020</v>
      </c>
      <c r="B1880" s="8" t="s">
        <v>1036</v>
      </c>
      <c r="C1880" s="16">
        <v>39356</v>
      </c>
      <c r="D1880" s="8">
        <v>405.6</v>
      </c>
      <c r="E1880" s="8">
        <v>900</v>
      </c>
    </row>
    <row r="1881" spans="1:5" ht="13.2">
      <c r="A1881" s="8">
        <v>53010020</v>
      </c>
      <c r="B1881" s="8" t="s">
        <v>1036</v>
      </c>
      <c r="C1881" s="16">
        <v>39387</v>
      </c>
      <c r="D1881" s="8">
        <v>193.8</v>
      </c>
      <c r="E1881" s="8">
        <v>900</v>
      </c>
    </row>
    <row r="1882" spans="1:5" ht="13.2">
      <c r="A1882" s="8">
        <v>53010020</v>
      </c>
      <c r="B1882" s="8" t="s">
        <v>1036</v>
      </c>
      <c r="C1882" s="16">
        <v>39417</v>
      </c>
      <c r="D1882" s="8">
        <v>605.29999999999995</v>
      </c>
      <c r="E1882" s="8">
        <v>900</v>
      </c>
    </row>
    <row r="1883" spans="1:5" ht="13.2">
      <c r="A1883" s="8">
        <v>53010020</v>
      </c>
      <c r="B1883" s="8" t="s">
        <v>1036</v>
      </c>
      <c r="C1883" s="16">
        <v>39448</v>
      </c>
      <c r="D1883" s="8">
        <v>365</v>
      </c>
      <c r="E1883" s="8">
        <v>900</v>
      </c>
    </row>
    <row r="1884" spans="1:5" ht="13.2">
      <c r="A1884" s="8">
        <v>53010020</v>
      </c>
      <c r="B1884" s="8" t="s">
        <v>1036</v>
      </c>
      <c r="C1884" s="16">
        <v>39479</v>
      </c>
      <c r="D1884" s="8">
        <v>317</v>
      </c>
      <c r="E1884" s="8">
        <v>900</v>
      </c>
    </row>
    <row r="1885" spans="1:5" ht="13.2">
      <c r="A1885" s="8">
        <v>53010020</v>
      </c>
      <c r="B1885" s="8" t="s">
        <v>1036</v>
      </c>
      <c r="C1885" s="16">
        <v>39508</v>
      </c>
      <c r="D1885" s="8">
        <v>332.4</v>
      </c>
      <c r="E1885" s="8">
        <v>900</v>
      </c>
    </row>
    <row r="1886" spans="1:5" ht="13.2">
      <c r="A1886" s="8">
        <v>53010020</v>
      </c>
      <c r="B1886" s="8" t="s">
        <v>1036</v>
      </c>
      <c r="C1886" s="16">
        <v>39539</v>
      </c>
      <c r="D1886" s="8">
        <v>264.8</v>
      </c>
      <c r="E1886" s="8">
        <v>900</v>
      </c>
    </row>
    <row r="1887" spans="1:5" ht="13.2">
      <c r="A1887" s="8">
        <v>53010020</v>
      </c>
      <c r="B1887" s="8" t="s">
        <v>1036</v>
      </c>
      <c r="C1887" s="16">
        <v>39569</v>
      </c>
      <c r="D1887" s="8">
        <v>333.1</v>
      </c>
      <c r="E1887" s="8">
        <v>900</v>
      </c>
    </row>
    <row r="1888" spans="1:5" ht="13.2">
      <c r="A1888" s="8">
        <v>53010020</v>
      </c>
      <c r="B1888" s="8" t="s">
        <v>1036</v>
      </c>
      <c r="C1888" s="16">
        <v>39600</v>
      </c>
      <c r="D1888" s="8">
        <v>542.5</v>
      </c>
      <c r="E1888" s="8">
        <v>900</v>
      </c>
    </row>
    <row r="1889" spans="1:5" ht="13.2">
      <c r="A1889" s="8">
        <v>53010020</v>
      </c>
      <c r="B1889" s="8" t="s">
        <v>1036</v>
      </c>
      <c r="C1889" s="16">
        <v>39630</v>
      </c>
      <c r="D1889" s="8">
        <v>425.5</v>
      </c>
      <c r="E1889" s="8">
        <v>900</v>
      </c>
    </row>
    <row r="1890" spans="1:5" ht="13.2">
      <c r="A1890" s="8">
        <v>53010020</v>
      </c>
      <c r="B1890" s="8" t="s">
        <v>1036</v>
      </c>
      <c r="C1890" s="16">
        <v>39661</v>
      </c>
      <c r="D1890" s="8">
        <v>549.4</v>
      </c>
      <c r="E1890" s="8">
        <v>900</v>
      </c>
    </row>
    <row r="1891" spans="1:5" ht="13.2">
      <c r="A1891" s="8">
        <v>53010020</v>
      </c>
      <c r="B1891" s="8" t="s">
        <v>1036</v>
      </c>
      <c r="C1891" s="16">
        <v>39692</v>
      </c>
      <c r="D1891" s="8">
        <v>223.4</v>
      </c>
      <c r="E1891" s="8">
        <v>900</v>
      </c>
    </row>
    <row r="1892" spans="1:5" ht="13.2">
      <c r="A1892" s="8">
        <v>53010020</v>
      </c>
      <c r="B1892" s="8" t="s">
        <v>1036</v>
      </c>
      <c r="C1892" s="16">
        <v>39722</v>
      </c>
      <c r="D1892" s="8">
        <v>399</v>
      </c>
      <c r="E1892" s="8">
        <v>900</v>
      </c>
    </row>
    <row r="1893" spans="1:5" ht="13.2">
      <c r="A1893" s="8">
        <v>53010020</v>
      </c>
      <c r="B1893" s="8" t="s">
        <v>1036</v>
      </c>
      <c r="C1893" s="16">
        <v>39753</v>
      </c>
      <c r="D1893" s="8">
        <v>178.4</v>
      </c>
      <c r="E1893" s="8">
        <v>900</v>
      </c>
    </row>
    <row r="1894" spans="1:5" ht="13.2">
      <c r="A1894" s="8">
        <v>53010020</v>
      </c>
      <c r="B1894" s="8" t="s">
        <v>1036</v>
      </c>
      <c r="C1894" s="16">
        <v>39783</v>
      </c>
      <c r="D1894" s="8">
        <v>236.2</v>
      </c>
      <c r="E1894" s="8">
        <v>900</v>
      </c>
    </row>
    <row r="1895" spans="1:5" ht="13.2">
      <c r="A1895" s="8">
        <v>53010020</v>
      </c>
      <c r="B1895" s="8" t="s">
        <v>1036</v>
      </c>
      <c r="C1895" s="16">
        <v>39814</v>
      </c>
      <c r="D1895" s="8">
        <v>544.9</v>
      </c>
      <c r="E1895" s="8">
        <v>900</v>
      </c>
    </row>
    <row r="1896" spans="1:5" ht="13.2">
      <c r="A1896" s="8">
        <v>53010020</v>
      </c>
      <c r="B1896" s="8" t="s">
        <v>1036</v>
      </c>
      <c r="C1896" s="16">
        <v>39845</v>
      </c>
      <c r="D1896" s="8">
        <v>392.1</v>
      </c>
      <c r="E1896" s="8">
        <v>900</v>
      </c>
    </row>
    <row r="1897" spans="1:5" ht="13.2">
      <c r="A1897" s="8">
        <v>53010020</v>
      </c>
      <c r="B1897" s="8" t="s">
        <v>1036</v>
      </c>
      <c r="C1897" s="16">
        <v>39873</v>
      </c>
      <c r="D1897" s="8">
        <v>153.9</v>
      </c>
      <c r="E1897" s="8">
        <v>900</v>
      </c>
    </row>
    <row r="1898" spans="1:5" ht="13.2">
      <c r="A1898" s="8">
        <v>53010020</v>
      </c>
      <c r="B1898" s="8" t="s">
        <v>1036</v>
      </c>
      <c r="C1898" s="16">
        <v>39904</v>
      </c>
      <c r="D1898" s="8">
        <v>232</v>
      </c>
      <c r="E1898" s="8">
        <v>900</v>
      </c>
    </row>
    <row r="1899" spans="1:5" ht="13.2">
      <c r="A1899" s="8">
        <v>53010020</v>
      </c>
      <c r="B1899" s="8" t="s">
        <v>1036</v>
      </c>
      <c r="C1899" s="16">
        <v>39934</v>
      </c>
      <c r="D1899" s="8">
        <v>137.69999999999999</v>
      </c>
      <c r="E1899" s="8">
        <v>900</v>
      </c>
    </row>
    <row r="1900" spans="1:5" ht="13.2">
      <c r="A1900" s="8">
        <v>53010020</v>
      </c>
      <c r="B1900" s="8" t="s">
        <v>1036</v>
      </c>
      <c r="C1900" s="16">
        <v>39965</v>
      </c>
      <c r="D1900" s="8">
        <v>195.6</v>
      </c>
      <c r="E1900" s="8">
        <v>900</v>
      </c>
    </row>
    <row r="1901" spans="1:5" ht="13.2">
      <c r="A1901" s="8">
        <v>53010020</v>
      </c>
      <c r="B1901" s="8" t="s">
        <v>1036</v>
      </c>
      <c r="C1901" s="16">
        <v>39995</v>
      </c>
      <c r="D1901" s="8">
        <v>248.1</v>
      </c>
      <c r="E1901" s="8">
        <v>900</v>
      </c>
    </row>
    <row r="1902" spans="1:5" ht="13.2">
      <c r="A1902" s="8">
        <v>53010020</v>
      </c>
      <c r="B1902" s="8" t="s">
        <v>1036</v>
      </c>
      <c r="C1902" s="16">
        <v>40026</v>
      </c>
      <c r="D1902" s="8">
        <v>374.7</v>
      </c>
      <c r="E1902" s="8">
        <v>900</v>
      </c>
    </row>
    <row r="1903" spans="1:5" ht="13.2">
      <c r="A1903" s="8">
        <v>53010020</v>
      </c>
      <c r="B1903" s="8" t="s">
        <v>1036</v>
      </c>
      <c r="C1903" s="16">
        <v>40057</v>
      </c>
      <c r="D1903" s="8">
        <v>168.6</v>
      </c>
      <c r="E1903" s="8">
        <v>900</v>
      </c>
    </row>
    <row r="1904" spans="1:5" ht="13.2">
      <c r="A1904" s="8">
        <v>53010020</v>
      </c>
      <c r="B1904" s="8" t="s">
        <v>1036</v>
      </c>
      <c r="C1904" s="16">
        <v>40087</v>
      </c>
      <c r="D1904" s="8">
        <v>189.6</v>
      </c>
      <c r="E1904" s="8">
        <v>900</v>
      </c>
    </row>
    <row r="1905" spans="1:5" ht="13.2">
      <c r="A1905" s="8">
        <v>53010020</v>
      </c>
      <c r="B1905" s="8" t="s">
        <v>1036</v>
      </c>
      <c r="C1905" s="16">
        <v>40118</v>
      </c>
      <c r="D1905" s="8">
        <v>306.3</v>
      </c>
      <c r="E1905" s="8">
        <v>900</v>
      </c>
    </row>
    <row r="1906" spans="1:5" ht="13.2">
      <c r="A1906" s="8">
        <v>53010020</v>
      </c>
      <c r="B1906" s="8" t="s">
        <v>1036</v>
      </c>
      <c r="C1906" s="16">
        <v>40148</v>
      </c>
      <c r="D1906" s="8">
        <v>201.4</v>
      </c>
      <c r="E1906" s="8">
        <v>900</v>
      </c>
    </row>
    <row r="1907" spans="1:5" ht="13.2">
      <c r="A1907" s="8">
        <v>53010020</v>
      </c>
      <c r="B1907" s="8" t="s">
        <v>1036</v>
      </c>
      <c r="C1907" s="16">
        <v>40179</v>
      </c>
      <c r="D1907" s="8">
        <v>141.5</v>
      </c>
      <c r="E1907" s="8">
        <v>900</v>
      </c>
    </row>
    <row r="1908" spans="1:5" ht="13.2">
      <c r="A1908" s="8">
        <v>53010020</v>
      </c>
      <c r="B1908" s="8" t="s">
        <v>1036</v>
      </c>
      <c r="C1908" s="16">
        <v>40210</v>
      </c>
      <c r="D1908" s="8">
        <v>268.3</v>
      </c>
      <c r="E1908" s="8">
        <v>900</v>
      </c>
    </row>
    <row r="1909" spans="1:5" ht="13.2">
      <c r="A1909" s="8">
        <v>53010020</v>
      </c>
      <c r="B1909" s="8" t="s">
        <v>1036</v>
      </c>
      <c r="C1909" s="16">
        <v>40238</v>
      </c>
      <c r="D1909" s="8">
        <v>380.7</v>
      </c>
      <c r="E1909" s="8">
        <v>900</v>
      </c>
    </row>
    <row r="1910" spans="1:5" ht="13.2">
      <c r="A1910" s="8">
        <v>53010020</v>
      </c>
      <c r="B1910" s="8" t="s">
        <v>1036</v>
      </c>
      <c r="C1910" s="16">
        <v>40269</v>
      </c>
      <c r="D1910" s="8">
        <v>205.8</v>
      </c>
      <c r="E1910" s="8">
        <v>900</v>
      </c>
    </row>
    <row r="1911" spans="1:5" ht="13.2">
      <c r="A1911" s="8">
        <v>53010020</v>
      </c>
      <c r="B1911" s="8" t="s">
        <v>1036</v>
      </c>
      <c r="C1911" s="16">
        <v>40299</v>
      </c>
      <c r="D1911" s="8">
        <v>254</v>
      </c>
      <c r="E1911" s="8">
        <v>900</v>
      </c>
    </row>
    <row r="1912" spans="1:5" ht="13.2">
      <c r="A1912" s="8">
        <v>53010020</v>
      </c>
      <c r="B1912" s="8" t="s">
        <v>1036</v>
      </c>
      <c r="C1912" s="16">
        <v>40330</v>
      </c>
      <c r="D1912" s="8">
        <v>637.79999999999995</v>
      </c>
      <c r="E1912" s="8">
        <v>900</v>
      </c>
    </row>
    <row r="1913" spans="1:5" ht="13.2">
      <c r="A1913" s="8">
        <v>53010020</v>
      </c>
      <c r="B1913" s="8" t="s">
        <v>1036</v>
      </c>
      <c r="C1913" s="16">
        <v>40360</v>
      </c>
      <c r="D1913" s="8">
        <v>608.5</v>
      </c>
      <c r="E1913" s="8">
        <v>900</v>
      </c>
    </row>
    <row r="1914" spans="1:5" ht="13.2">
      <c r="A1914" s="8">
        <v>53010020</v>
      </c>
      <c r="B1914" s="8" t="s">
        <v>1036</v>
      </c>
      <c r="C1914" s="16">
        <v>40391</v>
      </c>
      <c r="D1914" s="8">
        <v>212.2</v>
      </c>
      <c r="E1914" s="8">
        <v>900</v>
      </c>
    </row>
    <row r="1915" spans="1:5" ht="13.2">
      <c r="A1915" s="8">
        <v>53010020</v>
      </c>
      <c r="B1915" s="8" t="s">
        <v>1036</v>
      </c>
      <c r="C1915" s="16">
        <v>40422</v>
      </c>
      <c r="D1915" s="8">
        <v>279.5</v>
      </c>
      <c r="E1915" s="8">
        <v>900</v>
      </c>
    </row>
    <row r="1916" spans="1:5" ht="13.2">
      <c r="A1916" s="8">
        <v>53010020</v>
      </c>
      <c r="B1916" s="8" t="s">
        <v>1036</v>
      </c>
      <c r="C1916" s="16">
        <v>40452</v>
      </c>
      <c r="D1916" s="8">
        <v>188.5</v>
      </c>
      <c r="E1916" s="8">
        <v>900</v>
      </c>
    </row>
    <row r="1917" spans="1:5" ht="13.2">
      <c r="A1917" s="8">
        <v>53010020</v>
      </c>
      <c r="B1917" s="8" t="s">
        <v>1036</v>
      </c>
      <c r="C1917" s="16">
        <v>40483</v>
      </c>
      <c r="D1917" s="8">
        <v>1131</v>
      </c>
      <c r="E1917" s="8">
        <v>900</v>
      </c>
    </row>
    <row r="1918" spans="1:5" ht="13.2">
      <c r="A1918" s="8">
        <v>53010020</v>
      </c>
      <c r="B1918" s="8" t="s">
        <v>1036</v>
      </c>
      <c r="C1918" s="16">
        <v>40513</v>
      </c>
      <c r="D1918" s="8">
        <v>629</v>
      </c>
      <c r="E1918" s="8">
        <v>900</v>
      </c>
    </row>
    <row r="1919" spans="1:5" ht="13.2">
      <c r="A1919" s="8">
        <v>53010020</v>
      </c>
      <c r="B1919" s="8" t="s">
        <v>1036</v>
      </c>
      <c r="C1919" s="16">
        <v>40544</v>
      </c>
      <c r="D1919" s="8">
        <v>489.3</v>
      </c>
      <c r="E1919" s="8">
        <v>900</v>
      </c>
    </row>
    <row r="1920" spans="1:5" ht="13.2">
      <c r="A1920" s="8">
        <v>53010020</v>
      </c>
      <c r="B1920" s="8" t="s">
        <v>1036</v>
      </c>
      <c r="C1920" s="16">
        <v>40575</v>
      </c>
      <c r="D1920" s="8">
        <v>454.3</v>
      </c>
      <c r="E1920" s="8">
        <v>900</v>
      </c>
    </row>
    <row r="1921" spans="1:5" ht="13.2">
      <c r="A1921" s="8">
        <v>53010020</v>
      </c>
      <c r="B1921" s="8" t="s">
        <v>1036</v>
      </c>
      <c r="C1921" s="16">
        <v>40603</v>
      </c>
      <c r="D1921" s="8">
        <v>46.7</v>
      </c>
      <c r="E1921" s="8">
        <v>900</v>
      </c>
    </row>
    <row r="1922" spans="1:5" ht="13.2">
      <c r="A1922" s="8">
        <v>53010020</v>
      </c>
      <c r="B1922" s="8" t="s">
        <v>1036</v>
      </c>
      <c r="C1922" s="16">
        <v>40634</v>
      </c>
      <c r="D1922" s="8">
        <v>101.2</v>
      </c>
      <c r="E1922" s="8">
        <v>900</v>
      </c>
    </row>
    <row r="1923" spans="1:5" ht="13.2">
      <c r="A1923" s="8">
        <v>53010020</v>
      </c>
      <c r="B1923" s="8" t="s">
        <v>1036</v>
      </c>
      <c r="C1923" s="16">
        <v>40664</v>
      </c>
      <c r="D1923" s="8">
        <v>167.4</v>
      </c>
      <c r="E1923" s="8">
        <v>900</v>
      </c>
    </row>
    <row r="1924" spans="1:5" ht="13.2">
      <c r="A1924" s="8">
        <v>53010020</v>
      </c>
      <c r="B1924" s="8" t="s">
        <v>1036</v>
      </c>
      <c r="C1924" s="16">
        <v>40695</v>
      </c>
      <c r="D1924" s="8">
        <v>560.6</v>
      </c>
      <c r="E1924" s="8">
        <v>900</v>
      </c>
    </row>
    <row r="1925" spans="1:5" ht="13.2">
      <c r="A1925" s="8">
        <v>53010020</v>
      </c>
      <c r="B1925" s="8" t="s">
        <v>1036</v>
      </c>
      <c r="C1925" s="16">
        <v>40725</v>
      </c>
      <c r="D1925" s="8">
        <v>762.8</v>
      </c>
      <c r="E1925" s="8">
        <v>900</v>
      </c>
    </row>
    <row r="1926" spans="1:5" ht="13.2">
      <c r="A1926" s="8">
        <v>53010020</v>
      </c>
      <c r="B1926" s="8" t="s">
        <v>1036</v>
      </c>
      <c r="C1926" s="16">
        <v>40756</v>
      </c>
      <c r="D1926" s="8">
        <v>193</v>
      </c>
      <c r="E1926" s="8">
        <v>900</v>
      </c>
    </row>
    <row r="1927" spans="1:5" ht="13.2">
      <c r="A1927" s="8">
        <v>53010020</v>
      </c>
      <c r="B1927" s="8" t="s">
        <v>1036</v>
      </c>
      <c r="C1927" s="16">
        <v>40787</v>
      </c>
      <c r="D1927" s="8">
        <v>230.2</v>
      </c>
      <c r="E1927" s="8">
        <v>900</v>
      </c>
    </row>
    <row r="1928" spans="1:5" ht="13.2">
      <c r="A1928" s="8">
        <v>53010020</v>
      </c>
      <c r="B1928" s="8" t="s">
        <v>1036</v>
      </c>
      <c r="C1928" s="16">
        <v>40817</v>
      </c>
      <c r="D1928" s="8">
        <v>472.8</v>
      </c>
      <c r="E1928" s="8">
        <v>900</v>
      </c>
    </row>
    <row r="1929" spans="1:5" ht="13.2">
      <c r="A1929" s="8">
        <v>53010020</v>
      </c>
      <c r="B1929" s="8" t="s">
        <v>1036</v>
      </c>
      <c r="C1929" s="16">
        <v>40848</v>
      </c>
      <c r="D1929" s="8">
        <v>26.6</v>
      </c>
      <c r="E1929" s="8">
        <v>900</v>
      </c>
    </row>
    <row r="1930" spans="1:5" ht="13.2">
      <c r="A1930" s="8">
        <v>53010020</v>
      </c>
      <c r="B1930" s="8" t="s">
        <v>1036</v>
      </c>
      <c r="C1930" s="16">
        <v>40878</v>
      </c>
      <c r="D1930" s="8">
        <v>299.7</v>
      </c>
      <c r="E1930" s="8">
        <v>900</v>
      </c>
    </row>
    <row r="1931" spans="1:5" ht="13.2">
      <c r="A1931" s="8">
        <v>53010020</v>
      </c>
      <c r="B1931" s="8" t="s">
        <v>1036</v>
      </c>
      <c r="C1931" s="16">
        <v>40909</v>
      </c>
      <c r="D1931" s="8">
        <v>524.9</v>
      </c>
      <c r="E1931" s="8">
        <v>900</v>
      </c>
    </row>
    <row r="1932" spans="1:5" ht="13.2">
      <c r="A1932" s="8">
        <v>53010020</v>
      </c>
      <c r="B1932" s="8" t="s">
        <v>1036</v>
      </c>
      <c r="C1932" s="16">
        <v>40940</v>
      </c>
      <c r="D1932" s="8">
        <v>201</v>
      </c>
      <c r="E1932" s="8">
        <v>900</v>
      </c>
    </row>
    <row r="1933" spans="1:5" ht="13.2">
      <c r="A1933" s="8">
        <v>53010020</v>
      </c>
      <c r="B1933" s="8" t="s">
        <v>1036</v>
      </c>
      <c r="C1933" s="16">
        <v>40969</v>
      </c>
      <c r="D1933" s="8">
        <v>185.6</v>
      </c>
      <c r="E1933" s="8">
        <v>900</v>
      </c>
    </row>
    <row r="1934" spans="1:5" ht="13.2">
      <c r="A1934" s="8">
        <v>53010020</v>
      </c>
      <c r="B1934" s="8" t="s">
        <v>1036</v>
      </c>
      <c r="C1934" s="16">
        <v>41000</v>
      </c>
      <c r="D1934" s="8">
        <v>453.4</v>
      </c>
      <c r="E1934" s="8">
        <v>900</v>
      </c>
    </row>
    <row r="1935" spans="1:5" ht="13.2">
      <c r="A1935" s="8">
        <v>53010020</v>
      </c>
      <c r="B1935" s="8" t="s">
        <v>1036</v>
      </c>
      <c r="C1935" s="16">
        <v>41030</v>
      </c>
      <c r="D1935" s="8">
        <v>306.39999999999998</v>
      </c>
      <c r="E1935" s="8">
        <v>900</v>
      </c>
    </row>
    <row r="1936" spans="1:5" ht="13.2">
      <c r="A1936" s="8">
        <v>53010020</v>
      </c>
      <c r="B1936" s="8" t="s">
        <v>1036</v>
      </c>
      <c r="C1936" s="16">
        <v>41061</v>
      </c>
      <c r="D1936" s="8">
        <v>254.1</v>
      </c>
      <c r="E1936" s="8">
        <v>900</v>
      </c>
    </row>
    <row r="1937" spans="1:5" ht="13.2">
      <c r="A1937" s="8">
        <v>53010020</v>
      </c>
      <c r="B1937" s="8" t="s">
        <v>1036</v>
      </c>
      <c r="C1937" s="16">
        <v>41091</v>
      </c>
      <c r="D1937" s="8">
        <v>264.39999999999998</v>
      </c>
      <c r="E1937" s="8">
        <v>900</v>
      </c>
    </row>
    <row r="1938" spans="1:5" ht="13.2">
      <c r="A1938" s="8">
        <v>53010020</v>
      </c>
      <c r="B1938" s="8" t="s">
        <v>1036</v>
      </c>
      <c r="C1938" s="16">
        <v>41122</v>
      </c>
      <c r="D1938" s="8">
        <v>0.4</v>
      </c>
      <c r="E1938" s="8">
        <v>900</v>
      </c>
    </row>
    <row r="1939" spans="1:5" ht="13.2">
      <c r="A1939" s="8">
        <v>53010020</v>
      </c>
      <c r="B1939" s="8" t="s">
        <v>1036</v>
      </c>
      <c r="C1939" s="16">
        <v>41153</v>
      </c>
      <c r="D1939" s="8">
        <v>34.1</v>
      </c>
      <c r="E1939" s="8">
        <v>900</v>
      </c>
    </row>
    <row r="1940" spans="1:5" ht="13.2">
      <c r="A1940" s="8">
        <v>53010020</v>
      </c>
      <c r="B1940" s="8" t="s">
        <v>1036</v>
      </c>
      <c r="C1940" s="16">
        <v>41183</v>
      </c>
      <c r="D1940" s="8">
        <v>245.3</v>
      </c>
      <c r="E1940" s="8">
        <v>900</v>
      </c>
    </row>
    <row r="1941" spans="1:5" ht="13.2">
      <c r="A1941" s="8">
        <v>53010020</v>
      </c>
      <c r="B1941" s="8" t="s">
        <v>1036</v>
      </c>
      <c r="C1941" s="16">
        <v>41214</v>
      </c>
      <c r="D1941" s="8">
        <v>118.4</v>
      </c>
      <c r="E1941" s="8">
        <v>900</v>
      </c>
    </row>
    <row r="1942" spans="1:5" ht="13.2">
      <c r="A1942" s="8">
        <v>53010020</v>
      </c>
      <c r="B1942" s="8" t="s">
        <v>1036</v>
      </c>
      <c r="C1942" s="16">
        <v>41275</v>
      </c>
      <c r="D1942" s="8">
        <v>282.7</v>
      </c>
      <c r="E1942" s="8">
        <v>900</v>
      </c>
    </row>
    <row r="1943" spans="1:5" ht="13.2">
      <c r="A1943" s="8">
        <v>53010020</v>
      </c>
      <c r="B1943" s="8" t="s">
        <v>1036</v>
      </c>
      <c r="C1943" s="16">
        <v>41306</v>
      </c>
      <c r="D1943" s="8">
        <v>68.099999999999994</v>
      </c>
      <c r="E1943" s="8">
        <v>900</v>
      </c>
    </row>
    <row r="1944" spans="1:5" ht="13.2">
      <c r="A1944" s="8">
        <v>53010020</v>
      </c>
      <c r="B1944" s="8" t="s">
        <v>1036</v>
      </c>
      <c r="C1944" s="16">
        <v>41334</v>
      </c>
      <c r="D1944" s="8">
        <v>297.3</v>
      </c>
      <c r="E1944" s="8">
        <v>900</v>
      </c>
    </row>
    <row r="1945" spans="1:5" ht="13.2">
      <c r="A1945" s="8">
        <v>53010020</v>
      </c>
      <c r="B1945" s="8" t="s">
        <v>1036</v>
      </c>
      <c r="C1945" s="16">
        <v>41365</v>
      </c>
      <c r="D1945" s="8">
        <v>433.5</v>
      </c>
      <c r="E1945" s="8">
        <v>900</v>
      </c>
    </row>
    <row r="1946" spans="1:5" ht="13.2">
      <c r="A1946" s="8">
        <v>53010020</v>
      </c>
      <c r="B1946" s="8" t="s">
        <v>1036</v>
      </c>
      <c r="C1946" s="16">
        <v>41395</v>
      </c>
      <c r="D1946" s="8">
        <v>587.5</v>
      </c>
      <c r="E1946" s="8">
        <v>900</v>
      </c>
    </row>
    <row r="1947" spans="1:5" ht="13.2">
      <c r="A1947" s="8">
        <v>53010020</v>
      </c>
      <c r="B1947" s="8" t="s">
        <v>1036</v>
      </c>
      <c r="C1947" s="16">
        <v>41426</v>
      </c>
      <c r="D1947" s="8">
        <v>154.9</v>
      </c>
      <c r="E1947" s="8">
        <v>900</v>
      </c>
    </row>
    <row r="1948" spans="1:5" ht="13.2">
      <c r="A1948" s="8">
        <v>53010020</v>
      </c>
      <c r="B1948" s="8" t="s">
        <v>1036</v>
      </c>
      <c r="C1948" s="16">
        <v>41456</v>
      </c>
      <c r="D1948" s="8">
        <v>29</v>
      </c>
      <c r="E1948" s="8">
        <v>900</v>
      </c>
    </row>
    <row r="1949" spans="1:5" ht="13.2">
      <c r="A1949" s="8">
        <v>53010020</v>
      </c>
      <c r="B1949" s="8" t="s">
        <v>1036</v>
      </c>
      <c r="C1949" s="16">
        <v>41487</v>
      </c>
      <c r="D1949" s="8">
        <v>267.8</v>
      </c>
      <c r="E1949" s="8">
        <v>900</v>
      </c>
    </row>
    <row r="1950" spans="1:5" ht="13.2">
      <c r="A1950" s="8">
        <v>53010020</v>
      </c>
      <c r="B1950" s="8" t="s">
        <v>1036</v>
      </c>
      <c r="C1950" s="16">
        <v>41518</v>
      </c>
      <c r="D1950" s="8">
        <v>112.1</v>
      </c>
      <c r="E1950" s="8">
        <v>900</v>
      </c>
    </row>
    <row r="1951" spans="1:5" ht="13.2">
      <c r="A1951" s="8">
        <v>53010020</v>
      </c>
      <c r="B1951" s="8" t="s">
        <v>1036</v>
      </c>
      <c r="C1951" s="16">
        <v>41548</v>
      </c>
      <c r="D1951" s="8">
        <v>432.7</v>
      </c>
      <c r="E1951" s="8">
        <v>900</v>
      </c>
    </row>
    <row r="1952" spans="1:5" ht="13.2">
      <c r="A1952" s="8">
        <v>53010020</v>
      </c>
      <c r="B1952" s="8" t="s">
        <v>1036</v>
      </c>
      <c r="C1952" s="16">
        <v>41579</v>
      </c>
      <c r="D1952" s="8">
        <v>143.30000000000001</v>
      </c>
      <c r="E1952" s="8">
        <v>900</v>
      </c>
    </row>
    <row r="1953" spans="1:5" ht="13.2">
      <c r="A1953" s="8">
        <v>53010020</v>
      </c>
      <c r="B1953" s="8" t="s">
        <v>1036</v>
      </c>
      <c r="C1953" s="16">
        <v>41609</v>
      </c>
      <c r="D1953" s="8">
        <v>150.4</v>
      </c>
      <c r="E1953" s="8">
        <v>900</v>
      </c>
    </row>
    <row r="1954" spans="1:5" ht="13.2">
      <c r="A1954" s="8">
        <v>53010020</v>
      </c>
      <c r="B1954" s="8" t="s">
        <v>1036</v>
      </c>
      <c r="C1954" s="16">
        <v>41640</v>
      </c>
      <c r="D1954" s="8">
        <v>332.4</v>
      </c>
      <c r="E1954" s="8">
        <v>900</v>
      </c>
    </row>
    <row r="1955" spans="1:5" ht="13.2">
      <c r="A1955" s="8">
        <v>53010020</v>
      </c>
      <c r="B1955" s="8" t="s">
        <v>1036</v>
      </c>
      <c r="C1955" s="16">
        <v>41671</v>
      </c>
      <c r="D1955" s="8">
        <v>533</v>
      </c>
      <c r="E1955" s="8">
        <v>900</v>
      </c>
    </row>
    <row r="1956" spans="1:5" ht="13.2">
      <c r="A1956" s="8">
        <v>53010020</v>
      </c>
      <c r="B1956" s="8" t="s">
        <v>1036</v>
      </c>
      <c r="C1956" s="16">
        <v>41699</v>
      </c>
      <c r="D1956" s="8">
        <v>324</v>
      </c>
      <c r="E1956" s="8">
        <v>900</v>
      </c>
    </row>
    <row r="1957" spans="1:5" ht="13.2">
      <c r="A1957" s="8">
        <v>53010020</v>
      </c>
      <c r="B1957" s="8" t="s">
        <v>1036</v>
      </c>
      <c r="C1957" s="16">
        <v>41730</v>
      </c>
      <c r="D1957" s="8">
        <v>519.1</v>
      </c>
      <c r="E1957" s="8">
        <v>900</v>
      </c>
    </row>
    <row r="1958" spans="1:5" ht="13.2">
      <c r="A1958" s="8">
        <v>53010020</v>
      </c>
      <c r="B1958" s="8" t="s">
        <v>1036</v>
      </c>
      <c r="C1958" s="16">
        <v>41760</v>
      </c>
      <c r="D1958" s="8">
        <v>347</v>
      </c>
      <c r="E1958" s="8">
        <v>900</v>
      </c>
    </row>
    <row r="1959" spans="1:5" ht="13.2">
      <c r="A1959" s="8">
        <v>53010020</v>
      </c>
      <c r="B1959" s="8" t="s">
        <v>1036</v>
      </c>
      <c r="C1959" s="16">
        <v>41791</v>
      </c>
      <c r="D1959" s="8">
        <v>145.80000000000001</v>
      </c>
      <c r="E1959" s="8">
        <v>900</v>
      </c>
    </row>
    <row r="1960" spans="1:5" ht="13.2">
      <c r="A1960" s="8">
        <v>53010020</v>
      </c>
      <c r="B1960" s="8" t="s">
        <v>1036</v>
      </c>
      <c r="C1960" s="16">
        <v>41821</v>
      </c>
      <c r="D1960" s="8">
        <v>90.1</v>
      </c>
      <c r="E1960" s="8">
        <v>900</v>
      </c>
    </row>
    <row r="1961" spans="1:5" ht="13.2">
      <c r="A1961" s="8">
        <v>53010020</v>
      </c>
      <c r="B1961" s="8" t="s">
        <v>1036</v>
      </c>
      <c r="C1961" s="16">
        <v>41852</v>
      </c>
      <c r="D1961" s="8">
        <v>144.30000000000001</v>
      </c>
      <c r="E1961" s="8">
        <v>900</v>
      </c>
    </row>
    <row r="1962" spans="1:5" ht="13.2">
      <c r="A1962" s="8">
        <v>53010020</v>
      </c>
      <c r="B1962" s="8" t="s">
        <v>1036</v>
      </c>
      <c r="C1962" s="16">
        <v>41883</v>
      </c>
      <c r="D1962" s="8">
        <v>49.8</v>
      </c>
      <c r="E1962" s="8">
        <v>900</v>
      </c>
    </row>
    <row r="1963" spans="1:5" ht="13.2">
      <c r="A1963" s="8">
        <v>53010020</v>
      </c>
      <c r="B1963" s="8" t="s">
        <v>1036</v>
      </c>
      <c r="C1963" s="16">
        <v>41944</v>
      </c>
      <c r="D1963" s="8">
        <v>182.4</v>
      </c>
      <c r="E1963" s="8">
        <v>900</v>
      </c>
    </row>
    <row r="1964" spans="1:5" ht="13.2">
      <c r="A1964" s="8">
        <v>53010020</v>
      </c>
      <c r="B1964" s="8" t="s">
        <v>1036</v>
      </c>
      <c r="C1964" s="16">
        <v>41974</v>
      </c>
      <c r="D1964" s="8">
        <v>423</v>
      </c>
      <c r="E1964" s="8">
        <v>900</v>
      </c>
    </row>
    <row r="1965" spans="1:5" ht="13.2">
      <c r="A1965" s="8">
        <v>53010020</v>
      </c>
      <c r="B1965" s="8" t="s">
        <v>1036</v>
      </c>
      <c r="C1965" s="16">
        <v>42005</v>
      </c>
      <c r="D1965" s="8">
        <v>52.7</v>
      </c>
      <c r="E1965" s="8">
        <v>900</v>
      </c>
    </row>
    <row r="1966" spans="1:5" ht="13.2">
      <c r="A1966" s="8">
        <v>53010020</v>
      </c>
      <c r="B1966" s="8" t="s">
        <v>1036</v>
      </c>
      <c r="C1966" s="16">
        <v>42064</v>
      </c>
      <c r="D1966" s="8">
        <v>42.3</v>
      </c>
      <c r="E1966" s="8">
        <v>900</v>
      </c>
    </row>
    <row r="1967" spans="1:5" ht="13.2">
      <c r="A1967" s="8">
        <v>53010020</v>
      </c>
      <c r="B1967" s="8" t="s">
        <v>1036</v>
      </c>
      <c r="C1967" s="16">
        <v>42095</v>
      </c>
      <c r="D1967" s="8">
        <v>117.9</v>
      </c>
      <c r="E1967" s="8">
        <v>900</v>
      </c>
    </row>
    <row r="1968" spans="1:5" ht="13.2">
      <c r="A1968" s="8">
        <v>53010020</v>
      </c>
      <c r="B1968" s="8" t="s">
        <v>1036</v>
      </c>
      <c r="C1968" s="16">
        <v>42186</v>
      </c>
      <c r="D1968" s="8">
        <v>301.10000000000002</v>
      </c>
      <c r="E1968" s="8">
        <v>900</v>
      </c>
    </row>
    <row r="1969" spans="1:5" ht="13.2">
      <c r="A1969" s="8">
        <v>53010020</v>
      </c>
      <c r="B1969" s="8" t="s">
        <v>1036</v>
      </c>
      <c r="C1969" s="16">
        <v>42217</v>
      </c>
      <c r="D1969" s="8">
        <v>77.400000000000006</v>
      </c>
      <c r="E1969" s="8">
        <v>900</v>
      </c>
    </row>
    <row r="1970" spans="1:5" ht="13.2">
      <c r="A1970" s="8">
        <v>53010020</v>
      </c>
      <c r="B1970" s="8" t="s">
        <v>1036</v>
      </c>
      <c r="C1970" s="16">
        <v>42248</v>
      </c>
      <c r="D1970" s="8">
        <v>164.1</v>
      </c>
      <c r="E1970" s="8">
        <v>900</v>
      </c>
    </row>
    <row r="1971" spans="1:5" ht="13.2">
      <c r="A1971" s="8">
        <v>53010020</v>
      </c>
      <c r="B1971" s="8" t="s">
        <v>1036</v>
      </c>
      <c r="C1971" s="16">
        <v>42278</v>
      </c>
      <c r="D1971" s="8">
        <v>739.8</v>
      </c>
      <c r="E1971" s="8">
        <v>900</v>
      </c>
    </row>
    <row r="1972" spans="1:5" ht="13.2">
      <c r="A1972" s="8">
        <v>53010020</v>
      </c>
      <c r="B1972" s="8" t="s">
        <v>1036</v>
      </c>
      <c r="C1972" s="16">
        <v>42309</v>
      </c>
      <c r="D1972" s="8">
        <v>571.1</v>
      </c>
      <c r="E1972" s="8">
        <v>900</v>
      </c>
    </row>
    <row r="1973" spans="1:5" ht="13.2">
      <c r="A1973" s="8">
        <v>53010020</v>
      </c>
      <c r="B1973" s="8" t="s">
        <v>1036</v>
      </c>
      <c r="C1973" s="16">
        <v>42339</v>
      </c>
      <c r="D1973" s="8">
        <v>251.9</v>
      </c>
      <c r="E1973" s="8">
        <v>900</v>
      </c>
    </row>
    <row r="1974" spans="1:5" ht="13.2">
      <c r="A1974" s="8">
        <v>52090010</v>
      </c>
      <c r="B1974" s="8" t="s">
        <v>1037</v>
      </c>
      <c r="C1974" s="16">
        <v>38718</v>
      </c>
      <c r="D1974" s="8">
        <v>344</v>
      </c>
      <c r="E1974" s="8">
        <v>900</v>
      </c>
    </row>
    <row r="1975" spans="1:5" ht="13.2">
      <c r="A1975" s="8">
        <v>52090010</v>
      </c>
      <c r="B1975" s="8" t="s">
        <v>1037</v>
      </c>
      <c r="C1975" s="16">
        <v>38749</v>
      </c>
      <c r="D1975" s="8">
        <v>610</v>
      </c>
      <c r="E1975" s="8">
        <v>900</v>
      </c>
    </row>
    <row r="1976" spans="1:5" ht="13.2">
      <c r="A1976" s="8">
        <v>52090010</v>
      </c>
      <c r="B1976" s="8" t="s">
        <v>1037</v>
      </c>
      <c r="C1976" s="16">
        <v>38777</v>
      </c>
      <c r="D1976" s="8">
        <v>208</v>
      </c>
      <c r="E1976" s="8">
        <v>900</v>
      </c>
    </row>
    <row r="1977" spans="1:5" ht="13.2">
      <c r="A1977" s="8">
        <v>52090010</v>
      </c>
      <c r="B1977" s="8" t="s">
        <v>1037</v>
      </c>
      <c r="C1977" s="16">
        <v>38808</v>
      </c>
      <c r="D1977" s="8">
        <v>220</v>
      </c>
      <c r="E1977" s="8">
        <v>900</v>
      </c>
    </row>
    <row r="1978" spans="1:5" ht="13.2">
      <c r="A1978" s="8">
        <v>52090010</v>
      </c>
      <c r="B1978" s="8" t="s">
        <v>1037</v>
      </c>
      <c r="C1978" s="16">
        <v>38838</v>
      </c>
      <c r="D1978" s="8">
        <v>246</v>
      </c>
      <c r="E1978" s="8">
        <v>900</v>
      </c>
    </row>
    <row r="1979" spans="1:5" ht="13.2">
      <c r="A1979" s="8">
        <v>52090010</v>
      </c>
      <c r="B1979" s="8" t="s">
        <v>1037</v>
      </c>
      <c r="C1979" s="16">
        <v>38869</v>
      </c>
      <c r="D1979" s="8">
        <v>630</v>
      </c>
      <c r="E1979" s="8">
        <v>900</v>
      </c>
    </row>
    <row r="1980" spans="1:5" ht="13.2">
      <c r="A1980" s="8">
        <v>52090010</v>
      </c>
      <c r="B1980" s="8" t="s">
        <v>1037</v>
      </c>
      <c r="C1980" s="16">
        <v>38899</v>
      </c>
      <c r="D1980" s="8">
        <v>149</v>
      </c>
      <c r="E1980" s="8">
        <v>900</v>
      </c>
    </row>
    <row r="1981" spans="1:5" ht="13.2">
      <c r="A1981" s="8">
        <v>52090010</v>
      </c>
      <c r="B1981" s="8" t="s">
        <v>1037</v>
      </c>
      <c r="C1981" s="16">
        <v>38930</v>
      </c>
      <c r="D1981" s="8">
        <v>321</v>
      </c>
      <c r="E1981" s="8">
        <v>900</v>
      </c>
    </row>
    <row r="1982" spans="1:5" ht="13.2">
      <c r="A1982" s="8">
        <v>52090010</v>
      </c>
      <c r="B1982" s="8" t="s">
        <v>1037</v>
      </c>
      <c r="C1982" s="16">
        <v>38961</v>
      </c>
      <c r="D1982" s="8">
        <v>516</v>
      </c>
      <c r="E1982" s="8">
        <v>900</v>
      </c>
    </row>
    <row r="1983" spans="1:5" ht="13.2">
      <c r="A1983" s="8">
        <v>52090010</v>
      </c>
      <c r="B1983" s="8" t="s">
        <v>1037</v>
      </c>
      <c r="C1983" s="16">
        <v>38991</v>
      </c>
      <c r="D1983" s="8">
        <v>192</v>
      </c>
      <c r="E1983" s="8">
        <v>900</v>
      </c>
    </row>
    <row r="1984" spans="1:5" ht="13.2">
      <c r="A1984" s="8">
        <v>52090010</v>
      </c>
      <c r="B1984" s="8" t="s">
        <v>1037</v>
      </c>
      <c r="C1984" s="16">
        <v>39022</v>
      </c>
      <c r="D1984" s="8">
        <v>752</v>
      </c>
      <c r="E1984" s="8">
        <v>900</v>
      </c>
    </row>
    <row r="1985" spans="1:5" ht="13.2">
      <c r="A1985" s="8">
        <v>52090010</v>
      </c>
      <c r="B1985" s="8" t="s">
        <v>1037</v>
      </c>
      <c r="C1985" s="16">
        <v>39052</v>
      </c>
      <c r="D1985" s="8">
        <v>297</v>
      </c>
      <c r="E1985" s="8">
        <v>900</v>
      </c>
    </row>
    <row r="1986" spans="1:5" ht="13.2">
      <c r="A1986" s="8">
        <v>52090010</v>
      </c>
      <c r="B1986" s="8" t="s">
        <v>1037</v>
      </c>
      <c r="C1986" s="16">
        <v>39083</v>
      </c>
      <c r="D1986" s="8">
        <v>478</v>
      </c>
      <c r="E1986" s="8">
        <v>900</v>
      </c>
    </row>
    <row r="1987" spans="1:5" ht="13.2">
      <c r="A1987" s="8">
        <v>52090010</v>
      </c>
      <c r="B1987" s="8" t="s">
        <v>1037</v>
      </c>
      <c r="C1987" s="16">
        <v>39114</v>
      </c>
      <c r="D1987" s="8">
        <v>295</v>
      </c>
      <c r="E1987" s="8">
        <v>900</v>
      </c>
    </row>
    <row r="1988" spans="1:5" ht="13.2">
      <c r="A1988" s="8">
        <v>52090010</v>
      </c>
      <c r="B1988" s="8" t="s">
        <v>1037</v>
      </c>
      <c r="C1988" s="16">
        <v>39142</v>
      </c>
      <c r="D1988" s="8">
        <v>471</v>
      </c>
      <c r="E1988" s="8">
        <v>900</v>
      </c>
    </row>
    <row r="1989" spans="1:5" ht="13.2">
      <c r="A1989" s="8">
        <v>52090010</v>
      </c>
      <c r="B1989" s="8" t="s">
        <v>1037</v>
      </c>
      <c r="C1989" s="16">
        <v>39173</v>
      </c>
      <c r="D1989" s="8">
        <v>797</v>
      </c>
      <c r="E1989" s="8">
        <v>900</v>
      </c>
    </row>
    <row r="1990" spans="1:5" ht="13.2">
      <c r="A1990" s="8">
        <v>52090010</v>
      </c>
      <c r="B1990" s="8" t="s">
        <v>1037</v>
      </c>
      <c r="C1990" s="16">
        <v>39203</v>
      </c>
      <c r="D1990" s="8">
        <v>975</v>
      </c>
      <c r="E1990" s="8">
        <v>900</v>
      </c>
    </row>
    <row r="1991" spans="1:5" ht="13.2">
      <c r="A1991" s="8">
        <v>52090010</v>
      </c>
      <c r="B1991" s="8" t="s">
        <v>1037</v>
      </c>
      <c r="C1991" s="16">
        <v>39234</v>
      </c>
      <c r="D1991" s="8">
        <v>1144</v>
      </c>
      <c r="E1991" s="8">
        <v>900</v>
      </c>
    </row>
    <row r="1992" spans="1:5" ht="13.2">
      <c r="A1992" s="8">
        <v>52090010</v>
      </c>
      <c r="B1992" s="8" t="s">
        <v>1037</v>
      </c>
      <c r="C1992" s="16">
        <v>39264</v>
      </c>
      <c r="D1992" s="8">
        <v>367</v>
      </c>
      <c r="E1992" s="8">
        <v>900</v>
      </c>
    </row>
    <row r="1993" spans="1:5" ht="13.2">
      <c r="A1993" s="8">
        <v>52090010</v>
      </c>
      <c r="B1993" s="8" t="s">
        <v>1037</v>
      </c>
      <c r="C1993" s="16">
        <v>39295</v>
      </c>
      <c r="D1993" s="8">
        <v>482</v>
      </c>
      <c r="E1993" s="8">
        <v>900</v>
      </c>
    </row>
    <row r="1994" spans="1:5" ht="13.2">
      <c r="A1994" s="8">
        <v>52090010</v>
      </c>
      <c r="B1994" s="8" t="s">
        <v>1037</v>
      </c>
      <c r="C1994" s="16">
        <v>39326</v>
      </c>
      <c r="D1994" s="8">
        <v>128</v>
      </c>
      <c r="E1994" s="8">
        <v>900</v>
      </c>
    </row>
    <row r="1995" spans="1:5" ht="13.2">
      <c r="A1995" s="8">
        <v>52090010</v>
      </c>
      <c r="B1995" s="8" t="s">
        <v>1037</v>
      </c>
      <c r="C1995" s="16">
        <v>39356</v>
      </c>
      <c r="D1995" s="8">
        <v>436</v>
      </c>
      <c r="E1995" s="8">
        <v>900</v>
      </c>
    </row>
    <row r="1996" spans="1:5" ht="13.2">
      <c r="A1996" s="8">
        <v>52090010</v>
      </c>
      <c r="B1996" s="8" t="s">
        <v>1037</v>
      </c>
      <c r="C1996" s="16">
        <v>39387</v>
      </c>
      <c r="D1996" s="8">
        <v>206</v>
      </c>
      <c r="E1996" s="8">
        <v>900</v>
      </c>
    </row>
    <row r="1997" spans="1:5" ht="13.2">
      <c r="A1997" s="8">
        <v>52090010</v>
      </c>
      <c r="B1997" s="8" t="s">
        <v>1037</v>
      </c>
      <c r="C1997" s="16">
        <v>39417</v>
      </c>
      <c r="D1997" s="8">
        <v>465</v>
      </c>
      <c r="E1997" s="8">
        <v>900</v>
      </c>
    </row>
    <row r="1998" spans="1:5" ht="13.2">
      <c r="A1998" s="8">
        <v>52090010</v>
      </c>
      <c r="B1998" s="8" t="s">
        <v>1037</v>
      </c>
      <c r="C1998" s="16">
        <v>39448</v>
      </c>
      <c r="D1998" s="8">
        <v>948</v>
      </c>
      <c r="E1998" s="8">
        <v>900</v>
      </c>
    </row>
    <row r="1999" spans="1:5" ht="13.2">
      <c r="A1999" s="8">
        <v>52090010</v>
      </c>
      <c r="B1999" s="8" t="s">
        <v>1037</v>
      </c>
      <c r="C1999" s="16">
        <v>39479</v>
      </c>
      <c r="D1999" s="8">
        <v>509</v>
      </c>
      <c r="E1999" s="8">
        <v>900</v>
      </c>
    </row>
    <row r="2000" spans="1:5" ht="13.2">
      <c r="A2000" s="8">
        <v>52090010</v>
      </c>
      <c r="B2000" s="8" t="s">
        <v>1037</v>
      </c>
      <c r="C2000" s="16">
        <v>39508</v>
      </c>
      <c r="D2000" s="8">
        <v>255</v>
      </c>
      <c r="E2000" s="8">
        <v>900</v>
      </c>
    </row>
    <row r="2001" spans="1:5" ht="13.2">
      <c r="A2001" s="8">
        <v>52090010</v>
      </c>
      <c r="B2001" s="8" t="s">
        <v>1037</v>
      </c>
      <c r="C2001" s="16">
        <v>39539</v>
      </c>
      <c r="D2001" s="8">
        <v>308</v>
      </c>
      <c r="E2001" s="8">
        <v>900</v>
      </c>
    </row>
    <row r="2002" spans="1:5" ht="13.2">
      <c r="A2002" s="8">
        <v>52090010</v>
      </c>
      <c r="B2002" s="8" t="s">
        <v>1037</v>
      </c>
      <c r="C2002" s="16">
        <v>39569</v>
      </c>
      <c r="D2002" s="8">
        <v>401</v>
      </c>
      <c r="E2002" s="8">
        <v>900</v>
      </c>
    </row>
    <row r="2003" spans="1:5" ht="13.2">
      <c r="A2003" s="8">
        <v>52090010</v>
      </c>
      <c r="B2003" s="8" t="s">
        <v>1037</v>
      </c>
      <c r="C2003" s="16">
        <v>39600</v>
      </c>
      <c r="D2003" s="8">
        <v>555</v>
      </c>
      <c r="E2003" s="8">
        <v>900</v>
      </c>
    </row>
    <row r="2004" spans="1:5" ht="13.2">
      <c r="A2004" s="8">
        <v>52090010</v>
      </c>
      <c r="B2004" s="8" t="s">
        <v>1037</v>
      </c>
      <c r="C2004" s="16">
        <v>39630</v>
      </c>
      <c r="D2004" s="8">
        <v>1007</v>
      </c>
      <c r="E2004" s="8">
        <v>900</v>
      </c>
    </row>
    <row r="2005" spans="1:5" ht="13.2">
      <c r="A2005" s="8">
        <v>52090010</v>
      </c>
      <c r="B2005" s="8" t="s">
        <v>1037</v>
      </c>
      <c r="C2005" s="16">
        <v>39661</v>
      </c>
      <c r="D2005" s="8">
        <v>758</v>
      </c>
      <c r="E2005" s="8">
        <v>900</v>
      </c>
    </row>
    <row r="2006" spans="1:5" ht="13.2">
      <c r="A2006" s="8">
        <v>52090010</v>
      </c>
      <c r="B2006" s="8" t="s">
        <v>1037</v>
      </c>
      <c r="C2006" s="16">
        <v>39692</v>
      </c>
      <c r="D2006" s="8">
        <v>674</v>
      </c>
      <c r="E2006" s="8">
        <v>900</v>
      </c>
    </row>
    <row r="2007" spans="1:5" ht="13.2">
      <c r="A2007" s="8">
        <v>52090010</v>
      </c>
      <c r="B2007" s="8" t="s">
        <v>1037</v>
      </c>
      <c r="C2007" s="16">
        <v>39722</v>
      </c>
      <c r="D2007" s="8">
        <v>442</v>
      </c>
      <c r="E2007" s="8">
        <v>900</v>
      </c>
    </row>
    <row r="2008" spans="1:5" ht="13.2">
      <c r="A2008" s="8">
        <v>52090010</v>
      </c>
      <c r="B2008" s="8" t="s">
        <v>1037</v>
      </c>
      <c r="C2008" s="16">
        <v>39753</v>
      </c>
      <c r="D2008" s="8">
        <v>178</v>
      </c>
      <c r="E2008" s="8">
        <v>900</v>
      </c>
    </row>
    <row r="2009" spans="1:5" ht="13.2">
      <c r="A2009" s="8">
        <v>52090010</v>
      </c>
      <c r="B2009" s="8" t="s">
        <v>1037</v>
      </c>
      <c r="C2009" s="16">
        <v>39783</v>
      </c>
      <c r="D2009" s="8">
        <v>216</v>
      </c>
      <c r="E2009" s="8">
        <v>900</v>
      </c>
    </row>
    <row r="2010" spans="1:5" ht="13.2">
      <c r="A2010" s="8">
        <v>52090010</v>
      </c>
      <c r="B2010" s="8" t="s">
        <v>1037</v>
      </c>
      <c r="C2010" s="16">
        <v>39814</v>
      </c>
      <c r="D2010" s="8">
        <v>716</v>
      </c>
      <c r="E2010" s="8">
        <v>900</v>
      </c>
    </row>
    <row r="2011" spans="1:5" ht="13.2">
      <c r="A2011" s="8">
        <v>52090010</v>
      </c>
      <c r="B2011" s="8" t="s">
        <v>1037</v>
      </c>
      <c r="C2011" s="16">
        <v>39845</v>
      </c>
      <c r="D2011" s="8">
        <v>409.6</v>
      </c>
      <c r="E2011" s="8">
        <v>900</v>
      </c>
    </row>
    <row r="2012" spans="1:5" ht="13.2">
      <c r="A2012" s="8">
        <v>52090010</v>
      </c>
      <c r="B2012" s="8" t="s">
        <v>1037</v>
      </c>
      <c r="C2012" s="16">
        <v>39873</v>
      </c>
      <c r="D2012" s="8">
        <v>208</v>
      </c>
      <c r="E2012" s="8">
        <v>900</v>
      </c>
    </row>
    <row r="2013" spans="1:5" ht="13.2">
      <c r="A2013" s="8">
        <v>52090010</v>
      </c>
      <c r="B2013" s="8" t="s">
        <v>1037</v>
      </c>
      <c r="C2013" s="16">
        <v>39904</v>
      </c>
      <c r="D2013" s="8">
        <v>660</v>
      </c>
      <c r="E2013" s="8">
        <v>900</v>
      </c>
    </row>
    <row r="2014" spans="1:5" ht="13.2">
      <c r="A2014" s="8">
        <v>52090010</v>
      </c>
      <c r="B2014" s="8" t="s">
        <v>1037</v>
      </c>
      <c r="C2014" s="16">
        <v>39934</v>
      </c>
      <c r="D2014" s="8">
        <v>278</v>
      </c>
      <c r="E2014" s="8">
        <v>900</v>
      </c>
    </row>
    <row r="2015" spans="1:5" ht="13.2">
      <c r="A2015" s="8">
        <v>52090010</v>
      </c>
      <c r="B2015" s="8" t="s">
        <v>1037</v>
      </c>
      <c r="C2015" s="16">
        <v>39965</v>
      </c>
      <c r="D2015" s="8">
        <v>363</v>
      </c>
      <c r="E2015" s="8">
        <v>900</v>
      </c>
    </row>
    <row r="2016" spans="1:5" ht="13.2">
      <c r="A2016" s="8">
        <v>52090010</v>
      </c>
      <c r="B2016" s="8" t="s">
        <v>1037</v>
      </c>
      <c r="C2016" s="16">
        <v>39995</v>
      </c>
      <c r="D2016" s="8">
        <v>256</v>
      </c>
      <c r="E2016" s="8">
        <v>900</v>
      </c>
    </row>
    <row r="2017" spans="1:5" ht="13.2">
      <c r="A2017" s="8">
        <v>52090010</v>
      </c>
      <c r="B2017" s="8" t="s">
        <v>1037</v>
      </c>
      <c r="C2017" s="16">
        <v>40026</v>
      </c>
      <c r="D2017" s="8">
        <v>346</v>
      </c>
      <c r="E2017" s="8">
        <v>900</v>
      </c>
    </row>
    <row r="2018" spans="1:5" ht="13.2">
      <c r="A2018" s="8">
        <v>52090010</v>
      </c>
      <c r="B2018" s="8" t="s">
        <v>1037</v>
      </c>
      <c r="C2018" s="16">
        <v>40057</v>
      </c>
      <c r="D2018" s="8">
        <v>159</v>
      </c>
      <c r="E2018" s="8">
        <v>900</v>
      </c>
    </row>
    <row r="2019" spans="1:5" ht="13.2">
      <c r="A2019" s="8">
        <v>52090010</v>
      </c>
      <c r="B2019" s="8" t="s">
        <v>1037</v>
      </c>
      <c r="C2019" s="16">
        <v>40087</v>
      </c>
      <c r="D2019" s="8">
        <v>155</v>
      </c>
      <c r="E2019" s="8">
        <v>900</v>
      </c>
    </row>
    <row r="2020" spans="1:5" ht="13.2">
      <c r="A2020" s="8">
        <v>52090010</v>
      </c>
      <c r="B2020" s="8" t="s">
        <v>1037</v>
      </c>
      <c r="C2020" s="16">
        <v>40118</v>
      </c>
      <c r="D2020" s="8">
        <v>30</v>
      </c>
      <c r="E2020" s="8">
        <v>900</v>
      </c>
    </row>
    <row r="2021" spans="1:5" ht="13.2">
      <c r="A2021" s="8">
        <v>52090010</v>
      </c>
      <c r="B2021" s="8" t="s">
        <v>1037</v>
      </c>
      <c r="C2021" s="16">
        <v>40148</v>
      </c>
      <c r="D2021" s="8">
        <v>455</v>
      </c>
      <c r="E2021" s="8">
        <v>900</v>
      </c>
    </row>
    <row r="2022" spans="1:5" ht="13.2">
      <c r="A2022" s="8">
        <v>52090010</v>
      </c>
      <c r="B2022" s="8" t="s">
        <v>1037</v>
      </c>
      <c r="C2022" s="16">
        <v>40179</v>
      </c>
      <c r="D2022" s="8">
        <v>501</v>
      </c>
      <c r="E2022" s="8">
        <v>900</v>
      </c>
    </row>
    <row r="2023" spans="1:5" ht="13.2">
      <c r="A2023" s="8">
        <v>52090010</v>
      </c>
      <c r="B2023" s="8" t="s">
        <v>1037</v>
      </c>
      <c r="C2023" s="16">
        <v>40210</v>
      </c>
      <c r="D2023" s="8">
        <v>426</v>
      </c>
      <c r="E2023" s="8">
        <v>900</v>
      </c>
    </row>
    <row r="2024" spans="1:5" ht="13.2">
      <c r="A2024" s="8">
        <v>52090010</v>
      </c>
      <c r="B2024" s="8" t="s">
        <v>1037</v>
      </c>
      <c r="C2024" s="16">
        <v>40238</v>
      </c>
      <c r="D2024" s="8">
        <v>424</v>
      </c>
      <c r="E2024" s="8">
        <v>900</v>
      </c>
    </row>
    <row r="2025" spans="1:5" ht="13.2">
      <c r="A2025" s="8">
        <v>52090010</v>
      </c>
      <c r="B2025" s="8" t="s">
        <v>1037</v>
      </c>
      <c r="C2025" s="16">
        <v>40269</v>
      </c>
      <c r="D2025" s="8">
        <v>827</v>
      </c>
      <c r="E2025" s="8">
        <v>900</v>
      </c>
    </row>
    <row r="2026" spans="1:5" ht="13.2">
      <c r="A2026" s="8">
        <v>52090010</v>
      </c>
      <c r="B2026" s="8" t="s">
        <v>1037</v>
      </c>
      <c r="C2026" s="16">
        <v>40299</v>
      </c>
      <c r="D2026" s="8">
        <v>497</v>
      </c>
      <c r="E2026" s="8">
        <v>900</v>
      </c>
    </row>
    <row r="2027" spans="1:5" ht="13.2">
      <c r="A2027" s="8">
        <v>52090010</v>
      </c>
      <c r="B2027" s="8" t="s">
        <v>1037</v>
      </c>
      <c r="C2027" s="16">
        <v>40330</v>
      </c>
      <c r="D2027" s="8">
        <v>825</v>
      </c>
      <c r="E2027" s="8">
        <v>900</v>
      </c>
    </row>
    <row r="2028" spans="1:5" ht="13.2">
      <c r="A2028" s="8">
        <v>52090010</v>
      </c>
      <c r="B2028" s="8" t="s">
        <v>1037</v>
      </c>
      <c r="C2028" s="16">
        <v>40360</v>
      </c>
      <c r="D2028" s="8">
        <v>504</v>
      </c>
      <c r="E2028" s="8">
        <v>900</v>
      </c>
    </row>
    <row r="2029" spans="1:5" ht="13.2">
      <c r="A2029" s="8">
        <v>52090010</v>
      </c>
      <c r="B2029" s="8" t="s">
        <v>1037</v>
      </c>
      <c r="C2029" s="16">
        <v>40391</v>
      </c>
      <c r="D2029" s="8">
        <v>365</v>
      </c>
      <c r="E2029" s="8">
        <v>900</v>
      </c>
    </row>
    <row r="2030" spans="1:5" ht="13.2">
      <c r="A2030" s="8">
        <v>52090010</v>
      </c>
      <c r="B2030" s="8" t="s">
        <v>1037</v>
      </c>
      <c r="C2030" s="16">
        <v>40422</v>
      </c>
      <c r="D2030" s="8">
        <v>378</v>
      </c>
      <c r="E2030" s="8">
        <v>900</v>
      </c>
    </row>
    <row r="2031" spans="1:5" ht="13.2">
      <c r="A2031" s="8">
        <v>52090010</v>
      </c>
      <c r="B2031" s="8" t="s">
        <v>1037</v>
      </c>
      <c r="C2031" s="16">
        <v>40452</v>
      </c>
      <c r="D2031" s="8">
        <v>145</v>
      </c>
      <c r="E2031" s="8">
        <v>900</v>
      </c>
    </row>
    <row r="2032" spans="1:5" ht="13.2">
      <c r="A2032" s="8">
        <v>52090010</v>
      </c>
      <c r="B2032" s="8" t="s">
        <v>1037</v>
      </c>
      <c r="C2032" s="16">
        <v>40483</v>
      </c>
      <c r="D2032" s="8">
        <v>439</v>
      </c>
      <c r="E2032" s="8">
        <v>900</v>
      </c>
    </row>
    <row r="2033" spans="1:5" ht="13.2">
      <c r="A2033" s="8">
        <v>52090010</v>
      </c>
      <c r="B2033" s="8" t="s">
        <v>1037</v>
      </c>
      <c r="C2033" s="16">
        <v>40513</v>
      </c>
      <c r="D2033" s="8">
        <v>518</v>
      </c>
      <c r="E2033" s="8">
        <v>900</v>
      </c>
    </row>
    <row r="2034" spans="1:5" ht="13.2">
      <c r="A2034" s="8">
        <v>52090010</v>
      </c>
      <c r="B2034" s="8" t="s">
        <v>1037</v>
      </c>
      <c r="C2034" s="16">
        <v>40544</v>
      </c>
      <c r="D2034" s="8">
        <v>763</v>
      </c>
      <c r="E2034" s="8">
        <v>900</v>
      </c>
    </row>
    <row r="2035" spans="1:5" ht="13.2">
      <c r="A2035" s="8">
        <v>52090010</v>
      </c>
      <c r="B2035" s="8" t="s">
        <v>1037</v>
      </c>
      <c r="C2035" s="16">
        <v>40575</v>
      </c>
      <c r="D2035" s="8">
        <v>494</v>
      </c>
      <c r="E2035" s="8">
        <v>900</v>
      </c>
    </row>
    <row r="2036" spans="1:5" ht="13.2">
      <c r="A2036" s="8">
        <v>52090010</v>
      </c>
      <c r="B2036" s="8" t="s">
        <v>1037</v>
      </c>
      <c r="C2036" s="16">
        <v>40603</v>
      </c>
      <c r="D2036" s="8">
        <v>446</v>
      </c>
      <c r="E2036" s="8">
        <v>900</v>
      </c>
    </row>
    <row r="2037" spans="1:5" ht="13.2">
      <c r="A2037" s="8">
        <v>52090010</v>
      </c>
      <c r="B2037" s="8" t="s">
        <v>1037</v>
      </c>
      <c r="C2037" s="16">
        <v>40634</v>
      </c>
      <c r="D2037" s="8">
        <v>205</v>
      </c>
      <c r="E2037" s="8">
        <v>900</v>
      </c>
    </row>
    <row r="2038" spans="1:5" ht="13.2">
      <c r="A2038" s="8">
        <v>52090010</v>
      </c>
      <c r="B2038" s="8" t="s">
        <v>1037</v>
      </c>
      <c r="C2038" s="16">
        <v>40664</v>
      </c>
      <c r="D2038" s="8">
        <v>235</v>
      </c>
      <c r="E2038" s="8">
        <v>900</v>
      </c>
    </row>
    <row r="2039" spans="1:5" ht="13.2">
      <c r="A2039" s="8">
        <v>52090010</v>
      </c>
      <c r="B2039" s="8" t="s">
        <v>1037</v>
      </c>
      <c r="C2039" s="16">
        <v>40695</v>
      </c>
      <c r="D2039" s="8">
        <v>437</v>
      </c>
      <c r="E2039" s="8">
        <v>900</v>
      </c>
    </row>
    <row r="2040" spans="1:5" ht="13.2">
      <c r="A2040" s="8">
        <v>52090010</v>
      </c>
      <c r="B2040" s="8" t="s">
        <v>1037</v>
      </c>
      <c r="C2040" s="16">
        <v>40725</v>
      </c>
      <c r="D2040" s="8">
        <v>470</v>
      </c>
      <c r="E2040" s="8">
        <v>900</v>
      </c>
    </row>
    <row r="2041" spans="1:5" ht="13.2">
      <c r="A2041" s="8">
        <v>52090010</v>
      </c>
      <c r="B2041" s="8" t="s">
        <v>1037</v>
      </c>
      <c r="C2041" s="16">
        <v>40756</v>
      </c>
      <c r="D2041" s="8">
        <v>389</v>
      </c>
      <c r="E2041" s="8">
        <v>900</v>
      </c>
    </row>
    <row r="2042" spans="1:5" ht="13.2">
      <c r="A2042" s="8">
        <v>52090010</v>
      </c>
      <c r="B2042" s="8" t="s">
        <v>1037</v>
      </c>
      <c r="C2042" s="16">
        <v>40787</v>
      </c>
      <c r="D2042" s="8">
        <v>218</v>
      </c>
      <c r="E2042" s="8">
        <v>900</v>
      </c>
    </row>
    <row r="2043" spans="1:5" ht="13.2">
      <c r="A2043" s="8">
        <v>52090010</v>
      </c>
      <c r="B2043" s="8" t="s">
        <v>1037</v>
      </c>
      <c r="C2043" s="16">
        <v>40817</v>
      </c>
      <c r="D2043" s="8">
        <v>298</v>
      </c>
      <c r="E2043" s="8">
        <v>900</v>
      </c>
    </row>
    <row r="2044" spans="1:5" ht="13.2">
      <c r="A2044" s="8">
        <v>52090010</v>
      </c>
      <c r="B2044" s="8" t="s">
        <v>1037</v>
      </c>
      <c r="C2044" s="16">
        <v>40848</v>
      </c>
      <c r="D2044" s="8">
        <v>36</v>
      </c>
      <c r="E2044" s="8">
        <v>900</v>
      </c>
    </row>
    <row r="2045" spans="1:5" ht="13.2">
      <c r="A2045" s="8">
        <v>52090010</v>
      </c>
      <c r="B2045" s="8" t="s">
        <v>1037</v>
      </c>
      <c r="C2045" s="16">
        <v>40878</v>
      </c>
      <c r="D2045" s="8">
        <v>309</v>
      </c>
      <c r="E2045" s="8">
        <v>900</v>
      </c>
    </row>
    <row r="2046" spans="1:5" ht="13.2">
      <c r="A2046" s="8">
        <v>52090010</v>
      </c>
      <c r="B2046" s="8" t="s">
        <v>1037</v>
      </c>
      <c r="C2046" s="16">
        <v>40909</v>
      </c>
      <c r="D2046" s="8">
        <v>657</v>
      </c>
      <c r="E2046" s="8">
        <v>900</v>
      </c>
    </row>
    <row r="2047" spans="1:5" ht="13.2">
      <c r="A2047" s="8">
        <v>52090010</v>
      </c>
      <c r="B2047" s="8" t="s">
        <v>1037</v>
      </c>
      <c r="C2047" s="16">
        <v>40940</v>
      </c>
      <c r="D2047" s="8">
        <v>266</v>
      </c>
      <c r="E2047" s="8">
        <v>900</v>
      </c>
    </row>
    <row r="2048" spans="1:5" ht="13.2">
      <c r="A2048" s="8">
        <v>52090010</v>
      </c>
      <c r="B2048" s="8" t="s">
        <v>1037</v>
      </c>
      <c r="C2048" s="16">
        <v>40969</v>
      </c>
      <c r="D2048" s="8">
        <v>299</v>
      </c>
      <c r="E2048" s="8">
        <v>900</v>
      </c>
    </row>
    <row r="2049" spans="1:5" ht="13.2">
      <c r="A2049" s="8">
        <v>52090010</v>
      </c>
      <c r="B2049" s="8" t="s">
        <v>1037</v>
      </c>
      <c r="C2049" s="16">
        <v>41000</v>
      </c>
      <c r="D2049" s="8">
        <v>298</v>
      </c>
      <c r="E2049" s="8">
        <v>900</v>
      </c>
    </row>
    <row r="2050" spans="1:5" ht="13.2">
      <c r="A2050" s="8">
        <v>52090010</v>
      </c>
      <c r="B2050" s="8" t="s">
        <v>1037</v>
      </c>
      <c r="C2050" s="16">
        <v>41030</v>
      </c>
      <c r="D2050" s="8">
        <v>1103</v>
      </c>
      <c r="E2050" s="8">
        <v>900</v>
      </c>
    </row>
    <row r="2051" spans="1:5" ht="13.2">
      <c r="A2051" s="8">
        <v>52090010</v>
      </c>
      <c r="B2051" s="8" t="s">
        <v>1037</v>
      </c>
      <c r="C2051" s="16">
        <v>41061</v>
      </c>
      <c r="D2051" s="8">
        <v>777</v>
      </c>
      <c r="E2051" s="8">
        <v>900</v>
      </c>
    </row>
    <row r="2052" spans="1:5" ht="13.2">
      <c r="A2052" s="8">
        <v>52090010</v>
      </c>
      <c r="B2052" s="8" t="s">
        <v>1037</v>
      </c>
      <c r="C2052" s="16">
        <v>41091</v>
      </c>
      <c r="D2052" s="8">
        <v>506</v>
      </c>
      <c r="E2052" s="8">
        <v>900</v>
      </c>
    </row>
    <row r="2053" spans="1:5" ht="13.2">
      <c r="A2053" s="8">
        <v>52090010</v>
      </c>
      <c r="B2053" s="8" t="s">
        <v>1037</v>
      </c>
      <c r="C2053" s="16">
        <v>41122</v>
      </c>
      <c r="D2053" s="8">
        <v>51</v>
      </c>
      <c r="E2053" s="8">
        <v>900</v>
      </c>
    </row>
    <row r="2054" spans="1:5" ht="13.2">
      <c r="A2054" s="8">
        <v>52090010</v>
      </c>
      <c r="B2054" s="8" t="s">
        <v>1037</v>
      </c>
      <c r="C2054" s="16">
        <v>41153</v>
      </c>
      <c r="D2054" s="8">
        <v>262</v>
      </c>
      <c r="E2054" s="8">
        <v>900</v>
      </c>
    </row>
    <row r="2055" spans="1:5" ht="13.2">
      <c r="A2055" s="8">
        <v>52090010</v>
      </c>
      <c r="B2055" s="8" t="s">
        <v>1037</v>
      </c>
      <c r="C2055" s="16">
        <v>41183</v>
      </c>
      <c r="D2055" s="8">
        <v>362</v>
      </c>
      <c r="E2055" s="8">
        <v>900</v>
      </c>
    </row>
    <row r="2056" spans="1:5" ht="13.2">
      <c r="A2056" s="8">
        <v>52090010</v>
      </c>
      <c r="B2056" s="8" t="s">
        <v>1037</v>
      </c>
      <c r="C2056" s="16">
        <v>41214</v>
      </c>
      <c r="D2056" s="8">
        <v>300</v>
      </c>
      <c r="E2056" s="8">
        <v>900</v>
      </c>
    </row>
    <row r="2057" spans="1:5" ht="13.2">
      <c r="A2057" s="8">
        <v>52090010</v>
      </c>
      <c r="B2057" s="8" t="s">
        <v>1037</v>
      </c>
      <c r="C2057" s="16">
        <v>41244</v>
      </c>
      <c r="D2057" s="8">
        <v>443</v>
      </c>
      <c r="E2057" s="8">
        <v>900</v>
      </c>
    </row>
    <row r="2058" spans="1:5" ht="13.2">
      <c r="A2058" s="8">
        <v>52090010</v>
      </c>
      <c r="B2058" s="8" t="s">
        <v>1037</v>
      </c>
      <c r="C2058" s="16">
        <v>41275</v>
      </c>
      <c r="D2058" s="8">
        <v>1102</v>
      </c>
      <c r="E2058" s="8">
        <v>900</v>
      </c>
    </row>
    <row r="2059" spans="1:5" ht="13.2">
      <c r="A2059" s="8">
        <v>52090010</v>
      </c>
      <c r="B2059" s="8" t="s">
        <v>1037</v>
      </c>
      <c r="C2059" s="16">
        <v>41306</v>
      </c>
      <c r="D2059" s="8">
        <v>342</v>
      </c>
      <c r="E2059" s="8">
        <v>900</v>
      </c>
    </row>
    <row r="2060" spans="1:5" ht="13.2">
      <c r="A2060" s="8">
        <v>52090010</v>
      </c>
      <c r="B2060" s="8" t="s">
        <v>1037</v>
      </c>
      <c r="C2060" s="16">
        <v>41334</v>
      </c>
      <c r="D2060" s="8">
        <v>471</v>
      </c>
      <c r="E2060" s="8">
        <v>900</v>
      </c>
    </row>
    <row r="2061" spans="1:5" ht="13.2">
      <c r="A2061" s="8">
        <v>52090010</v>
      </c>
      <c r="B2061" s="8" t="s">
        <v>1037</v>
      </c>
      <c r="C2061" s="16">
        <v>41365</v>
      </c>
      <c r="D2061" s="8">
        <v>991</v>
      </c>
      <c r="E2061" s="8">
        <v>900</v>
      </c>
    </row>
    <row r="2062" spans="1:5" ht="13.2">
      <c r="A2062" s="8">
        <v>52090010</v>
      </c>
      <c r="B2062" s="8" t="s">
        <v>1037</v>
      </c>
      <c r="C2062" s="16">
        <v>41395</v>
      </c>
      <c r="D2062" s="8">
        <v>829</v>
      </c>
      <c r="E2062" s="8">
        <v>900</v>
      </c>
    </row>
    <row r="2063" spans="1:5" ht="13.2">
      <c r="A2063" s="8">
        <v>52090010</v>
      </c>
      <c r="B2063" s="8" t="s">
        <v>1037</v>
      </c>
      <c r="C2063" s="16">
        <v>41426</v>
      </c>
      <c r="D2063" s="8">
        <v>575</v>
      </c>
      <c r="E2063" s="8">
        <v>900</v>
      </c>
    </row>
    <row r="2064" spans="1:5" ht="13.2">
      <c r="A2064" s="8">
        <v>52090010</v>
      </c>
      <c r="B2064" s="8" t="s">
        <v>1037</v>
      </c>
      <c r="C2064" s="16">
        <v>41456</v>
      </c>
      <c r="D2064" s="8">
        <v>436</v>
      </c>
      <c r="E2064" s="8">
        <v>900</v>
      </c>
    </row>
    <row r="2065" spans="1:5" ht="13.2">
      <c r="A2065" s="8">
        <v>52090010</v>
      </c>
      <c r="B2065" s="8" t="s">
        <v>1037</v>
      </c>
      <c r="C2065" s="16">
        <v>41487</v>
      </c>
      <c r="D2065" s="8">
        <v>192</v>
      </c>
      <c r="E2065" s="8">
        <v>900</v>
      </c>
    </row>
    <row r="2066" spans="1:5" ht="13.2">
      <c r="A2066" s="8">
        <v>52090010</v>
      </c>
      <c r="B2066" s="8" t="s">
        <v>1037</v>
      </c>
      <c r="C2066" s="16">
        <v>41518</v>
      </c>
      <c r="D2066" s="8">
        <v>138</v>
      </c>
      <c r="E2066" s="8">
        <v>900</v>
      </c>
    </row>
    <row r="2067" spans="1:5" ht="13.2">
      <c r="A2067" s="8">
        <v>52090010</v>
      </c>
      <c r="B2067" s="8" t="s">
        <v>1037</v>
      </c>
      <c r="C2067" s="16">
        <v>41548</v>
      </c>
      <c r="D2067" s="8">
        <v>470</v>
      </c>
      <c r="E2067" s="8">
        <v>900</v>
      </c>
    </row>
    <row r="2068" spans="1:5" ht="13.2">
      <c r="A2068" s="8">
        <v>52090010</v>
      </c>
      <c r="B2068" s="8" t="s">
        <v>1037</v>
      </c>
      <c r="C2068" s="16">
        <v>41579</v>
      </c>
      <c r="D2068" s="8">
        <v>165</v>
      </c>
      <c r="E2068" s="8">
        <v>900</v>
      </c>
    </row>
    <row r="2069" spans="1:5" ht="13.2">
      <c r="A2069" s="8">
        <v>52090010</v>
      </c>
      <c r="B2069" s="8" t="s">
        <v>1037</v>
      </c>
      <c r="C2069" s="16">
        <v>41609</v>
      </c>
      <c r="D2069" s="8">
        <v>106</v>
      </c>
      <c r="E2069" s="8">
        <v>900</v>
      </c>
    </row>
    <row r="2070" spans="1:5" ht="13.2">
      <c r="A2070" s="8">
        <v>52090010</v>
      </c>
      <c r="B2070" s="8" t="s">
        <v>1037</v>
      </c>
      <c r="C2070" s="16">
        <v>41640</v>
      </c>
      <c r="D2070" s="8">
        <v>512</v>
      </c>
      <c r="E2070" s="8">
        <v>900</v>
      </c>
    </row>
    <row r="2071" spans="1:5" ht="13.2">
      <c r="A2071" s="8">
        <v>52090010</v>
      </c>
      <c r="B2071" s="8" t="s">
        <v>1037</v>
      </c>
      <c r="C2071" s="16">
        <v>41671</v>
      </c>
      <c r="D2071" s="8">
        <v>448</v>
      </c>
      <c r="E2071" s="8">
        <v>900</v>
      </c>
    </row>
    <row r="2072" spans="1:5" ht="13.2">
      <c r="A2072" s="8">
        <v>52090010</v>
      </c>
      <c r="B2072" s="8" t="s">
        <v>1037</v>
      </c>
      <c r="C2072" s="16">
        <v>41699</v>
      </c>
      <c r="D2072" s="8">
        <v>442</v>
      </c>
      <c r="E2072" s="8">
        <v>900</v>
      </c>
    </row>
    <row r="2073" spans="1:5" ht="13.2">
      <c r="A2073" s="8">
        <v>52090010</v>
      </c>
      <c r="B2073" s="8" t="s">
        <v>1037</v>
      </c>
      <c r="C2073" s="16">
        <v>41730</v>
      </c>
      <c r="D2073" s="8">
        <v>412</v>
      </c>
      <c r="E2073" s="8">
        <v>900</v>
      </c>
    </row>
    <row r="2074" spans="1:5" ht="13.2">
      <c r="A2074" s="8">
        <v>52090010</v>
      </c>
      <c r="B2074" s="8" t="s">
        <v>1037</v>
      </c>
      <c r="C2074" s="16">
        <v>41760</v>
      </c>
      <c r="D2074" s="8">
        <v>520</v>
      </c>
      <c r="E2074" s="8">
        <v>900</v>
      </c>
    </row>
    <row r="2075" spans="1:5" ht="13.2">
      <c r="A2075" s="8">
        <v>52090010</v>
      </c>
      <c r="B2075" s="8" t="s">
        <v>1037</v>
      </c>
      <c r="C2075" s="16">
        <v>41791</v>
      </c>
      <c r="D2075" s="8">
        <v>628</v>
      </c>
      <c r="E2075" s="8">
        <v>900</v>
      </c>
    </row>
    <row r="2076" spans="1:5" ht="13.2">
      <c r="A2076" s="8">
        <v>52090010</v>
      </c>
      <c r="B2076" s="8" t="s">
        <v>1037</v>
      </c>
      <c r="C2076" s="16">
        <v>41821</v>
      </c>
      <c r="D2076" s="8">
        <v>242</v>
      </c>
      <c r="E2076" s="8">
        <v>900</v>
      </c>
    </row>
    <row r="2077" spans="1:5" ht="13.2">
      <c r="A2077" s="8">
        <v>52090010</v>
      </c>
      <c r="B2077" s="8" t="s">
        <v>1037</v>
      </c>
      <c r="C2077" s="16">
        <v>41852</v>
      </c>
      <c r="D2077" s="8">
        <v>603</v>
      </c>
      <c r="E2077" s="8">
        <v>900</v>
      </c>
    </row>
    <row r="2078" spans="1:5" ht="13.2">
      <c r="A2078" s="8">
        <v>52090010</v>
      </c>
      <c r="B2078" s="8" t="s">
        <v>1037</v>
      </c>
      <c r="C2078" s="16">
        <v>41883</v>
      </c>
      <c r="D2078" s="8">
        <v>320</v>
      </c>
      <c r="E2078" s="8">
        <v>900</v>
      </c>
    </row>
    <row r="2079" spans="1:5" ht="13.2">
      <c r="A2079" s="8">
        <v>52090010</v>
      </c>
      <c r="B2079" s="8" t="s">
        <v>1037</v>
      </c>
      <c r="C2079" s="16">
        <v>41913</v>
      </c>
      <c r="D2079" s="8">
        <v>454</v>
      </c>
      <c r="E2079" s="8">
        <v>900</v>
      </c>
    </row>
    <row r="2080" spans="1:5" ht="13.2">
      <c r="A2080" s="8">
        <v>52090010</v>
      </c>
      <c r="B2080" s="8" t="s">
        <v>1037</v>
      </c>
      <c r="C2080" s="16">
        <v>41944</v>
      </c>
      <c r="D2080" s="8">
        <v>592</v>
      </c>
      <c r="E2080" s="8">
        <v>900</v>
      </c>
    </row>
    <row r="2081" spans="1:5" ht="13.2">
      <c r="A2081" s="8">
        <v>52090010</v>
      </c>
      <c r="B2081" s="8" t="s">
        <v>1037</v>
      </c>
      <c r="C2081" s="16">
        <v>41974</v>
      </c>
      <c r="D2081" s="8">
        <v>552</v>
      </c>
      <c r="E2081" s="8">
        <v>900</v>
      </c>
    </row>
    <row r="2082" spans="1:5" ht="13.2">
      <c r="A2082" s="8">
        <v>52090010</v>
      </c>
      <c r="B2082" s="8" t="s">
        <v>1037</v>
      </c>
      <c r="C2082" s="16">
        <v>42005</v>
      </c>
      <c r="D2082" s="8">
        <v>738</v>
      </c>
      <c r="E2082" s="8">
        <v>900</v>
      </c>
    </row>
    <row r="2083" spans="1:5" ht="13.2">
      <c r="A2083" s="8">
        <v>52090010</v>
      </c>
      <c r="B2083" s="8" t="s">
        <v>1037</v>
      </c>
      <c r="C2083" s="16">
        <v>42036</v>
      </c>
      <c r="D2083" s="8">
        <v>384</v>
      </c>
      <c r="E2083" s="8">
        <v>900</v>
      </c>
    </row>
    <row r="2084" spans="1:5" ht="13.2">
      <c r="A2084" s="8">
        <v>52090010</v>
      </c>
      <c r="B2084" s="8" t="s">
        <v>1037</v>
      </c>
      <c r="C2084" s="16">
        <v>42064</v>
      </c>
      <c r="D2084" s="8">
        <v>87</v>
      </c>
      <c r="E2084" s="8">
        <v>900</v>
      </c>
    </row>
    <row r="2085" spans="1:5" ht="13.2">
      <c r="A2085" s="8">
        <v>52090010</v>
      </c>
      <c r="B2085" s="8" t="s">
        <v>1037</v>
      </c>
      <c r="C2085" s="16">
        <v>42095</v>
      </c>
      <c r="D2085" s="8">
        <v>311</v>
      </c>
      <c r="E2085" s="8">
        <v>900</v>
      </c>
    </row>
    <row r="2086" spans="1:5" ht="13.2">
      <c r="A2086" s="8">
        <v>52090010</v>
      </c>
      <c r="B2086" s="8" t="s">
        <v>1037</v>
      </c>
      <c r="C2086" s="16">
        <v>42125</v>
      </c>
      <c r="D2086" s="8">
        <v>604</v>
      </c>
      <c r="E2086" s="8">
        <v>900</v>
      </c>
    </row>
    <row r="2087" spans="1:5" ht="13.2">
      <c r="A2087" s="8">
        <v>52090010</v>
      </c>
      <c r="B2087" s="8" t="s">
        <v>1037</v>
      </c>
      <c r="C2087" s="16">
        <v>42156</v>
      </c>
      <c r="D2087" s="8">
        <v>530</v>
      </c>
      <c r="E2087" s="8">
        <v>900</v>
      </c>
    </row>
    <row r="2088" spans="1:5" ht="13.2">
      <c r="A2088" s="8">
        <v>52090010</v>
      </c>
      <c r="B2088" s="8" t="s">
        <v>1037</v>
      </c>
      <c r="C2088" s="16">
        <v>42186</v>
      </c>
      <c r="D2088" s="8">
        <v>910</v>
      </c>
      <c r="E2088" s="8">
        <v>900</v>
      </c>
    </row>
    <row r="2089" spans="1:5" ht="13.2">
      <c r="A2089" s="8">
        <v>52090010</v>
      </c>
      <c r="B2089" s="8" t="s">
        <v>1037</v>
      </c>
      <c r="C2089" s="16">
        <v>42217</v>
      </c>
      <c r="D2089" s="8">
        <v>643</v>
      </c>
      <c r="E2089" s="8">
        <v>900</v>
      </c>
    </row>
    <row r="2090" spans="1:5" ht="13.2">
      <c r="A2090" s="8">
        <v>52090010</v>
      </c>
      <c r="B2090" s="8" t="s">
        <v>1037</v>
      </c>
      <c r="C2090" s="16">
        <v>42248</v>
      </c>
      <c r="D2090" s="8">
        <v>212</v>
      </c>
      <c r="E2090" s="8">
        <v>900</v>
      </c>
    </row>
    <row r="2091" spans="1:5" ht="13.2">
      <c r="A2091" s="8">
        <v>52090010</v>
      </c>
      <c r="B2091" s="8" t="s">
        <v>1037</v>
      </c>
      <c r="C2091" s="16">
        <v>42278</v>
      </c>
      <c r="D2091" s="8">
        <v>624</v>
      </c>
      <c r="E2091" s="8">
        <v>900</v>
      </c>
    </row>
    <row r="2092" spans="1:5" ht="13.2">
      <c r="A2092" s="8">
        <v>52090010</v>
      </c>
      <c r="B2092" s="8" t="s">
        <v>1037</v>
      </c>
      <c r="C2092" s="16">
        <v>42309</v>
      </c>
      <c r="D2092" s="8">
        <v>568</v>
      </c>
      <c r="E2092" s="8">
        <v>900</v>
      </c>
    </row>
    <row r="2093" spans="1:5" ht="13.2">
      <c r="A2093" s="8">
        <v>53020020</v>
      </c>
      <c r="B2093" s="8" t="s">
        <v>1038</v>
      </c>
      <c r="C2093" s="16">
        <v>38718</v>
      </c>
      <c r="D2093" s="8">
        <v>352</v>
      </c>
      <c r="E2093" s="8">
        <v>900</v>
      </c>
    </row>
    <row r="2094" spans="1:5" ht="13.2">
      <c r="A2094" s="8">
        <v>53020020</v>
      </c>
      <c r="B2094" s="8" t="s">
        <v>1038</v>
      </c>
      <c r="C2094" s="16">
        <v>38749</v>
      </c>
      <c r="D2094" s="8">
        <v>586</v>
      </c>
      <c r="E2094" s="8">
        <v>900</v>
      </c>
    </row>
    <row r="2095" spans="1:5" ht="13.2">
      <c r="A2095" s="8">
        <v>53020020</v>
      </c>
      <c r="B2095" s="8" t="s">
        <v>1038</v>
      </c>
      <c r="C2095" s="16">
        <v>38777</v>
      </c>
      <c r="D2095" s="8">
        <v>497</v>
      </c>
      <c r="E2095" s="8">
        <v>900</v>
      </c>
    </row>
    <row r="2096" spans="1:5" ht="13.2">
      <c r="A2096" s="8">
        <v>53020020</v>
      </c>
      <c r="B2096" s="8" t="s">
        <v>1038</v>
      </c>
      <c r="C2096" s="16">
        <v>38808</v>
      </c>
      <c r="D2096" s="8">
        <v>544</v>
      </c>
      <c r="E2096" s="8">
        <v>900</v>
      </c>
    </row>
    <row r="2097" spans="1:5" ht="13.2">
      <c r="A2097" s="8">
        <v>53020020</v>
      </c>
      <c r="B2097" s="8" t="s">
        <v>1038</v>
      </c>
      <c r="C2097" s="16">
        <v>38838</v>
      </c>
      <c r="D2097" s="8">
        <v>598</v>
      </c>
      <c r="E2097" s="8">
        <v>900</v>
      </c>
    </row>
    <row r="2098" spans="1:5" ht="13.2">
      <c r="A2098" s="8">
        <v>53020020</v>
      </c>
      <c r="B2098" s="8" t="s">
        <v>1038</v>
      </c>
      <c r="C2098" s="16">
        <v>38869</v>
      </c>
      <c r="D2098" s="8">
        <v>332</v>
      </c>
      <c r="E2098" s="8">
        <v>900</v>
      </c>
    </row>
    <row r="2099" spans="1:5" ht="13.2">
      <c r="A2099" s="8">
        <v>53020020</v>
      </c>
      <c r="B2099" s="8" t="s">
        <v>1038</v>
      </c>
      <c r="C2099" s="16">
        <v>38899</v>
      </c>
      <c r="D2099" s="8">
        <v>150</v>
      </c>
      <c r="E2099" s="8">
        <v>900</v>
      </c>
    </row>
    <row r="2100" spans="1:5" ht="13.2">
      <c r="A2100" s="8">
        <v>53020020</v>
      </c>
      <c r="B2100" s="8" t="s">
        <v>1038</v>
      </c>
      <c r="C2100" s="16">
        <v>38930</v>
      </c>
      <c r="D2100" s="8">
        <v>223</v>
      </c>
      <c r="E2100" s="8">
        <v>900</v>
      </c>
    </row>
    <row r="2101" spans="1:5" ht="13.2">
      <c r="A2101" s="8">
        <v>53020020</v>
      </c>
      <c r="B2101" s="8" t="s">
        <v>1038</v>
      </c>
      <c r="C2101" s="16">
        <v>38961</v>
      </c>
      <c r="D2101" s="8">
        <v>316</v>
      </c>
      <c r="E2101" s="8">
        <v>900</v>
      </c>
    </row>
    <row r="2102" spans="1:5" ht="13.2">
      <c r="A2102" s="8">
        <v>53020020</v>
      </c>
      <c r="B2102" s="8" t="s">
        <v>1038</v>
      </c>
      <c r="C2102" s="16">
        <v>38991</v>
      </c>
      <c r="D2102" s="8">
        <v>327</v>
      </c>
      <c r="E2102" s="8">
        <v>900</v>
      </c>
    </row>
    <row r="2103" spans="1:5" ht="13.2">
      <c r="A2103" s="8">
        <v>53020020</v>
      </c>
      <c r="B2103" s="8" t="s">
        <v>1038</v>
      </c>
      <c r="C2103" s="16">
        <v>39022</v>
      </c>
      <c r="D2103" s="8">
        <v>843</v>
      </c>
      <c r="E2103" s="8">
        <v>900</v>
      </c>
    </row>
    <row r="2104" spans="1:5" ht="13.2">
      <c r="A2104" s="8">
        <v>53020020</v>
      </c>
      <c r="B2104" s="8" t="s">
        <v>1038</v>
      </c>
      <c r="C2104" s="16">
        <v>39052</v>
      </c>
      <c r="D2104" s="8">
        <v>442</v>
      </c>
      <c r="E2104" s="8">
        <v>900</v>
      </c>
    </row>
    <row r="2105" spans="1:5" ht="13.2">
      <c r="A2105" s="8">
        <v>53020020</v>
      </c>
      <c r="B2105" s="8" t="s">
        <v>1038</v>
      </c>
      <c r="C2105" s="16">
        <v>39083</v>
      </c>
      <c r="D2105" s="8">
        <v>522</v>
      </c>
      <c r="E2105" s="8">
        <v>900</v>
      </c>
    </row>
    <row r="2106" spans="1:5" ht="13.2">
      <c r="A2106" s="8">
        <v>53020020</v>
      </c>
      <c r="B2106" s="8" t="s">
        <v>1038</v>
      </c>
      <c r="C2106" s="16">
        <v>39114</v>
      </c>
      <c r="D2106" s="8">
        <v>253</v>
      </c>
      <c r="E2106" s="8">
        <v>900</v>
      </c>
    </row>
    <row r="2107" spans="1:5" ht="13.2">
      <c r="A2107" s="8">
        <v>53020020</v>
      </c>
      <c r="B2107" s="8" t="s">
        <v>1038</v>
      </c>
      <c r="C2107" s="16">
        <v>39142</v>
      </c>
      <c r="D2107" s="8">
        <v>587</v>
      </c>
      <c r="E2107" s="8">
        <v>900</v>
      </c>
    </row>
    <row r="2108" spans="1:5" ht="13.2">
      <c r="A2108" s="8">
        <v>53020020</v>
      </c>
      <c r="B2108" s="8" t="s">
        <v>1038</v>
      </c>
      <c r="C2108" s="16">
        <v>39173</v>
      </c>
      <c r="D2108" s="8">
        <v>533</v>
      </c>
      <c r="E2108" s="8">
        <v>900</v>
      </c>
    </row>
    <row r="2109" spans="1:5" ht="13.2">
      <c r="A2109" s="8">
        <v>53020020</v>
      </c>
      <c r="B2109" s="8" t="s">
        <v>1038</v>
      </c>
      <c r="C2109" s="16">
        <v>39203</v>
      </c>
      <c r="D2109" s="8">
        <v>1019</v>
      </c>
      <c r="E2109" s="8">
        <v>900</v>
      </c>
    </row>
    <row r="2110" spans="1:5" ht="13.2">
      <c r="A2110" s="8">
        <v>53020020</v>
      </c>
      <c r="B2110" s="8" t="s">
        <v>1038</v>
      </c>
      <c r="C2110" s="16">
        <v>39234</v>
      </c>
      <c r="D2110" s="8">
        <v>736</v>
      </c>
      <c r="E2110" s="8">
        <v>900</v>
      </c>
    </row>
    <row r="2111" spans="1:5" ht="13.2">
      <c r="A2111" s="8">
        <v>53020020</v>
      </c>
      <c r="B2111" s="8" t="s">
        <v>1038</v>
      </c>
      <c r="C2111" s="16">
        <v>39264</v>
      </c>
      <c r="D2111" s="8">
        <v>492</v>
      </c>
      <c r="E2111" s="8">
        <v>900</v>
      </c>
    </row>
    <row r="2112" spans="1:5" ht="13.2">
      <c r="A2112" s="8">
        <v>53020020</v>
      </c>
      <c r="B2112" s="8" t="s">
        <v>1038</v>
      </c>
      <c r="C2112" s="16">
        <v>39295</v>
      </c>
      <c r="D2112" s="8">
        <v>571</v>
      </c>
      <c r="E2112" s="8">
        <v>900</v>
      </c>
    </row>
    <row r="2113" spans="1:5" ht="13.2">
      <c r="A2113" s="8">
        <v>53020020</v>
      </c>
      <c r="B2113" s="8" t="s">
        <v>1038</v>
      </c>
      <c r="C2113" s="16">
        <v>39326</v>
      </c>
      <c r="D2113" s="8">
        <v>202</v>
      </c>
      <c r="E2113" s="8">
        <v>900</v>
      </c>
    </row>
    <row r="2114" spans="1:5" ht="13.2">
      <c r="A2114" s="8">
        <v>53020020</v>
      </c>
      <c r="B2114" s="8" t="s">
        <v>1038</v>
      </c>
      <c r="C2114" s="16">
        <v>39356</v>
      </c>
      <c r="D2114" s="8">
        <v>235</v>
      </c>
      <c r="E2114" s="8">
        <v>900</v>
      </c>
    </row>
    <row r="2115" spans="1:5" ht="13.2">
      <c r="A2115" s="8">
        <v>53020020</v>
      </c>
      <c r="B2115" s="8" t="s">
        <v>1038</v>
      </c>
      <c r="C2115" s="16">
        <v>39387</v>
      </c>
      <c r="D2115" s="8">
        <v>162</v>
      </c>
      <c r="E2115" s="8">
        <v>900</v>
      </c>
    </row>
    <row r="2116" spans="1:5" ht="13.2">
      <c r="A2116" s="8">
        <v>53020020</v>
      </c>
      <c r="B2116" s="8" t="s">
        <v>1038</v>
      </c>
      <c r="C2116" s="16">
        <v>39417</v>
      </c>
      <c r="D2116" s="8">
        <v>275</v>
      </c>
      <c r="E2116" s="8">
        <v>900</v>
      </c>
    </row>
    <row r="2117" spans="1:5" ht="13.2">
      <c r="A2117" s="8">
        <v>53020020</v>
      </c>
      <c r="B2117" s="8" t="s">
        <v>1038</v>
      </c>
      <c r="C2117" s="16">
        <v>39448</v>
      </c>
      <c r="D2117" s="8">
        <v>468</v>
      </c>
      <c r="E2117" s="8">
        <v>900</v>
      </c>
    </row>
    <row r="2118" spans="1:5" ht="13.2">
      <c r="A2118" s="8">
        <v>53020020</v>
      </c>
      <c r="B2118" s="8" t="s">
        <v>1038</v>
      </c>
      <c r="C2118" s="16">
        <v>39479</v>
      </c>
      <c r="D2118" s="8">
        <v>635</v>
      </c>
      <c r="E2118" s="8">
        <v>900</v>
      </c>
    </row>
    <row r="2119" spans="1:5" ht="13.2">
      <c r="A2119" s="8">
        <v>53020020</v>
      </c>
      <c r="B2119" s="8" t="s">
        <v>1038</v>
      </c>
      <c r="C2119" s="16">
        <v>39508</v>
      </c>
      <c r="D2119" s="8">
        <v>521</v>
      </c>
      <c r="E2119" s="8">
        <v>900</v>
      </c>
    </row>
    <row r="2120" spans="1:5" ht="13.2">
      <c r="A2120" s="8">
        <v>53020020</v>
      </c>
      <c r="B2120" s="8" t="s">
        <v>1038</v>
      </c>
      <c r="C2120" s="16">
        <v>39539</v>
      </c>
      <c r="D2120" s="8">
        <v>584</v>
      </c>
      <c r="E2120" s="8">
        <v>900</v>
      </c>
    </row>
    <row r="2121" spans="1:5" ht="13.2">
      <c r="A2121" s="8">
        <v>53020020</v>
      </c>
      <c r="B2121" s="8" t="s">
        <v>1038</v>
      </c>
      <c r="C2121" s="16">
        <v>39569</v>
      </c>
      <c r="D2121" s="8">
        <v>604.6</v>
      </c>
      <c r="E2121" s="8">
        <v>900</v>
      </c>
    </row>
    <row r="2122" spans="1:5" ht="13.2">
      <c r="A2122" s="8">
        <v>53020020</v>
      </c>
      <c r="B2122" s="8" t="s">
        <v>1038</v>
      </c>
      <c r="C2122" s="16">
        <v>39600</v>
      </c>
      <c r="D2122" s="8">
        <v>864</v>
      </c>
      <c r="E2122" s="8">
        <v>900</v>
      </c>
    </row>
    <row r="2123" spans="1:5" ht="13.2">
      <c r="A2123" s="8">
        <v>53020020</v>
      </c>
      <c r="B2123" s="8" t="s">
        <v>1038</v>
      </c>
      <c r="C2123" s="16">
        <v>39630</v>
      </c>
      <c r="D2123" s="8">
        <v>785</v>
      </c>
      <c r="E2123" s="8">
        <v>900</v>
      </c>
    </row>
    <row r="2124" spans="1:5" ht="13.2">
      <c r="A2124" s="8">
        <v>53020020</v>
      </c>
      <c r="B2124" s="8" t="s">
        <v>1038</v>
      </c>
      <c r="C2124" s="16">
        <v>39661</v>
      </c>
      <c r="D2124" s="8">
        <v>963</v>
      </c>
      <c r="E2124" s="8">
        <v>900</v>
      </c>
    </row>
    <row r="2125" spans="1:5" ht="13.2">
      <c r="A2125" s="8">
        <v>53020020</v>
      </c>
      <c r="B2125" s="8" t="s">
        <v>1038</v>
      </c>
      <c r="C2125" s="16">
        <v>39692</v>
      </c>
      <c r="D2125" s="8">
        <v>479</v>
      </c>
      <c r="E2125" s="8">
        <v>900</v>
      </c>
    </row>
    <row r="2126" spans="1:5" ht="13.2">
      <c r="A2126" s="8">
        <v>53020020</v>
      </c>
      <c r="B2126" s="8" t="s">
        <v>1038</v>
      </c>
      <c r="C2126" s="16">
        <v>39722</v>
      </c>
      <c r="D2126" s="8">
        <v>343</v>
      </c>
      <c r="E2126" s="8">
        <v>900</v>
      </c>
    </row>
    <row r="2127" spans="1:5" ht="13.2">
      <c r="A2127" s="8">
        <v>53020020</v>
      </c>
      <c r="B2127" s="8" t="s">
        <v>1038</v>
      </c>
      <c r="C2127" s="16">
        <v>39753</v>
      </c>
      <c r="D2127" s="8">
        <v>112</v>
      </c>
      <c r="E2127" s="8">
        <v>900</v>
      </c>
    </row>
    <row r="2128" spans="1:5" ht="13.2">
      <c r="A2128" s="8">
        <v>53020020</v>
      </c>
      <c r="B2128" s="8" t="s">
        <v>1038</v>
      </c>
      <c r="C2128" s="16">
        <v>39783</v>
      </c>
      <c r="D2128" s="8">
        <v>74</v>
      </c>
      <c r="E2128" s="8">
        <v>900</v>
      </c>
    </row>
    <row r="2129" spans="1:5" ht="13.2">
      <c r="A2129" s="8">
        <v>53020020</v>
      </c>
      <c r="B2129" s="8" t="s">
        <v>1038</v>
      </c>
      <c r="C2129" s="16">
        <v>39814</v>
      </c>
      <c r="D2129" s="8">
        <v>482</v>
      </c>
      <c r="E2129" s="8">
        <v>900</v>
      </c>
    </row>
    <row r="2130" spans="1:5" ht="13.2">
      <c r="A2130" s="8">
        <v>53020020</v>
      </c>
      <c r="B2130" s="8" t="s">
        <v>1038</v>
      </c>
      <c r="C2130" s="16">
        <v>39845</v>
      </c>
      <c r="D2130" s="8">
        <v>260</v>
      </c>
      <c r="E2130" s="8">
        <v>900</v>
      </c>
    </row>
    <row r="2131" spans="1:5" ht="13.2">
      <c r="A2131" s="8">
        <v>53020020</v>
      </c>
      <c r="B2131" s="8" t="s">
        <v>1038</v>
      </c>
      <c r="C2131" s="16">
        <v>39873</v>
      </c>
      <c r="D2131" s="8">
        <v>318</v>
      </c>
      <c r="E2131" s="8">
        <v>900</v>
      </c>
    </row>
    <row r="2132" spans="1:5" ht="13.2">
      <c r="A2132" s="8">
        <v>53020020</v>
      </c>
      <c r="B2132" s="8" t="s">
        <v>1038</v>
      </c>
      <c r="C2132" s="16">
        <v>39904</v>
      </c>
      <c r="D2132" s="8">
        <v>339</v>
      </c>
      <c r="E2132" s="8">
        <v>900</v>
      </c>
    </row>
    <row r="2133" spans="1:5" ht="13.2">
      <c r="A2133" s="8">
        <v>53020020</v>
      </c>
      <c r="B2133" s="8" t="s">
        <v>1038</v>
      </c>
      <c r="C2133" s="16">
        <v>39934</v>
      </c>
      <c r="D2133" s="8">
        <v>471</v>
      </c>
      <c r="E2133" s="8">
        <v>900</v>
      </c>
    </row>
    <row r="2134" spans="1:5" ht="13.2">
      <c r="A2134" s="8">
        <v>53020020</v>
      </c>
      <c r="B2134" s="8" t="s">
        <v>1038</v>
      </c>
      <c r="C2134" s="16">
        <v>39965</v>
      </c>
      <c r="D2134" s="8">
        <v>262</v>
      </c>
      <c r="E2134" s="8">
        <v>900</v>
      </c>
    </row>
    <row r="2135" spans="1:5" ht="13.2">
      <c r="A2135" s="8">
        <v>53020020</v>
      </c>
      <c r="B2135" s="8" t="s">
        <v>1038</v>
      </c>
      <c r="C2135" s="16">
        <v>39995</v>
      </c>
      <c r="D2135" s="8">
        <v>503</v>
      </c>
      <c r="E2135" s="8">
        <v>900</v>
      </c>
    </row>
    <row r="2136" spans="1:5" ht="13.2">
      <c r="A2136" s="8">
        <v>53020020</v>
      </c>
      <c r="B2136" s="8" t="s">
        <v>1038</v>
      </c>
      <c r="C2136" s="16">
        <v>40026</v>
      </c>
      <c r="D2136" s="8">
        <v>577</v>
      </c>
      <c r="E2136" s="8">
        <v>900</v>
      </c>
    </row>
    <row r="2137" spans="1:5" ht="13.2">
      <c r="A2137" s="8">
        <v>53020020</v>
      </c>
      <c r="B2137" s="8" t="s">
        <v>1038</v>
      </c>
      <c r="C2137" s="16">
        <v>40057</v>
      </c>
      <c r="D2137" s="8">
        <v>201</v>
      </c>
      <c r="E2137" s="8">
        <v>900</v>
      </c>
    </row>
    <row r="2138" spans="1:5" ht="13.2">
      <c r="A2138" s="8">
        <v>53020020</v>
      </c>
      <c r="B2138" s="8" t="s">
        <v>1038</v>
      </c>
      <c r="C2138" s="16">
        <v>40087</v>
      </c>
      <c r="D2138" s="8">
        <v>194</v>
      </c>
      <c r="E2138" s="8">
        <v>900</v>
      </c>
    </row>
    <row r="2139" spans="1:5" ht="13.2">
      <c r="A2139" s="8">
        <v>53020020</v>
      </c>
      <c r="B2139" s="8" t="s">
        <v>1038</v>
      </c>
      <c r="C2139" s="16">
        <v>40118</v>
      </c>
      <c r="D2139" s="8">
        <v>124</v>
      </c>
      <c r="E2139" s="8">
        <v>900</v>
      </c>
    </row>
    <row r="2140" spans="1:5" ht="13.2">
      <c r="A2140" s="8">
        <v>53020020</v>
      </c>
      <c r="B2140" s="8" t="s">
        <v>1038</v>
      </c>
      <c r="C2140" s="16">
        <v>40148</v>
      </c>
      <c r="D2140" s="8">
        <v>725</v>
      </c>
      <c r="E2140" s="8">
        <v>900</v>
      </c>
    </row>
    <row r="2141" spans="1:5" ht="13.2">
      <c r="A2141" s="8">
        <v>53020020</v>
      </c>
      <c r="B2141" s="8" t="s">
        <v>1038</v>
      </c>
      <c r="C2141" s="16">
        <v>40179</v>
      </c>
      <c r="D2141" s="8">
        <v>364</v>
      </c>
      <c r="E2141" s="8">
        <v>900</v>
      </c>
    </row>
    <row r="2142" spans="1:5" ht="13.2">
      <c r="A2142" s="8">
        <v>53020020</v>
      </c>
      <c r="B2142" s="8" t="s">
        <v>1038</v>
      </c>
      <c r="C2142" s="16">
        <v>40210</v>
      </c>
      <c r="D2142" s="8">
        <v>441</v>
      </c>
      <c r="E2142" s="8">
        <v>900</v>
      </c>
    </row>
    <row r="2143" spans="1:5" ht="13.2">
      <c r="A2143" s="8">
        <v>53020020</v>
      </c>
      <c r="B2143" s="8" t="s">
        <v>1038</v>
      </c>
      <c r="C2143" s="16">
        <v>40238</v>
      </c>
      <c r="D2143" s="8">
        <v>420</v>
      </c>
      <c r="E2143" s="8">
        <v>900</v>
      </c>
    </row>
    <row r="2144" spans="1:5" ht="13.2">
      <c r="A2144" s="8">
        <v>53020020</v>
      </c>
      <c r="B2144" s="8" t="s">
        <v>1038</v>
      </c>
      <c r="C2144" s="16">
        <v>40269</v>
      </c>
      <c r="D2144" s="8">
        <v>567</v>
      </c>
      <c r="E2144" s="8">
        <v>900</v>
      </c>
    </row>
    <row r="2145" spans="1:5" ht="13.2">
      <c r="A2145" s="8">
        <v>53020020</v>
      </c>
      <c r="B2145" s="8" t="s">
        <v>1038</v>
      </c>
      <c r="C2145" s="16">
        <v>40299</v>
      </c>
      <c r="D2145" s="8">
        <v>536</v>
      </c>
      <c r="E2145" s="8">
        <v>900</v>
      </c>
    </row>
    <row r="2146" spans="1:5" ht="13.2">
      <c r="A2146" s="8">
        <v>53020020</v>
      </c>
      <c r="B2146" s="8" t="s">
        <v>1038</v>
      </c>
      <c r="C2146" s="16">
        <v>40330</v>
      </c>
      <c r="D2146" s="8">
        <v>946</v>
      </c>
      <c r="E2146" s="8">
        <v>900</v>
      </c>
    </row>
    <row r="2147" spans="1:5" ht="13.2">
      <c r="A2147" s="8">
        <v>53020020</v>
      </c>
      <c r="B2147" s="8" t="s">
        <v>1038</v>
      </c>
      <c r="C2147" s="16">
        <v>40360</v>
      </c>
      <c r="D2147" s="8">
        <v>598</v>
      </c>
      <c r="E2147" s="8">
        <v>900</v>
      </c>
    </row>
    <row r="2148" spans="1:5" ht="13.2">
      <c r="A2148" s="8">
        <v>53020020</v>
      </c>
      <c r="B2148" s="8" t="s">
        <v>1038</v>
      </c>
      <c r="C2148" s="16">
        <v>40391</v>
      </c>
      <c r="D2148" s="8">
        <v>268</v>
      </c>
      <c r="E2148" s="8">
        <v>900</v>
      </c>
    </row>
    <row r="2149" spans="1:5" ht="13.2">
      <c r="A2149" s="8">
        <v>53020020</v>
      </c>
      <c r="B2149" s="8" t="s">
        <v>1038</v>
      </c>
      <c r="C2149" s="16">
        <v>40422</v>
      </c>
      <c r="D2149" s="8">
        <v>457</v>
      </c>
      <c r="E2149" s="8">
        <v>900</v>
      </c>
    </row>
    <row r="2150" spans="1:5" ht="13.2">
      <c r="A2150" s="8">
        <v>53020020</v>
      </c>
      <c r="B2150" s="8" t="s">
        <v>1038</v>
      </c>
      <c r="C2150" s="16">
        <v>40452</v>
      </c>
      <c r="D2150" s="8">
        <v>334</v>
      </c>
      <c r="E2150" s="8">
        <v>900</v>
      </c>
    </row>
    <row r="2151" spans="1:5" ht="13.2">
      <c r="A2151" s="8">
        <v>53020020</v>
      </c>
      <c r="B2151" s="8" t="s">
        <v>1038</v>
      </c>
      <c r="C2151" s="16">
        <v>40483</v>
      </c>
      <c r="D2151" s="8">
        <v>377</v>
      </c>
      <c r="E2151" s="8">
        <v>900</v>
      </c>
    </row>
    <row r="2152" spans="1:5" ht="13.2">
      <c r="A2152" s="8">
        <v>53020020</v>
      </c>
      <c r="B2152" s="8" t="s">
        <v>1038</v>
      </c>
      <c r="C2152" s="16">
        <v>40513</v>
      </c>
      <c r="D2152" s="8">
        <v>656</v>
      </c>
      <c r="E2152" s="8">
        <v>900</v>
      </c>
    </row>
    <row r="2153" spans="1:5" ht="13.2">
      <c r="A2153" s="8">
        <v>53020020</v>
      </c>
      <c r="B2153" s="8" t="s">
        <v>1038</v>
      </c>
      <c r="C2153" s="16">
        <v>40544</v>
      </c>
      <c r="D2153" s="8">
        <v>443</v>
      </c>
      <c r="E2153" s="8">
        <v>900</v>
      </c>
    </row>
    <row r="2154" spans="1:5" ht="13.2">
      <c r="A2154" s="8">
        <v>53020020</v>
      </c>
      <c r="B2154" s="8" t="s">
        <v>1038</v>
      </c>
      <c r="C2154" s="16">
        <v>40575</v>
      </c>
      <c r="D2154" s="8">
        <v>372</v>
      </c>
      <c r="E2154" s="8">
        <v>900</v>
      </c>
    </row>
    <row r="2155" spans="1:5" ht="13.2">
      <c r="A2155" s="8">
        <v>53020020</v>
      </c>
      <c r="B2155" s="8" t="s">
        <v>1038</v>
      </c>
      <c r="C2155" s="16">
        <v>40603</v>
      </c>
      <c r="D2155" s="8">
        <v>209</v>
      </c>
      <c r="E2155" s="8">
        <v>900</v>
      </c>
    </row>
    <row r="2156" spans="1:5" ht="13.2">
      <c r="A2156" s="8">
        <v>53020020</v>
      </c>
      <c r="B2156" s="8" t="s">
        <v>1038</v>
      </c>
      <c r="C2156" s="16">
        <v>40634</v>
      </c>
      <c r="D2156" s="8">
        <v>492</v>
      </c>
      <c r="E2156" s="8">
        <v>900</v>
      </c>
    </row>
    <row r="2157" spans="1:5" ht="13.2">
      <c r="A2157" s="8">
        <v>53020020</v>
      </c>
      <c r="B2157" s="8" t="s">
        <v>1038</v>
      </c>
      <c r="C2157" s="16">
        <v>40664</v>
      </c>
      <c r="D2157" s="8">
        <v>470</v>
      </c>
      <c r="E2157" s="8">
        <v>900</v>
      </c>
    </row>
    <row r="2158" spans="1:5" ht="13.2">
      <c r="A2158" s="8">
        <v>53020020</v>
      </c>
      <c r="B2158" s="8" t="s">
        <v>1038</v>
      </c>
      <c r="C2158" s="16">
        <v>40695</v>
      </c>
      <c r="D2158" s="8">
        <v>393</v>
      </c>
      <c r="E2158" s="8">
        <v>900</v>
      </c>
    </row>
    <row r="2159" spans="1:5" ht="13.2">
      <c r="A2159" s="8">
        <v>53020020</v>
      </c>
      <c r="B2159" s="8" t="s">
        <v>1038</v>
      </c>
      <c r="C2159" s="16">
        <v>40725</v>
      </c>
      <c r="D2159" s="8">
        <v>789</v>
      </c>
      <c r="E2159" s="8">
        <v>900</v>
      </c>
    </row>
    <row r="2160" spans="1:5" ht="13.2">
      <c r="A2160" s="8">
        <v>53020020</v>
      </c>
      <c r="B2160" s="8" t="s">
        <v>1038</v>
      </c>
      <c r="C2160" s="16">
        <v>40756</v>
      </c>
      <c r="D2160" s="8">
        <v>259</v>
      </c>
      <c r="E2160" s="8">
        <v>900</v>
      </c>
    </row>
    <row r="2161" spans="1:5" ht="13.2">
      <c r="A2161" s="8">
        <v>53020020</v>
      </c>
      <c r="B2161" s="8" t="s">
        <v>1038</v>
      </c>
      <c r="C2161" s="16">
        <v>40787</v>
      </c>
      <c r="D2161" s="8">
        <v>422</v>
      </c>
      <c r="E2161" s="8">
        <v>900</v>
      </c>
    </row>
    <row r="2162" spans="1:5" ht="13.2">
      <c r="A2162" s="8">
        <v>53020020</v>
      </c>
      <c r="B2162" s="8" t="s">
        <v>1038</v>
      </c>
      <c r="C2162" s="16">
        <v>40817</v>
      </c>
      <c r="D2162" s="8">
        <v>396</v>
      </c>
      <c r="E2162" s="8">
        <v>900</v>
      </c>
    </row>
    <row r="2163" spans="1:5" ht="13.2">
      <c r="A2163" s="8">
        <v>53020020</v>
      </c>
      <c r="B2163" s="8" t="s">
        <v>1038</v>
      </c>
      <c r="C2163" s="16">
        <v>40848</v>
      </c>
      <c r="D2163" s="8">
        <v>100</v>
      </c>
      <c r="E2163" s="8">
        <v>900</v>
      </c>
    </row>
    <row r="2164" spans="1:5" ht="13.2">
      <c r="A2164" s="8">
        <v>53020020</v>
      </c>
      <c r="B2164" s="8" t="s">
        <v>1038</v>
      </c>
      <c r="C2164" s="16">
        <v>40878</v>
      </c>
      <c r="D2164" s="8">
        <v>226</v>
      </c>
      <c r="E2164" s="8">
        <v>900</v>
      </c>
    </row>
    <row r="2165" spans="1:5" ht="13.2">
      <c r="A2165" s="8">
        <v>53020020</v>
      </c>
      <c r="B2165" s="8" t="s">
        <v>1038</v>
      </c>
      <c r="C2165" s="16">
        <v>40909</v>
      </c>
      <c r="D2165" s="8">
        <v>547</v>
      </c>
      <c r="E2165" s="8">
        <v>900</v>
      </c>
    </row>
    <row r="2166" spans="1:5" ht="13.2">
      <c r="A2166" s="8">
        <v>53020020</v>
      </c>
      <c r="B2166" s="8" t="s">
        <v>1038</v>
      </c>
      <c r="C2166" s="16">
        <v>40940</v>
      </c>
      <c r="D2166" s="8">
        <v>597</v>
      </c>
      <c r="E2166" s="8">
        <v>900</v>
      </c>
    </row>
    <row r="2167" spans="1:5" ht="13.2">
      <c r="A2167" s="8">
        <v>53020020</v>
      </c>
      <c r="B2167" s="8" t="s">
        <v>1038</v>
      </c>
      <c r="C2167" s="16">
        <v>40969</v>
      </c>
      <c r="D2167" s="8">
        <v>264</v>
      </c>
      <c r="E2167" s="8">
        <v>900</v>
      </c>
    </row>
    <row r="2168" spans="1:5" ht="13.2">
      <c r="A2168" s="8">
        <v>53020020</v>
      </c>
      <c r="B2168" s="8" t="s">
        <v>1038</v>
      </c>
      <c r="C2168" s="16">
        <v>41000</v>
      </c>
      <c r="D2168" s="8">
        <v>490</v>
      </c>
      <c r="E2168" s="8">
        <v>900</v>
      </c>
    </row>
    <row r="2169" spans="1:5" ht="13.2">
      <c r="A2169" s="8">
        <v>53020020</v>
      </c>
      <c r="B2169" s="8" t="s">
        <v>1038</v>
      </c>
      <c r="C2169" s="16">
        <v>41030</v>
      </c>
      <c r="D2169" s="8">
        <v>787</v>
      </c>
      <c r="E2169" s="8">
        <v>900</v>
      </c>
    </row>
    <row r="2170" spans="1:5" ht="13.2">
      <c r="A2170" s="8">
        <v>53020020</v>
      </c>
      <c r="B2170" s="8" t="s">
        <v>1038</v>
      </c>
      <c r="C2170" s="16">
        <v>41061</v>
      </c>
      <c r="D2170" s="8">
        <v>817</v>
      </c>
      <c r="E2170" s="8">
        <v>900</v>
      </c>
    </row>
    <row r="2171" spans="1:5" ht="13.2">
      <c r="A2171" s="8">
        <v>53020020</v>
      </c>
      <c r="B2171" s="8" t="s">
        <v>1038</v>
      </c>
      <c r="C2171" s="16">
        <v>41091</v>
      </c>
      <c r="D2171" s="8">
        <v>271</v>
      </c>
      <c r="E2171" s="8">
        <v>900</v>
      </c>
    </row>
    <row r="2172" spans="1:5" ht="13.2">
      <c r="A2172" s="8">
        <v>53020020</v>
      </c>
      <c r="B2172" s="8" t="s">
        <v>1038</v>
      </c>
      <c r="C2172" s="16">
        <v>41122</v>
      </c>
      <c r="D2172" s="8">
        <v>256</v>
      </c>
      <c r="E2172" s="8">
        <v>900</v>
      </c>
    </row>
    <row r="2173" spans="1:5" ht="13.2">
      <c r="A2173" s="8">
        <v>53020020</v>
      </c>
      <c r="B2173" s="8" t="s">
        <v>1038</v>
      </c>
      <c r="C2173" s="16">
        <v>41153</v>
      </c>
      <c r="D2173" s="8">
        <v>140</v>
      </c>
      <c r="E2173" s="8">
        <v>900</v>
      </c>
    </row>
    <row r="2174" spans="1:5" ht="13.2">
      <c r="A2174" s="8">
        <v>53020020</v>
      </c>
      <c r="B2174" s="8" t="s">
        <v>1038</v>
      </c>
      <c r="C2174" s="16">
        <v>41183</v>
      </c>
      <c r="D2174" s="8">
        <v>436</v>
      </c>
      <c r="E2174" s="8">
        <v>900</v>
      </c>
    </row>
    <row r="2175" spans="1:5" ht="13.2">
      <c r="A2175" s="8">
        <v>53020020</v>
      </c>
      <c r="B2175" s="8" t="s">
        <v>1038</v>
      </c>
      <c r="C2175" s="16">
        <v>41214</v>
      </c>
      <c r="D2175" s="8">
        <v>418</v>
      </c>
      <c r="E2175" s="8">
        <v>900</v>
      </c>
    </row>
    <row r="2176" spans="1:5" ht="13.2">
      <c r="A2176" s="8">
        <v>53020020</v>
      </c>
      <c r="B2176" s="8" t="s">
        <v>1038</v>
      </c>
      <c r="C2176" s="16">
        <v>41244</v>
      </c>
      <c r="D2176" s="8">
        <v>266</v>
      </c>
      <c r="E2176" s="8">
        <v>900</v>
      </c>
    </row>
    <row r="2177" spans="1:5" ht="13.2">
      <c r="A2177" s="8">
        <v>53020020</v>
      </c>
      <c r="B2177" s="8" t="s">
        <v>1038</v>
      </c>
      <c r="C2177" s="16">
        <v>41275</v>
      </c>
      <c r="D2177" s="8">
        <v>473</v>
      </c>
      <c r="E2177" s="8">
        <v>900</v>
      </c>
    </row>
    <row r="2178" spans="1:5" ht="13.2">
      <c r="A2178" s="8">
        <v>53020020</v>
      </c>
      <c r="B2178" s="8" t="s">
        <v>1038</v>
      </c>
      <c r="C2178" s="16">
        <v>41306</v>
      </c>
      <c r="D2178" s="8">
        <v>492</v>
      </c>
      <c r="E2178" s="8">
        <v>900</v>
      </c>
    </row>
    <row r="2179" spans="1:5" ht="13.2">
      <c r="A2179" s="8">
        <v>53020020</v>
      </c>
      <c r="B2179" s="8" t="s">
        <v>1038</v>
      </c>
      <c r="C2179" s="16">
        <v>41334</v>
      </c>
      <c r="D2179" s="8">
        <v>627</v>
      </c>
      <c r="E2179" s="8">
        <v>900</v>
      </c>
    </row>
    <row r="2180" spans="1:5" ht="13.2">
      <c r="A2180" s="8">
        <v>53020020</v>
      </c>
      <c r="B2180" s="8" t="s">
        <v>1038</v>
      </c>
      <c r="C2180" s="16">
        <v>41365</v>
      </c>
      <c r="D2180" s="8">
        <v>429</v>
      </c>
      <c r="E2180" s="8">
        <v>900</v>
      </c>
    </row>
    <row r="2181" spans="1:5" ht="13.2">
      <c r="A2181" s="8">
        <v>53020020</v>
      </c>
      <c r="B2181" s="8" t="s">
        <v>1038</v>
      </c>
      <c r="C2181" s="16">
        <v>41395</v>
      </c>
      <c r="D2181" s="8">
        <v>845</v>
      </c>
      <c r="E2181" s="8">
        <v>900</v>
      </c>
    </row>
    <row r="2182" spans="1:5" ht="13.2">
      <c r="A2182" s="8">
        <v>53020020</v>
      </c>
      <c r="B2182" s="8" t="s">
        <v>1038</v>
      </c>
      <c r="C2182" s="16">
        <v>41426</v>
      </c>
      <c r="D2182" s="8">
        <v>228</v>
      </c>
      <c r="E2182" s="8">
        <v>900</v>
      </c>
    </row>
    <row r="2183" spans="1:5" ht="13.2">
      <c r="A2183" s="8">
        <v>53020020</v>
      </c>
      <c r="B2183" s="8" t="s">
        <v>1038</v>
      </c>
      <c r="C2183" s="16">
        <v>41456</v>
      </c>
      <c r="D2183" s="8">
        <v>192</v>
      </c>
      <c r="E2183" s="8">
        <v>900</v>
      </c>
    </row>
    <row r="2184" spans="1:5" ht="13.2">
      <c r="A2184" s="8">
        <v>53020020</v>
      </c>
      <c r="B2184" s="8" t="s">
        <v>1038</v>
      </c>
      <c r="C2184" s="16">
        <v>41487</v>
      </c>
      <c r="D2184" s="8">
        <v>303</v>
      </c>
      <c r="E2184" s="8">
        <v>900</v>
      </c>
    </row>
    <row r="2185" spans="1:5" ht="13.2">
      <c r="A2185" s="8">
        <v>53020020</v>
      </c>
      <c r="B2185" s="8" t="s">
        <v>1038</v>
      </c>
      <c r="C2185" s="16">
        <v>41518</v>
      </c>
      <c r="D2185" s="8">
        <v>192</v>
      </c>
      <c r="E2185" s="8">
        <v>900</v>
      </c>
    </row>
    <row r="2186" spans="1:5" ht="13.2">
      <c r="A2186" s="8">
        <v>53020020</v>
      </c>
      <c r="B2186" s="8" t="s">
        <v>1038</v>
      </c>
      <c r="C2186" s="16">
        <v>41548</v>
      </c>
      <c r="D2186" s="8">
        <v>410</v>
      </c>
      <c r="E2186" s="8">
        <v>900</v>
      </c>
    </row>
    <row r="2187" spans="1:5" ht="13.2">
      <c r="A2187" s="8">
        <v>53020020</v>
      </c>
      <c r="B2187" s="8" t="s">
        <v>1038</v>
      </c>
      <c r="C2187" s="16">
        <v>41579</v>
      </c>
      <c r="D2187" s="8">
        <v>350</v>
      </c>
      <c r="E2187" s="8">
        <v>900</v>
      </c>
    </row>
    <row r="2188" spans="1:5" ht="13.2">
      <c r="A2188" s="8">
        <v>53020020</v>
      </c>
      <c r="B2188" s="8" t="s">
        <v>1038</v>
      </c>
      <c r="C2188" s="16">
        <v>41609</v>
      </c>
      <c r="D2188" s="8">
        <v>243</v>
      </c>
      <c r="E2188" s="8">
        <v>900</v>
      </c>
    </row>
    <row r="2189" spans="1:5" ht="13.2">
      <c r="A2189" s="8">
        <v>53020020</v>
      </c>
      <c r="B2189" s="8" t="s">
        <v>1038</v>
      </c>
      <c r="C2189" s="16">
        <v>41640</v>
      </c>
      <c r="D2189" s="8">
        <v>913</v>
      </c>
      <c r="E2189" s="8">
        <v>900</v>
      </c>
    </row>
    <row r="2190" spans="1:5" ht="13.2">
      <c r="A2190" s="8">
        <v>53020020</v>
      </c>
      <c r="B2190" s="8" t="s">
        <v>1038</v>
      </c>
      <c r="C2190" s="16">
        <v>41671</v>
      </c>
      <c r="D2190" s="8">
        <v>439</v>
      </c>
      <c r="E2190" s="8">
        <v>900</v>
      </c>
    </row>
    <row r="2191" spans="1:5" ht="13.2">
      <c r="A2191" s="8">
        <v>53020020</v>
      </c>
      <c r="B2191" s="8" t="s">
        <v>1038</v>
      </c>
      <c r="C2191" s="16">
        <v>41699</v>
      </c>
      <c r="D2191" s="8">
        <v>353</v>
      </c>
      <c r="E2191" s="8">
        <v>900</v>
      </c>
    </row>
    <row r="2192" spans="1:5" ht="13.2">
      <c r="A2192" s="8">
        <v>53020020</v>
      </c>
      <c r="B2192" s="8" t="s">
        <v>1038</v>
      </c>
      <c r="C2192" s="16">
        <v>41730</v>
      </c>
      <c r="D2192" s="8">
        <v>462</v>
      </c>
      <c r="E2192" s="8">
        <v>900</v>
      </c>
    </row>
    <row r="2193" spans="1:5" ht="13.2">
      <c r="A2193" s="8">
        <v>53020020</v>
      </c>
      <c r="B2193" s="8" t="s">
        <v>1038</v>
      </c>
      <c r="C2193" s="16">
        <v>41760</v>
      </c>
      <c r="D2193" s="8">
        <v>701</v>
      </c>
      <c r="E2193" s="8">
        <v>900</v>
      </c>
    </row>
    <row r="2194" spans="1:5" ht="13.2">
      <c r="A2194" s="8">
        <v>53020020</v>
      </c>
      <c r="B2194" s="8" t="s">
        <v>1038</v>
      </c>
      <c r="C2194" s="16">
        <v>41791</v>
      </c>
      <c r="D2194" s="8">
        <v>631</v>
      </c>
      <c r="E2194" s="8">
        <v>900</v>
      </c>
    </row>
    <row r="2195" spans="1:5" ht="13.2">
      <c r="A2195" s="8">
        <v>53020020</v>
      </c>
      <c r="B2195" s="8" t="s">
        <v>1038</v>
      </c>
      <c r="C2195" s="16">
        <v>41821</v>
      </c>
      <c r="D2195" s="8">
        <v>356</v>
      </c>
      <c r="E2195" s="8">
        <v>900</v>
      </c>
    </row>
    <row r="2196" spans="1:5" ht="13.2">
      <c r="A2196" s="8">
        <v>53020020</v>
      </c>
      <c r="B2196" s="8" t="s">
        <v>1038</v>
      </c>
      <c r="C2196" s="16">
        <v>41852</v>
      </c>
      <c r="D2196" s="8">
        <v>352</v>
      </c>
      <c r="E2196" s="8">
        <v>900</v>
      </c>
    </row>
    <row r="2197" spans="1:5" ht="13.2">
      <c r="A2197" s="8">
        <v>53020020</v>
      </c>
      <c r="B2197" s="8" t="s">
        <v>1038</v>
      </c>
      <c r="C2197" s="16">
        <v>41883</v>
      </c>
      <c r="D2197" s="8">
        <v>558</v>
      </c>
      <c r="E2197" s="8">
        <v>900</v>
      </c>
    </row>
    <row r="2198" spans="1:5" ht="13.2">
      <c r="A2198" s="8">
        <v>53020020</v>
      </c>
      <c r="B2198" s="8" t="s">
        <v>1038</v>
      </c>
      <c r="C2198" s="16">
        <v>41913</v>
      </c>
      <c r="D2198" s="8">
        <v>597</v>
      </c>
      <c r="E2198" s="8">
        <v>900</v>
      </c>
    </row>
    <row r="2199" spans="1:5" ht="13.2">
      <c r="A2199" s="8">
        <v>53020020</v>
      </c>
      <c r="B2199" s="8" t="s">
        <v>1038</v>
      </c>
      <c r="C2199" s="16">
        <v>41944</v>
      </c>
      <c r="D2199" s="8">
        <v>233</v>
      </c>
      <c r="E2199" s="8">
        <v>900</v>
      </c>
    </row>
    <row r="2200" spans="1:5" ht="13.2">
      <c r="A2200" s="8">
        <v>53020020</v>
      </c>
      <c r="B2200" s="8" t="s">
        <v>1038</v>
      </c>
      <c r="C2200" s="16">
        <v>41974</v>
      </c>
      <c r="D2200" s="8">
        <v>507</v>
      </c>
      <c r="E2200" s="8">
        <v>900</v>
      </c>
    </row>
    <row r="2201" spans="1:5" ht="13.2">
      <c r="A2201" s="8">
        <v>53020020</v>
      </c>
      <c r="B2201" s="8" t="s">
        <v>1038</v>
      </c>
      <c r="C2201" s="16">
        <v>42005</v>
      </c>
      <c r="D2201" s="8">
        <v>380</v>
      </c>
      <c r="E2201" s="8">
        <v>900</v>
      </c>
    </row>
    <row r="2202" spans="1:5" ht="13.2">
      <c r="A2202" s="8">
        <v>53020020</v>
      </c>
      <c r="B2202" s="8" t="s">
        <v>1038</v>
      </c>
      <c r="C2202" s="16">
        <v>42036</v>
      </c>
      <c r="D2202" s="8">
        <v>460</v>
      </c>
      <c r="E2202" s="8">
        <v>900</v>
      </c>
    </row>
    <row r="2203" spans="1:5" ht="13.2">
      <c r="A2203" s="8">
        <v>53020020</v>
      </c>
      <c r="B2203" s="8" t="s">
        <v>1038</v>
      </c>
      <c r="C2203" s="16">
        <v>42064</v>
      </c>
      <c r="D2203" s="8">
        <v>301</v>
      </c>
      <c r="E2203" s="8">
        <v>900</v>
      </c>
    </row>
    <row r="2204" spans="1:5" ht="13.2">
      <c r="A2204" s="8">
        <v>53020020</v>
      </c>
      <c r="B2204" s="8" t="s">
        <v>1038</v>
      </c>
      <c r="C2204" s="16">
        <v>42095</v>
      </c>
      <c r="D2204" s="8">
        <v>600</v>
      </c>
      <c r="E2204" s="8">
        <v>900</v>
      </c>
    </row>
    <row r="2205" spans="1:5" ht="13.2">
      <c r="A2205" s="8">
        <v>53020020</v>
      </c>
      <c r="B2205" s="8" t="s">
        <v>1038</v>
      </c>
      <c r="C2205" s="16">
        <v>42125</v>
      </c>
      <c r="D2205" s="8">
        <v>652</v>
      </c>
      <c r="E2205" s="8">
        <v>900</v>
      </c>
    </row>
    <row r="2206" spans="1:5" ht="13.2">
      <c r="A2206" s="8">
        <v>53020020</v>
      </c>
      <c r="B2206" s="8" t="s">
        <v>1038</v>
      </c>
      <c r="C2206" s="16">
        <v>42156</v>
      </c>
      <c r="D2206" s="8">
        <v>518</v>
      </c>
      <c r="E2206" s="8">
        <v>900</v>
      </c>
    </row>
    <row r="2207" spans="1:5" ht="13.2">
      <c r="A2207" s="8">
        <v>53020020</v>
      </c>
      <c r="B2207" s="8" t="s">
        <v>1038</v>
      </c>
      <c r="C2207" s="16">
        <v>42186</v>
      </c>
      <c r="D2207" s="8">
        <v>587</v>
      </c>
      <c r="E2207" s="8">
        <v>900</v>
      </c>
    </row>
    <row r="2208" spans="1:5" ht="13.2">
      <c r="A2208" s="8">
        <v>53020020</v>
      </c>
      <c r="B2208" s="8" t="s">
        <v>1038</v>
      </c>
      <c r="C2208" s="16">
        <v>42217</v>
      </c>
      <c r="D2208" s="8">
        <v>332</v>
      </c>
      <c r="E2208" s="8">
        <v>900</v>
      </c>
    </row>
    <row r="2209" spans="1:5" ht="13.2">
      <c r="A2209" s="8">
        <v>53020020</v>
      </c>
      <c r="B2209" s="8" t="s">
        <v>1038</v>
      </c>
      <c r="C2209" s="16">
        <v>42248</v>
      </c>
      <c r="D2209" s="8">
        <v>284</v>
      </c>
      <c r="E2209" s="8">
        <v>900</v>
      </c>
    </row>
    <row r="2210" spans="1:5" ht="13.2">
      <c r="A2210" s="8">
        <v>53020020</v>
      </c>
      <c r="B2210" s="8" t="s">
        <v>1038</v>
      </c>
      <c r="C2210" s="16">
        <v>42278</v>
      </c>
      <c r="D2210" s="8">
        <v>797</v>
      </c>
      <c r="E2210" s="8">
        <v>900</v>
      </c>
    </row>
    <row r="2211" spans="1:5" ht="13.2">
      <c r="A2211" s="8">
        <v>53020020</v>
      </c>
      <c r="B2211" s="8" t="s">
        <v>1038</v>
      </c>
      <c r="C2211" s="16">
        <v>42309</v>
      </c>
      <c r="D2211" s="8">
        <v>633</v>
      </c>
      <c r="E2211" s="8">
        <v>900</v>
      </c>
    </row>
    <row r="2212" spans="1:5" ht="13.2">
      <c r="A2212" s="8">
        <v>53020020</v>
      </c>
      <c r="B2212" s="8" t="s">
        <v>1038</v>
      </c>
      <c r="C2212" s="16">
        <v>42339</v>
      </c>
      <c r="D2212" s="8">
        <v>355</v>
      </c>
      <c r="E2212" s="8">
        <v>900</v>
      </c>
    </row>
    <row r="2213" spans="1:5" ht="13.2">
      <c r="A2213" s="8">
        <v>52060050</v>
      </c>
      <c r="B2213" s="8" t="s">
        <v>1039</v>
      </c>
      <c r="C2213" s="16">
        <v>38718</v>
      </c>
      <c r="D2213" s="8">
        <v>441.3</v>
      </c>
      <c r="E2213" s="8">
        <v>900</v>
      </c>
    </row>
    <row r="2214" spans="1:5" ht="13.2">
      <c r="A2214" s="8">
        <v>52060050</v>
      </c>
      <c r="B2214" s="8" t="s">
        <v>1039</v>
      </c>
      <c r="C2214" s="16">
        <v>38749</v>
      </c>
      <c r="D2214" s="8">
        <v>521.9</v>
      </c>
      <c r="E2214" s="8">
        <v>900</v>
      </c>
    </row>
    <row r="2215" spans="1:5" ht="13.2">
      <c r="A2215" s="8">
        <v>52060050</v>
      </c>
      <c r="B2215" s="8" t="s">
        <v>1039</v>
      </c>
      <c r="C2215" s="16">
        <v>38777</v>
      </c>
      <c r="D2215" s="8">
        <v>357.8</v>
      </c>
      <c r="E2215" s="8">
        <v>900</v>
      </c>
    </row>
    <row r="2216" spans="1:5" ht="13.2">
      <c r="A2216" s="8">
        <v>52060050</v>
      </c>
      <c r="B2216" s="8" t="s">
        <v>1039</v>
      </c>
      <c r="C2216" s="16">
        <v>38808</v>
      </c>
      <c r="D2216" s="8">
        <v>926.6</v>
      </c>
      <c r="E2216" s="8">
        <v>900</v>
      </c>
    </row>
    <row r="2217" spans="1:5" ht="13.2">
      <c r="A2217" s="8">
        <v>52060050</v>
      </c>
      <c r="B2217" s="8" t="s">
        <v>1039</v>
      </c>
      <c r="C2217" s="16">
        <v>38838</v>
      </c>
      <c r="D2217" s="8">
        <v>436</v>
      </c>
      <c r="E2217" s="8">
        <v>900</v>
      </c>
    </row>
    <row r="2218" spans="1:5" ht="13.2">
      <c r="A2218" s="8">
        <v>52060050</v>
      </c>
      <c r="B2218" s="8" t="s">
        <v>1039</v>
      </c>
      <c r="C2218" s="16">
        <v>38869</v>
      </c>
      <c r="D2218" s="8">
        <v>315.8</v>
      </c>
      <c r="E2218" s="8">
        <v>900</v>
      </c>
    </row>
    <row r="2219" spans="1:5" ht="13.2">
      <c r="A2219" s="8">
        <v>52060050</v>
      </c>
      <c r="B2219" s="8" t="s">
        <v>1039</v>
      </c>
      <c r="C2219" s="16">
        <v>38899</v>
      </c>
      <c r="D2219" s="8">
        <v>136.6</v>
      </c>
      <c r="E2219" s="8">
        <v>900</v>
      </c>
    </row>
    <row r="2220" spans="1:5" ht="13.2">
      <c r="A2220" s="8">
        <v>52060050</v>
      </c>
      <c r="B2220" s="8" t="s">
        <v>1039</v>
      </c>
      <c r="C2220" s="16">
        <v>38930</v>
      </c>
      <c r="D2220" s="8">
        <v>158.5</v>
      </c>
      <c r="E2220" s="8">
        <v>900</v>
      </c>
    </row>
    <row r="2221" spans="1:5" ht="13.2">
      <c r="A2221" s="8">
        <v>52060050</v>
      </c>
      <c r="B2221" s="8" t="s">
        <v>1039</v>
      </c>
      <c r="C2221" s="16">
        <v>38961</v>
      </c>
      <c r="D2221" s="8">
        <v>119</v>
      </c>
      <c r="E2221" s="8">
        <v>900</v>
      </c>
    </row>
    <row r="2222" spans="1:5" ht="13.2">
      <c r="A2222" s="8">
        <v>52060050</v>
      </c>
      <c r="B2222" s="8" t="s">
        <v>1039</v>
      </c>
      <c r="C2222" s="16">
        <v>38991</v>
      </c>
      <c r="D2222" s="8">
        <v>609.9</v>
      </c>
      <c r="E2222" s="8">
        <v>900</v>
      </c>
    </row>
    <row r="2223" spans="1:5" ht="13.2">
      <c r="A2223" s="8">
        <v>52060050</v>
      </c>
      <c r="B2223" s="8" t="s">
        <v>1039</v>
      </c>
      <c r="C2223" s="16">
        <v>39022</v>
      </c>
      <c r="D2223" s="8">
        <v>770.8</v>
      </c>
      <c r="E2223" s="8">
        <v>900</v>
      </c>
    </row>
    <row r="2224" spans="1:5" ht="13.2">
      <c r="A2224" s="8">
        <v>52060050</v>
      </c>
      <c r="B2224" s="8" t="s">
        <v>1039</v>
      </c>
      <c r="C2224" s="16">
        <v>39052</v>
      </c>
      <c r="D2224" s="8">
        <v>587.4</v>
      </c>
      <c r="E2224" s="8">
        <v>900</v>
      </c>
    </row>
    <row r="2225" spans="1:5" ht="13.2">
      <c r="A2225" s="8">
        <v>52060050</v>
      </c>
      <c r="B2225" s="8" t="s">
        <v>1039</v>
      </c>
      <c r="C2225" s="16">
        <v>39083</v>
      </c>
      <c r="D2225" s="8">
        <v>301.5</v>
      </c>
      <c r="E2225" s="8">
        <v>900</v>
      </c>
    </row>
    <row r="2226" spans="1:5" ht="13.2">
      <c r="A2226" s="8">
        <v>52060050</v>
      </c>
      <c r="B2226" s="8" t="s">
        <v>1039</v>
      </c>
      <c r="C2226" s="16">
        <v>39114</v>
      </c>
      <c r="D2226" s="8">
        <v>224.2</v>
      </c>
      <c r="E2226" s="8">
        <v>900</v>
      </c>
    </row>
    <row r="2227" spans="1:5" ht="13.2">
      <c r="A2227" s="8">
        <v>52060050</v>
      </c>
      <c r="B2227" s="8" t="s">
        <v>1039</v>
      </c>
      <c r="C2227" s="16">
        <v>39142</v>
      </c>
      <c r="D2227" s="8">
        <v>278.89999999999998</v>
      </c>
      <c r="E2227" s="8">
        <v>900</v>
      </c>
    </row>
    <row r="2228" spans="1:5" ht="13.2">
      <c r="A2228" s="8">
        <v>52060050</v>
      </c>
      <c r="B2228" s="8" t="s">
        <v>1039</v>
      </c>
      <c r="C2228" s="16">
        <v>39173</v>
      </c>
      <c r="D2228" s="8">
        <v>699.5</v>
      </c>
      <c r="E2228" s="8">
        <v>900</v>
      </c>
    </row>
    <row r="2229" spans="1:5" ht="13.2">
      <c r="A2229" s="8">
        <v>52060050</v>
      </c>
      <c r="B2229" s="8" t="s">
        <v>1039</v>
      </c>
      <c r="C2229" s="16">
        <v>39203</v>
      </c>
      <c r="D2229" s="8">
        <v>507</v>
      </c>
      <c r="E2229" s="8">
        <v>900</v>
      </c>
    </row>
    <row r="2230" spans="1:5" ht="13.2">
      <c r="A2230" s="8">
        <v>52060050</v>
      </c>
      <c r="B2230" s="8" t="s">
        <v>1039</v>
      </c>
      <c r="C2230" s="16">
        <v>39234</v>
      </c>
      <c r="D2230" s="8">
        <v>190.2</v>
      </c>
      <c r="E2230" s="8">
        <v>900</v>
      </c>
    </row>
    <row r="2231" spans="1:5" ht="13.2">
      <c r="A2231" s="8">
        <v>52060050</v>
      </c>
      <c r="B2231" s="8" t="s">
        <v>1039</v>
      </c>
      <c r="C2231" s="16">
        <v>39264</v>
      </c>
      <c r="D2231" s="8">
        <v>211</v>
      </c>
      <c r="E2231" s="8">
        <v>900</v>
      </c>
    </row>
    <row r="2232" spans="1:5" ht="13.2">
      <c r="A2232" s="8">
        <v>52060050</v>
      </c>
      <c r="B2232" s="8" t="s">
        <v>1039</v>
      </c>
      <c r="C2232" s="16">
        <v>39295</v>
      </c>
      <c r="D2232" s="8">
        <v>517.1</v>
      </c>
      <c r="E2232" s="8">
        <v>900</v>
      </c>
    </row>
    <row r="2233" spans="1:5" ht="13.2">
      <c r="A2233" s="8">
        <v>52060050</v>
      </c>
      <c r="B2233" s="8" t="s">
        <v>1039</v>
      </c>
      <c r="C2233" s="16">
        <v>39326</v>
      </c>
      <c r="D2233" s="8">
        <v>314.5</v>
      </c>
      <c r="E2233" s="8">
        <v>900</v>
      </c>
    </row>
    <row r="2234" spans="1:5" ht="13.2">
      <c r="A2234" s="8">
        <v>52060050</v>
      </c>
      <c r="B2234" s="8" t="s">
        <v>1039</v>
      </c>
      <c r="C2234" s="16">
        <v>39356</v>
      </c>
      <c r="D2234" s="8">
        <v>818.7</v>
      </c>
      <c r="E2234" s="8">
        <v>900</v>
      </c>
    </row>
    <row r="2235" spans="1:5" ht="13.2">
      <c r="A2235" s="8">
        <v>52060050</v>
      </c>
      <c r="B2235" s="8" t="s">
        <v>1039</v>
      </c>
      <c r="C2235" s="16">
        <v>39387</v>
      </c>
      <c r="D2235" s="8">
        <v>514.79999999999995</v>
      </c>
      <c r="E2235" s="8">
        <v>900</v>
      </c>
    </row>
    <row r="2236" spans="1:5" ht="13.2">
      <c r="A2236" s="8">
        <v>52060050</v>
      </c>
      <c r="B2236" s="8" t="s">
        <v>1039</v>
      </c>
      <c r="C2236" s="16">
        <v>39417</v>
      </c>
      <c r="D2236" s="8">
        <v>856.6</v>
      </c>
      <c r="E2236" s="8">
        <v>900</v>
      </c>
    </row>
    <row r="2237" spans="1:5" ht="13.2">
      <c r="A2237" s="8">
        <v>52060050</v>
      </c>
      <c r="B2237" s="8" t="s">
        <v>1039</v>
      </c>
      <c r="C2237" s="16">
        <v>39448</v>
      </c>
      <c r="D2237" s="8">
        <v>897.9</v>
      </c>
      <c r="E2237" s="8">
        <v>900</v>
      </c>
    </row>
    <row r="2238" spans="1:5" ht="13.2">
      <c r="A2238" s="8">
        <v>52060050</v>
      </c>
      <c r="B2238" s="8" t="s">
        <v>1039</v>
      </c>
      <c r="C2238" s="16">
        <v>39479</v>
      </c>
      <c r="D2238" s="8">
        <v>417.4</v>
      </c>
      <c r="E2238" s="8">
        <v>900</v>
      </c>
    </row>
    <row r="2239" spans="1:5" ht="13.2">
      <c r="A2239" s="8">
        <v>52060050</v>
      </c>
      <c r="B2239" s="8" t="s">
        <v>1039</v>
      </c>
      <c r="C2239" s="16">
        <v>39508</v>
      </c>
      <c r="D2239" s="8">
        <v>500.7</v>
      </c>
      <c r="E2239" s="8">
        <v>900</v>
      </c>
    </row>
    <row r="2240" spans="1:5" ht="13.2">
      <c r="A2240" s="8">
        <v>52060050</v>
      </c>
      <c r="B2240" s="8" t="s">
        <v>1039</v>
      </c>
      <c r="C2240" s="16">
        <v>39539</v>
      </c>
      <c r="D2240" s="8">
        <v>491.7</v>
      </c>
      <c r="E2240" s="8">
        <v>900</v>
      </c>
    </row>
    <row r="2241" spans="1:5" ht="13.2">
      <c r="A2241" s="8">
        <v>52060050</v>
      </c>
      <c r="B2241" s="8" t="s">
        <v>1039</v>
      </c>
      <c r="C2241" s="16">
        <v>39569</v>
      </c>
      <c r="D2241" s="8">
        <v>361.8</v>
      </c>
      <c r="E2241" s="8">
        <v>900</v>
      </c>
    </row>
    <row r="2242" spans="1:5" ht="13.2">
      <c r="A2242" s="8">
        <v>52060050</v>
      </c>
      <c r="B2242" s="8" t="s">
        <v>1039</v>
      </c>
      <c r="C2242" s="16">
        <v>39600</v>
      </c>
      <c r="D2242" s="8">
        <v>442.2</v>
      </c>
      <c r="E2242" s="8">
        <v>900</v>
      </c>
    </row>
    <row r="2243" spans="1:5" ht="13.2">
      <c r="A2243" s="8">
        <v>52060050</v>
      </c>
      <c r="B2243" s="8" t="s">
        <v>1039</v>
      </c>
      <c r="C2243" s="16">
        <v>39630</v>
      </c>
      <c r="D2243" s="8">
        <v>235.6</v>
      </c>
      <c r="E2243" s="8">
        <v>900</v>
      </c>
    </row>
    <row r="2244" spans="1:5" ht="13.2">
      <c r="A2244" s="8">
        <v>52060050</v>
      </c>
      <c r="B2244" s="8" t="s">
        <v>1039</v>
      </c>
      <c r="C2244" s="16">
        <v>39661</v>
      </c>
      <c r="D2244" s="8">
        <v>366.4</v>
      </c>
      <c r="E2244" s="8">
        <v>900</v>
      </c>
    </row>
    <row r="2245" spans="1:5" ht="13.2">
      <c r="A2245" s="8">
        <v>52060050</v>
      </c>
      <c r="B2245" s="8" t="s">
        <v>1039</v>
      </c>
      <c r="C2245" s="16">
        <v>39692</v>
      </c>
      <c r="D2245" s="8">
        <v>229.9</v>
      </c>
      <c r="E2245" s="8">
        <v>900</v>
      </c>
    </row>
    <row r="2246" spans="1:5" ht="13.2">
      <c r="A2246" s="8">
        <v>52060050</v>
      </c>
      <c r="B2246" s="8" t="s">
        <v>1039</v>
      </c>
      <c r="C2246" s="16">
        <v>39722</v>
      </c>
      <c r="D2246" s="8">
        <v>759.1</v>
      </c>
      <c r="E2246" s="8">
        <v>900</v>
      </c>
    </row>
    <row r="2247" spans="1:5" ht="13.2">
      <c r="A2247" s="8">
        <v>52060050</v>
      </c>
      <c r="B2247" s="8" t="s">
        <v>1039</v>
      </c>
      <c r="C2247" s="16">
        <v>39753</v>
      </c>
      <c r="D2247" s="8">
        <v>361.3</v>
      </c>
      <c r="E2247" s="8">
        <v>900</v>
      </c>
    </row>
    <row r="2248" spans="1:5" ht="13.2">
      <c r="A2248" s="8">
        <v>52060050</v>
      </c>
      <c r="B2248" s="8" t="s">
        <v>1039</v>
      </c>
      <c r="C2248" s="16">
        <v>39783</v>
      </c>
      <c r="D2248" s="8">
        <v>827.1</v>
      </c>
      <c r="E2248" s="8">
        <v>900</v>
      </c>
    </row>
    <row r="2249" spans="1:5" ht="13.2">
      <c r="A2249" s="8">
        <v>52060050</v>
      </c>
      <c r="B2249" s="8" t="s">
        <v>1039</v>
      </c>
      <c r="C2249" s="16">
        <v>39814</v>
      </c>
      <c r="D2249" s="8">
        <v>478.5</v>
      </c>
      <c r="E2249" s="8">
        <v>900</v>
      </c>
    </row>
    <row r="2250" spans="1:5" ht="13.2">
      <c r="A2250" s="8">
        <v>52060050</v>
      </c>
      <c r="B2250" s="8" t="s">
        <v>1039</v>
      </c>
      <c r="C2250" s="16">
        <v>39845</v>
      </c>
      <c r="D2250" s="8">
        <v>438.7</v>
      </c>
      <c r="E2250" s="8">
        <v>900</v>
      </c>
    </row>
    <row r="2251" spans="1:5" ht="13.2">
      <c r="A2251" s="8">
        <v>52060050</v>
      </c>
      <c r="B2251" s="8" t="s">
        <v>1039</v>
      </c>
      <c r="C2251" s="16">
        <v>39873</v>
      </c>
      <c r="D2251" s="8">
        <v>599.29999999999995</v>
      </c>
      <c r="E2251" s="8">
        <v>900</v>
      </c>
    </row>
    <row r="2252" spans="1:5" ht="13.2">
      <c r="A2252" s="8">
        <v>52060050</v>
      </c>
      <c r="B2252" s="8" t="s">
        <v>1039</v>
      </c>
      <c r="C2252" s="16">
        <v>39904</v>
      </c>
      <c r="D2252" s="8">
        <v>399.4</v>
      </c>
      <c r="E2252" s="8">
        <v>900</v>
      </c>
    </row>
    <row r="2253" spans="1:5" ht="13.2">
      <c r="A2253" s="8">
        <v>52060050</v>
      </c>
      <c r="B2253" s="8" t="s">
        <v>1039</v>
      </c>
      <c r="C2253" s="16">
        <v>39934</v>
      </c>
      <c r="D2253" s="8">
        <v>382.7</v>
      </c>
      <c r="E2253" s="8">
        <v>900</v>
      </c>
    </row>
    <row r="2254" spans="1:5" ht="13.2">
      <c r="A2254" s="8">
        <v>52060050</v>
      </c>
      <c r="B2254" s="8" t="s">
        <v>1039</v>
      </c>
      <c r="C2254" s="16">
        <v>39965</v>
      </c>
      <c r="D2254" s="8">
        <v>338.6</v>
      </c>
      <c r="E2254" s="8">
        <v>900</v>
      </c>
    </row>
    <row r="2255" spans="1:5" ht="13.2">
      <c r="A2255" s="8">
        <v>52060050</v>
      </c>
      <c r="B2255" s="8" t="s">
        <v>1039</v>
      </c>
      <c r="C2255" s="16">
        <v>39995</v>
      </c>
      <c r="D2255" s="8">
        <v>180.4</v>
      </c>
      <c r="E2255" s="8">
        <v>900</v>
      </c>
    </row>
    <row r="2256" spans="1:5" ht="13.2">
      <c r="A2256" s="8">
        <v>52060050</v>
      </c>
      <c r="B2256" s="8" t="s">
        <v>1039</v>
      </c>
      <c r="C2256" s="16">
        <v>40026</v>
      </c>
      <c r="D2256" s="8">
        <v>204</v>
      </c>
      <c r="E2256" s="8">
        <v>900</v>
      </c>
    </row>
    <row r="2257" spans="1:5" ht="13.2">
      <c r="A2257" s="8">
        <v>52060050</v>
      </c>
      <c r="B2257" s="8" t="s">
        <v>1039</v>
      </c>
      <c r="C2257" s="16">
        <v>40057</v>
      </c>
      <c r="D2257" s="8">
        <v>123.5</v>
      </c>
      <c r="E2257" s="8">
        <v>900</v>
      </c>
    </row>
    <row r="2258" spans="1:5" ht="13.2">
      <c r="A2258" s="8">
        <v>52060050</v>
      </c>
      <c r="B2258" s="8" t="s">
        <v>1039</v>
      </c>
      <c r="C2258" s="16">
        <v>40087</v>
      </c>
      <c r="D2258" s="8">
        <v>374.8</v>
      </c>
      <c r="E2258" s="8">
        <v>900</v>
      </c>
    </row>
    <row r="2259" spans="1:5" ht="13.2">
      <c r="A2259" s="8">
        <v>52060050</v>
      </c>
      <c r="B2259" s="8" t="s">
        <v>1039</v>
      </c>
      <c r="C2259" s="16">
        <v>40118</v>
      </c>
      <c r="D2259" s="8">
        <v>803.8</v>
      </c>
      <c r="E2259" s="8">
        <v>900</v>
      </c>
    </row>
    <row r="2260" spans="1:5" ht="13.2">
      <c r="A2260" s="8">
        <v>52060050</v>
      </c>
      <c r="B2260" s="8" t="s">
        <v>1039</v>
      </c>
      <c r="C2260" s="16">
        <v>40148</v>
      </c>
      <c r="D2260" s="8">
        <v>681.1</v>
      </c>
      <c r="E2260" s="8">
        <v>900</v>
      </c>
    </row>
    <row r="2261" spans="1:5" ht="13.2">
      <c r="A2261" s="8">
        <v>52060050</v>
      </c>
      <c r="B2261" s="8" t="s">
        <v>1039</v>
      </c>
      <c r="C2261" s="16">
        <v>40179</v>
      </c>
      <c r="D2261" s="8">
        <v>125.9</v>
      </c>
      <c r="E2261" s="8">
        <v>900</v>
      </c>
    </row>
    <row r="2262" spans="1:5" ht="13.2">
      <c r="A2262" s="8">
        <v>52060050</v>
      </c>
      <c r="B2262" s="8" t="s">
        <v>1039</v>
      </c>
      <c r="C2262" s="16">
        <v>40210</v>
      </c>
      <c r="D2262" s="8">
        <v>355.9</v>
      </c>
      <c r="E2262" s="8">
        <v>900</v>
      </c>
    </row>
    <row r="2263" spans="1:5" ht="13.2">
      <c r="A2263" s="8">
        <v>52060050</v>
      </c>
      <c r="B2263" s="8" t="s">
        <v>1039</v>
      </c>
      <c r="C2263" s="16">
        <v>40238</v>
      </c>
      <c r="D2263" s="8">
        <v>325.3</v>
      </c>
      <c r="E2263" s="8">
        <v>900</v>
      </c>
    </row>
    <row r="2264" spans="1:5" ht="13.2">
      <c r="A2264" s="8">
        <v>52060050</v>
      </c>
      <c r="B2264" s="8" t="s">
        <v>1039</v>
      </c>
      <c r="C2264" s="16">
        <v>40269</v>
      </c>
      <c r="D2264" s="8">
        <v>584.79999999999995</v>
      </c>
      <c r="E2264" s="8">
        <v>900</v>
      </c>
    </row>
    <row r="2265" spans="1:5" ht="13.2">
      <c r="A2265" s="8">
        <v>52060050</v>
      </c>
      <c r="B2265" s="8" t="s">
        <v>1039</v>
      </c>
      <c r="C2265" s="16">
        <v>40299</v>
      </c>
      <c r="D2265" s="8">
        <v>453.2</v>
      </c>
      <c r="E2265" s="8">
        <v>900</v>
      </c>
    </row>
    <row r="2266" spans="1:5" ht="13.2">
      <c r="A2266" s="8">
        <v>52060050</v>
      </c>
      <c r="B2266" s="8" t="s">
        <v>1039</v>
      </c>
      <c r="C2266" s="16">
        <v>40330</v>
      </c>
      <c r="D2266" s="8">
        <v>312.39999999999998</v>
      </c>
      <c r="E2266" s="8">
        <v>900</v>
      </c>
    </row>
    <row r="2267" spans="1:5" ht="13.2">
      <c r="A2267" s="8">
        <v>52060050</v>
      </c>
      <c r="B2267" s="8" t="s">
        <v>1039</v>
      </c>
      <c r="C2267" s="16">
        <v>40360</v>
      </c>
      <c r="D2267" s="8">
        <v>437.9</v>
      </c>
      <c r="E2267" s="8">
        <v>900</v>
      </c>
    </row>
    <row r="2268" spans="1:5" ht="13.2">
      <c r="A2268" s="8">
        <v>52060050</v>
      </c>
      <c r="B2268" s="8" t="s">
        <v>1039</v>
      </c>
      <c r="C2268" s="16">
        <v>40391</v>
      </c>
      <c r="D2268" s="8">
        <v>276</v>
      </c>
      <c r="E2268" s="8">
        <v>900</v>
      </c>
    </row>
    <row r="2269" spans="1:5" ht="13.2">
      <c r="A2269" s="8">
        <v>52060050</v>
      </c>
      <c r="B2269" s="8" t="s">
        <v>1039</v>
      </c>
      <c r="C2269" s="16">
        <v>40422</v>
      </c>
      <c r="D2269" s="8">
        <v>340.3</v>
      </c>
      <c r="E2269" s="8">
        <v>900</v>
      </c>
    </row>
    <row r="2270" spans="1:5" ht="13.2">
      <c r="A2270" s="8">
        <v>52060050</v>
      </c>
      <c r="B2270" s="8" t="s">
        <v>1039</v>
      </c>
      <c r="C2270" s="16">
        <v>40452</v>
      </c>
      <c r="D2270" s="8">
        <v>661.4</v>
      </c>
      <c r="E2270" s="8">
        <v>900</v>
      </c>
    </row>
    <row r="2271" spans="1:5" ht="13.2">
      <c r="A2271" s="8">
        <v>52060050</v>
      </c>
      <c r="B2271" s="8" t="s">
        <v>1039</v>
      </c>
      <c r="C2271" s="16">
        <v>40483</v>
      </c>
      <c r="D2271" s="8">
        <v>956.6</v>
      </c>
      <c r="E2271" s="8">
        <v>900</v>
      </c>
    </row>
    <row r="2272" spans="1:5" ht="13.2">
      <c r="A2272" s="8">
        <v>52060050</v>
      </c>
      <c r="B2272" s="8" t="s">
        <v>1039</v>
      </c>
      <c r="C2272" s="16">
        <v>40513</v>
      </c>
      <c r="D2272" s="8">
        <v>910.5</v>
      </c>
      <c r="E2272" s="8">
        <v>900</v>
      </c>
    </row>
    <row r="2273" spans="1:5" ht="13.2">
      <c r="A2273" s="8">
        <v>52060050</v>
      </c>
      <c r="B2273" s="8" t="s">
        <v>1039</v>
      </c>
      <c r="C2273" s="16">
        <v>40544</v>
      </c>
      <c r="D2273" s="8">
        <v>657.5</v>
      </c>
      <c r="E2273" s="8">
        <v>900</v>
      </c>
    </row>
    <row r="2274" spans="1:5" ht="13.2">
      <c r="A2274" s="8">
        <v>52060050</v>
      </c>
      <c r="B2274" s="8" t="s">
        <v>1039</v>
      </c>
      <c r="C2274" s="16">
        <v>40575</v>
      </c>
      <c r="D2274" s="8">
        <v>758.7</v>
      </c>
      <c r="E2274" s="8">
        <v>900</v>
      </c>
    </row>
    <row r="2275" spans="1:5" ht="13.2">
      <c r="A2275" s="8">
        <v>52060050</v>
      </c>
      <c r="B2275" s="8" t="s">
        <v>1039</v>
      </c>
      <c r="C2275" s="16">
        <v>40603</v>
      </c>
      <c r="D2275" s="8">
        <v>742.1</v>
      </c>
      <c r="E2275" s="8">
        <v>900</v>
      </c>
    </row>
    <row r="2276" spans="1:5" ht="13.2">
      <c r="A2276" s="8">
        <v>52060050</v>
      </c>
      <c r="B2276" s="8" t="s">
        <v>1039</v>
      </c>
      <c r="C2276" s="16">
        <v>40634</v>
      </c>
      <c r="D2276" s="8">
        <v>896.2</v>
      </c>
      <c r="E2276" s="8">
        <v>900</v>
      </c>
    </row>
    <row r="2277" spans="1:5" ht="13.2">
      <c r="A2277" s="8">
        <v>52060050</v>
      </c>
      <c r="B2277" s="8" t="s">
        <v>1039</v>
      </c>
      <c r="C2277" s="16">
        <v>40664</v>
      </c>
      <c r="D2277" s="8">
        <v>373.2</v>
      </c>
      <c r="E2277" s="8">
        <v>900</v>
      </c>
    </row>
    <row r="2278" spans="1:5" ht="13.2">
      <c r="A2278" s="8">
        <v>52060050</v>
      </c>
      <c r="B2278" s="8" t="s">
        <v>1039</v>
      </c>
      <c r="C2278" s="16">
        <v>40695</v>
      </c>
      <c r="D2278" s="8">
        <v>387</v>
      </c>
      <c r="E2278" s="8">
        <v>900</v>
      </c>
    </row>
    <row r="2279" spans="1:5" ht="13.2">
      <c r="A2279" s="8">
        <v>52060050</v>
      </c>
      <c r="B2279" s="8" t="s">
        <v>1039</v>
      </c>
      <c r="C2279" s="16">
        <v>40725</v>
      </c>
      <c r="D2279" s="8">
        <v>302.39999999999998</v>
      </c>
      <c r="E2279" s="8">
        <v>900</v>
      </c>
    </row>
    <row r="2280" spans="1:5" ht="13.2">
      <c r="A2280" s="8">
        <v>52060050</v>
      </c>
      <c r="B2280" s="8" t="s">
        <v>1039</v>
      </c>
      <c r="C2280" s="16">
        <v>40756</v>
      </c>
      <c r="D2280" s="8">
        <v>249.2</v>
      </c>
      <c r="E2280" s="8">
        <v>900</v>
      </c>
    </row>
    <row r="2281" spans="1:5" ht="13.2">
      <c r="A2281" s="8">
        <v>52060050</v>
      </c>
      <c r="B2281" s="8" t="s">
        <v>1039</v>
      </c>
      <c r="C2281" s="16">
        <v>40787</v>
      </c>
      <c r="D2281" s="8">
        <v>397.9</v>
      </c>
      <c r="E2281" s="8">
        <v>900</v>
      </c>
    </row>
    <row r="2282" spans="1:5" ht="13.2">
      <c r="A2282" s="8">
        <v>52060050</v>
      </c>
      <c r="B2282" s="8" t="s">
        <v>1039</v>
      </c>
      <c r="C2282" s="16">
        <v>40817</v>
      </c>
      <c r="D2282" s="8">
        <v>717.1</v>
      </c>
      <c r="E2282" s="8">
        <v>900</v>
      </c>
    </row>
    <row r="2283" spans="1:5" ht="13.2">
      <c r="A2283" s="8">
        <v>52060050</v>
      </c>
      <c r="B2283" s="8" t="s">
        <v>1039</v>
      </c>
      <c r="C2283" s="16">
        <v>40848</v>
      </c>
      <c r="D2283" s="8">
        <v>638.70000000000005</v>
      </c>
      <c r="E2283" s="8">
        <v>900</v>
      </c>
    </row>
    <row r="2284" spans="1:5" ht="13.2">
      <c r="A2284" s="8">
        <v>52060050</v>
      </c>
      <c r="B2284" s="8" t="s">
        <v>1039</v>
      </c>
      <c r="C2284" s="16">
        <v>40878</v>
      </c>
      <c r="D2284" s="8">
        <v>611.29999999999995</v>
      </c>
      <c r="E2284" s="8">
        <v>900</v>
      </c>
    </row>
    <row r="2285" spans="1:5" ht="13.2">
      <c r="A2285" s="8">
        <v>52060050</v>
      </c>
      <c r="B2285" s="8" t="s">
        <v>1039</v>
      </c>
      <c r="C2285" s="16">
        <v>40909</v>
      </c>
      <c r="D2285" s="8">
        <v>760.2</v>
      </c>
      <c r="E2285" s="8">
        <v>900</v>
      </c>
    </row>
    <row r="2286" spans="1:5" ht="13.2">
      <c r="A2286" s="8">
        <v>52060050</v>
      </c>
      <c r="B2286" s="8" t="s">
        <v>1039</v>
      </c>
      <c r="C2286" s="16">
        <v>40940</v>
      </c>
      <c r="D2286" s="8">
        <v>339.7</v>
      </c>
      <c r="E2286" s="8">
        <v>900</v>
      </c>
    </row>
    <row r="2287" spans="1:5" ht="13.2">
      <c r="A2287" s="8">
        <v>52060050</v>
      </c>
      <c r="B2287" s="8" t="s">
        <v>1039</v>
      </c>
      <c r="C2287" s="16">
        <v>40969</v>
      </c>
      <c r="D2287" s="8">
        <v>340.1</v>
      </c>
      <c r="E2287" s="8">
        <v>900</v>
      </c>
    </row>
    <row r="2288" spans="1:5" ht="13.2">
      <c r="A2288" s="8">
        <v>52060050</v>
      </c>
      <c r="B2288" s="8" t="s">
        <v>1039</v>
      </c>
      <c r="C2288" s="16">
        <v>41000</v>
      </c>
      <c r="D2288" s="8">
        <v>568.1</v>
      </c>
      <c r="E2288" s="8">
        <v>900</v>
      </c>
    </row>
    <row r="2289" spans="1:5" ht="13.2">
      <c r="A2289" s="8">
        <v>52060050</v>
      </c>
      <c r="B2289" s="8" t="s">
        <v>1039</v>
      </c>
      <c r="C2289" s="16">
        <v>41030</v>
      </c>
      <c r="D2289" s="8">
        <v>242.7</v>
      </c>
      <c r="E2289" s="8">
        <v>900</v>
      </c>
    </row>
    <row r="2290" spans="1:5" ht="13.2">
      <c r="A2290" s="8">
        <v>52060050</v>
      </c>
      <c r="B2290" s="8" t="s">
        <v>1039</v>
      </c>
      <c r="C2290" s="16">
        <v>41061</v>
      </c>
      <c r="D2290" s="8">
        <v>102.7</v>
      </c>
      <c r="E2290" s="8">
        <v>900</v>
      </c>
    </row>
    <row r="2291" spans="1:5" ht="13.2">
      <c r="A2291" s="8">
        <v>52060050</v>
      </c>
      <c r="B2291" s="8" t="s">
        <v>1039</v>
      </c>
      <c r="C2291" s="16">
        <v>41091</v>
      </c>
      <c r="D2291" s="8">
        <v>105.5</v>
      </c>
      <c r="E2291" s="8">
        <v>900</v>
      </c>
    </row>
    <row r="2292" spans="1:5" ht="13.2">
      <c r="A2292" s="8">
        <v>52060050</v>
      </c>
      <c r="B2292" s="8" t="s">
        <v>1039</v>
      </c>
      <c r="C2292" s="16">
        <v>41122</v>
      </c>
      <c r="D2292" s="8">
        <v>136.80000000000001</v>
      </c>
      <c r="E2292" s="8">
        <v>900</v>
      </c>
    </row>
    <row r="2293" spans="1:5" ht="13.2">
      <c r="A2293" s="8">
        <v>52060050</v>
      </c>
      <c r="B2293" s="8" t="s">
        <v>1039</v>
      </c>
      <c r="C2293" s="16">
        <v>41153</v>
      </c>
      <c r="D2293" s="8">
        <v>166</v>
      </c>
      <c r="E2293" s="8">
        <v>900</v>
      </c>
    </row>
    <row r="2294" spans="1:5" ht="13.2">
      <c r="A2294" s="8">
        <v>52060050</v>
      </c>
      <c r="B2294" s="8" t="s">
        <v>1039</v>
      </c>
      <c r="C2294" s="16">
        <v>41183</v>
      </c>
      <c r="D2294" s="8">
        <v>640.5</v>
      </c>
      <c r="E2294" s="8">
        <v>900</v>
      </c>
    </row>
    <row r="2295" spans="1:5" ht="13.2">
      <c r="A2295" s="8">
        <v>52060050</v>
      </c>
      <c r="B2295" s="8" t="s">
        <v>1039</v>
      </c>
      <c r="C2295" s="16">
        <v>41214</v>
      </c>
      <c r="D2295" s="8">
        <v>773.7</v>
      </c>
      <c r="E2295" s="8">
        <v>900</v>
      </c>
    </row>
    <row r="2296" spans="1:5" ht="13.2">
      <c r="A2296" s="8">
        <v>52060050</v>
      </c>
      <c r="B2296" s="8" t="s">
        <v>1039</v>
      </c>
      <c r="C2296" s="16">
        <v>41244</v>
      </c>
      <c r="D2296" s="8">
        <v>484.3</v>
      </c>
      <c r="E2296" s="8">
        <v>900</v>
      </c>
    </row>
    <row r="2297" spans="1:5" ht="13.2">
      <c r="A2297" s="8">
        <v>52060050</v>
      </c>
      <c r="B2297" s="8" t="s">
        <v>1039</v>
      </c>
      <c r="C2297" s="16">
        <v>41275</v>
      </c>
      <c r="D2297" s="8">
        <v>410.9</v>
      </c>
      <c r="E2297" s="8">
        <v>900</v>
      </c>
    </row>
    <row r="2298" spans="1:5" ht="13.2">
      <c r="A2298" s="8">
        <v>52060050</v>
      </c>
      <c r="B2298" s="8" t="s">
        <v>1039</v>
      </c>
      <c r="C2298" s="16">
        <v>41306</v>
      </c>
      <c r="D2298" s="8">
        <v>422.6</v>
      </c>
      <c r="E2298" s="8">
        <v>900</v>
      </c>
    </row>
    <row r="2299" spans="1:5" ht="13.2">
      <c r="A2299" s="8">
        <v>52060050</v>
      </c>
      <c r="B2299" s="8" t="s">
        <v>1039</v>
      </c>
      <c r="C2299" s="16">
        <v>41334</v>
      </c>
      <c r="D2299" s="8">
        <v>437.2</v>
      </c>
      <c r="E2299" s="8">
        <v>900</v>
      </c>
    </row>
    <row r="2300" spans="1:5" ht="13.2">
      <c r="A2300" s="8">
        <v>52060050</v>
      </c>
      <c r="B2300" s="8" t="s">
        <v>1039</v>
      </c>
      <c r="C2300" s="16">
        <v>41365</v>
      </c>
      <c r="D2300" s="8">
        <v>293.7</v>
      </c>
      <c r="E2300" s="8">
        <v>900</v>
      </c>
    </row>
    <row r="2301" spans="1:5" ht="13.2">
      <c r="A2301" s="8">
        <v>52060050</v>
      </c>
      <c r="B2301" s="8" t="s">
        <v>1039</v>
      </c>
      <c r="C2301" s="16">
        <v>41395</v>
      </c>
      <c r="D2301" s="8">
        <v>663.8</v>
      </c>
      <c r="E2301" s="8">
        <v>900</v>
      </c>
    </row>
    <row r="2302" spans="1:5" ht="13.2">
      <c r="A2302" s="8">
        <v>52060050</v>
      </c>
      <c r="B2302" s="8" t="s">
        <v>1039</v>
      </c>
      <c r="C2302" s="16">
        <v>41426</v>
      </c>
      <c r="D2302" s="8">
        <v>230.9</v>
      </c>
      <c r="E2302" s="8">
        <v>900</v>
      </c>
    </row>
    <row r="2303" spans="1:5" ht="13.2">
      <c r="A2303" s="8">
        <v>52060050</v>
      </c>
      <c r="B2303" s="8" t="s">
        <v>1039</v>
      </c>
      <c r="C2303" s="16">
        <v>41456</v>
      </c>
      <c r="D2303" s="8">
        <v>172.3</v>
      </c>
      <c r="E2303" s="8">
        <v>900</v>
      </c>
    </row>
    <row r="2304" spans="1:5" ht="13.2">
      <c r="A2304" s="8">
        <v>52060050</v>
      </c>
      <c r="B2304" s="8" t="s">
        <v>1039</v>
      </c>
      <c r="C2304" s="16">
        <v>41487</v>
      </c>
      <c r="D2304" s="8">
        <v>278.89999999999998</v>
      </c>
      <c r="E2304" s="8">
        <v>900</v>
      </c>
    </row>
    <row r="2305" spans="1:5" ht="13.2">
      <c r="A2305" s="8">
        <v>52060050</v>
      </c>
      <c r="B2305" s="8" t="s">
        <v>1039</v>
      </c>
      <c r="C2305" s="16">
        <v>41518</v>
      </c>
      <c r="D2305" s="8">
        <v>282.3</v>
      </c>
      <c r="E2305" s="8">
        <v>900</v>
      </c>
    </row>
    <row r="2306" spans="1:5" ht="13.2">
      <c r="A2306" s="8">
        <v>52060050</v>
      </c>
      <c r="B2306" s="8" t="s">
        <v>1039</v>
      </c>
      <c r="C2306" s="16">
        <v>41548</v>
      </c>
      <c r="D2306" s="8">
        <v>545.4</v>
      </c>
      <c r="E2306" s="8">
        <v>900</v>
      </c>
    </row>
    <row r="2307" spans="1:5" ht="13.2">
      <c r="A2307" s="8">
        <v>52060050</v>
      </c>
      <c r="B2307" s="8" t="s">
        <v>1039</v>
      </c>
      <c r="C2307" s="16">
        <v>41579</v>
      </c>
      <c r="D2307" s="8">
        <v>905.4</v>
      </c>
      <c r="E2307" s="8">
        <v>900</v>
      </c>
    </row>
    <row r="2308" spans="1:5" ht="13.2">
      <c r="A2308" s="8">
        <v>52060050</v>
      </c>
      <c r="B2308" s="8" t="s">
        <v>1039</v>
      </c>
      <c r="C2308" s="16">
        <v>41609</v>
      </c>
      <c r="D2308" s="8">
        <v>677.5</v>
      </c>
      <c r="E2308" s="8">
        <v>900</v>
      </c>
    </row>
    <row r="2309" spans="1:5" ht="13.2">
      <c r="A2309" s="8">
        <v>52060050</v>
      </c>
      <c r="B2309" s="8" t="s">
        <v>1039</v>
      </c>
      <c r="C2309" s="16">
        <v>41640</v>
      </c>
      <c r="D2309" s="8">
        <v>494.6</v>
      </c>
      <c r="E2309" s="8">
        <v>900</v>
      </c>
    </row>
    <row r="2310" spans="1:5" ht="13.2">
      <c r="A2310" s="8">
        <v>52060050</v>
      </c>
      <c r="B2310" s="8" t="s">
        <v>1039</v>
      </c>
      <c r="C2310" s="16">
        <v>41671</v>
      </c>
      <c r="D2310" s="8">
        <v>394.1</v>
      </c>
      <c r="E2310" s="8">
        <v>900</v>
      </c>
    </row>
    <row r="2311" spans="1:5" ht="13.2">
      <c r="A2311" s="8">
        <v>52060050</v>
      </c>
      <c r="B2311" s="8" t="s">
        <v>1039</v>
      </c>
      <c r="C2311" s="16">
        <v>41699</v>
      </c>
      <c r="D2311" s="8">
        <v>671.1</v>
      </c>
      <c r="E2311" s="8">
        <v>900</v>
      </c>
    </row>
    <row r="2312" spans="1:5" ht="13.2">
      <c r="A2312" s="8">
        <v>52060050</v>
      </c>
      <c r="B2312" s="8" t="s">
        <v>1039</v>
      </c>
      <c r="C2312" s="16">
        <v>41730</v>
      </c>
      <c r="D2312" s="8">
        <v>260</v>
      </c>
      <c r="E2312" s="8">
        <v>900</v>
      </c>
    </row>
    <row r="2313" spans="1:5" ht="13.2">
      <c r="A2313" s="8">
        <v>52060050</v>
      </c>
      <c r="B2313" s="8" t="s">
        <v>1039</v>
      </c>
      <c r="C2313" s="16">
        <v>41760</v>
      </c>
      <c r="D2313" s="8">
        <v>653.70000000000005</v>
      </c>
      <c r="E2313" s="8">
        <v>900</v>
      </c>
    </row>
    <row r="2314" spans="1:5" ht="13.2">
      <c r="A2314" s="8">
        <v>52060050</v>
      </c>
      <c r="B2314" s="8" t="s">
        <v>1039</v>
      </c>
      <c r="C2314" s="16">
        <v>41791</v>
      </c>
      <c r="D2314" s="8">
        <v>156.19999999999999</v>
      </c>
      <c r="E2314" s="8">
        <v>900</v>
      </c>
    </row>
    <row r="2315" spans="1:5" ht="13.2">
      <c r="A2315" s="8">
        <v>52060050</v>
      </c>
      <c r="B2315" s="8" t="s">
        <v>1039</v>
      </c>
      <c r="C2315" s="16">
        <v>41821</v>
      </c>
      <c r="D2315" s="8">
        <v>76</v>
      </c>
      <c r="E2315" s="8">
        <v>900</v>
      </c>
    </row>
    <row r="2316" spans="1:5" ht="13.2">
      <c r="A2316" s="8">
        <v>52060050</v>
      </c>
      <c r="B2316" s="8" t="s">
        <v>1039</v>
      </c>
      <c r="C2316" s="16">
        <v>41852</v>
      </c>
      <c r="D2316" s="8">
        <v>119.5</v>
      </c>
      <c r="E2316" s="8">
        <v>900</v>
      </c>
    </row>
    <row r="2317" spans="1:5" ht="13.2">
      <c r="A2317" s="8">
        <v>52060050</v>
      </c>
      <c r="B2317" s="8" t="s">
        <v>1039</v>
      </c>
      <c r="C2317" s="16">
        <v>41883</v>
      </c>
      <c r="D2317" s="8">
        <v>307.5</v>
      </c>
      <c r="E2317" s="8">
        <v>900</v>
      </c>
    </row>
    <row r="2318" spans="1:5" ht="13.2">
      <c r="A2318" s="8">
        <v>52060050</v>
      </c>
      <c r="B2318" s="8" t="s">
        <v>1039</v>
      </c>
      <c r="C2318" s="16">
        <v>41913</v>
      </c>
      <c r="D2318" s="8">
        <v>764.6</v>
      </c>
      <c r="E2318" s="8">
        <v>900</v>
      </c>
    </row>
    <row r="2319" spans="1:5" ht="13.2">
      <c r="A2319" s="8">
        <v>52060050</v>
      </c>
      <c r="B2319" s="8" t="s">
        <v>1039</v>
      </c>
      <c r="C2319" s="16">
        <v>41944</v>
      </c>
      <c r="D2319" s="8">
        <v>642.79999999999995</v>
      </c>
      <c r="E2319" s="8">
        <v>900</v>
      </c>
    </row>
    <row r="2320" spans="1:5" ht="13.2">
      <c r="A2320" s="8">
        <v>52060050</v>
      </c>
      <c r="B2320" s="8" t="s">
        <v>1039</v>
      </c>
      <c r="C2320" s="16">
        <v>41974</v>
      </c>
      <c r="D2320" s="8">
        <v>771.4</v>
      </c>
      <c r="E2320" s="8">
        <v>900</v>
      </c>
    </row>
    <row r="2321" spans="1:5" ht="13.2">
      <c r="A2321" s="8">
        <v>52060050</v>
      </c>
      <c r="B2321" s="8" t="s">
        <v>1039</v>
      </c>
      <c r="C2321" s="16">
        <v>42005</v>
      </c>
      <c r="D2321" s="8">
        <v>358.3</v>
      </c>
      <c r="E2321" s="8">
        <v>900</v>
      </c>
    </row>
    <row r="2322" spans="1:5" ht="13.2">
      <c r="A2322" s="8">
        <v>52060050</v>
      </c>
      <c r="B2322" s="8" t="s">
        <v>1039</v>
      </c>
      <c r="C2322" s="16">
        <v>42036</v>
      </c>
      <c r="D2322" s="8">
        <v>547.70000000000005</v>
      </c>
      <c r="E2322" s="8">
        <v>900</v>
      </c>
    </row>
    <row r="2323" spans="1:5" ht="13.2">
      <c r="A2323" s="8">
        <v>52060050</v>
      </c>
      <c r="B2323" s="8" t="s">
        <v>1039</v>
      </c>
      <c r="C2323" s="16">
        <v>42064</v>
      </c>
      <c r="D2323" s="8">
        <v>485.1</v>
      </c>
      <c r="E2323" s="8">
        <v>900</v>
      </c>
    </row>
    <row r="2324" spans="1:5" ht="13.2">
      <c r="A2324" s="8">
        <v>52060050</v>
      </c>
      <c r="B2324" s="8" t="s">
        <v>1039</v>
      </c>
      <c r="C2324" s="16">
        <v>42095</v>
      </c>
      <c r="D2324" s="8">
        <v>431.3</v>
      </c>
      <c r="E2324" s="8">
        <v>900</v>
      </c>
    </row>
    <row r="2325" spans="1:5" ht="13.2">
      <c r="A2325" s="8">
        <v>52060050</v>
      </c>
      <c r="B2325" s="8" t="s">
        <v>1039</v>
      </c>
      <c r="C2325" s="16">
        <v>42125</v>
      </c>
      <c r="D2325" s="8">
        <v>291.3</v>
      </c>
      <c r="E2325" s="8">
        <v>900</v>
      </c>
    </row>
    <row r="2326" spans="1:5" ht="13.2">
      <c r="A2326" s="8">
        <v>52060050</v>
      </c>
      <c r="B2326" s="8" t="s">
        <v>1039</v>
      </c>
      <c r="C2326" s="16">
        <v>42156</v>
      </c>
      <c r="D2326" s="8">
        <v>116.7</v>
      </c>
      <c r="E2326" s="8">
        <v>900</v>
      </c>
    </row>
    <row r="2327" spans="1:5" ht="13.2">
      <c r="A2327" s="8">
        <v>52060050</v>
      </c>
      <c r="B2327" s="8" t="s">
        <v>1039</v>
      </c>
      <c r="C2327" s="16">
        <v>42186</v>
      </c>
      <c r="D2327" s="8">
        <v>167.4</v>
      </c>
      <c r="E2327" s="8">
        <v>900</v>
      </c>
    </row>
    <row r="2328" spans="1:5" ht="13.2">
      <c r="A2328" s="8">
        <v>52060050</v>
      </c>
      <c r="B2328" s="8" t="s">
        <v>1039</v>
      </c>
      <c r="C2328" s="16">
        <v>42217</v>
      </c>
      <c r="D2328" s="8">
        <v>84</v>
      </c>
      <c r="E2328" s="8">
        <v>900</v>
      </c>
    </row>
    <row r="2329" spans="1:5" ht="13.2">
      <c r="A2329" s="8">
        <v>52060050</v>
      </c>
      <c r="B2329" s="8" t="s">
        <v>1039</v>
      </c>
      <c r="C2329" s="16">
        <v>42248</v>
      </c>
      <c r="D2329" s="8">
        <v>147</v>
      </c>
      <c r="E2329" s="8">
        <v>900</v>
      </c>
    </row>
    <row r="2330" spans="1:5" ht="13.2">
      <c r="A2330" s="8">
        <v>52060050</v>
      </c>
      <c r="B2330" s="8" t="s">
        <v>1039</v>
      </c>
      <c r="C2330" s="16">
        <v>42278</v>
      </c>
      <c r="D2330" s="8">
        <v>455.8</v>
      </c>
      <c r="E2330" s="8">
        <v>900</v>
      </c>
    </row>
    <row r="2331" spans="1:5" ht="13.2">
      <c r="A2331" s="8">
        <v>52050040</v>
      </c>
      <c r="B2331" s="8" t="s">
        <v>1040</v>
      </c>
      <c r="C2331" s="16">
        <v>38718</v>
      </c>
      <c r="D2331" s="8">
        <v>94</v>
      </c>
      <c r="E2331" s="8">
        <v>1200</v>
      </c>
    </row>
    <row r="2332" spans="1:5" ht="13.2">
      <c r="A2332" s="8">
        <v>52050040</v>
      </c>
      <c r="B2332" s="8" t="s">
        <v>1040</v>
      </c>
      <c r="C2332" s="16">
        <v>38749</v>
      </c>
      <c r="D2332" s="8">
        <v>115</v>
      </c>
      <c r="E2332" s="8">
        <v>1200</v>
      </c>
    </row>
    <row r="2333" spans="1:5" ht="13.2">
      <c r="A2333" s="8">
        <v>52050040</v>
      </c>
      <c r="B2333" s="8" t="s">
        <v>1040</v>
      </c>
      <c r="C2333" s="16">
        <v>38777</v>
      </c>
      <c r="D2333" s="8">
        <v>225</v>
      </c>
      <c r="E2333" s="8">
        <v>1200</v>
      </c>
    </row>
    <row r="2334" spans="1:5" ht="13.2">
      <c r="A2334" s="8">
        <v>52050040</v>
      </c>
      <c r="B2334" s="8" t="s">
        <v>1040</v>
      </c>
      <c r="C2334" s="16">
        <v>38808</v>
      </c>
      <c r="D2334" s="8">
        <v>299</v>
      </c>
      <c r="E2334" s="8">
        <v>1200</v>
      </c>
    </row>
    <row r="2335" spans="1:5" ht="13.2">
      <c r="A2335" s="8">
        <v>52050040</v>
      </c>
      <c r="B2335" s="8" t="s">
        <v>1040</v>
      </c>
      <c r="C2335" s="16">
        <v>38838</v>
      </c>
      <c r="D2335" s="8">
        <v>95</v>
      </c>
      <c r="E2335" s="8">
        <v>1200</v>
      </c>
    </row>
    <row r="2336" spans="1:5" ht="13.2">
      <c r="A2336" s="8">
        <v>52050040</v>
      </c>
      <c r="B2336" s="8" t="s">
        <v>1040</v>
      </c>
      <c r="C2336" s="16">
        <v>38869</v>
      </c>
      <c r="D2336" s="8">
        <v>130</v>
      </c>
      <c r="E2336" s="8">
        <v>1200</v>
      </c>
    </row>
    <row r="2337" spans="1:5" ht="13.2">
      <c r="A2337" s="8">
        <v>52050040</v>
      </c>
      <c r="B2337" s="8" t="s">
        <v>1040</v>
      </c>
      <c r="C2337" s="16">
        <v>38899</v>
      </c>
      <c r="D2337" s="8">
        <v>31</v>
      </c>
      <c r="E2337" s="8">
        <v>1200</v>
      </c>
    </row>
    <row r="2338" spans="1:5" ht="13.2">
      <c r="A2338" s="8">
        <v>52050040</v>
      </c>
      <c r="B2338" s="8" t="s">
        <v>1040</v>
      </c>
      <c r="C2338" s="16">
        <v>38930</v>
      </c>
      <c r="D2338" s="8">
        <v>7</v>
      </c>
      <c r="E2338" s="8">
        <v>1200</v>
      </c>
    </row>
    <row r="2339" spans="1:5" ht="13.2">
      <c r="A2339" s="8">
        <v>52050040</v>
      </c>
      <c r="B2339" s="8" t="s">
        <v>1040</v>
      </c>
      <c r="C2339" s="16">
        <v>38961</v>
      </c>
      <c r="D2339" s="8">
        <v>42</v>
      </c>
      <c r="E2339" s="8">
        <v>1200</v>
      </c>
    </row>
    <row r="2340" spans="1:5" ht="13.2">
      <c r="A2340" s="8">
        <v>52050040</v>
      </c>
      <c r="B2340" s="8" t="s">
        <v>1040</v>
      </c>
      <c r="C2340" s="16">
        <v>38991</v>
      </c>
      <c r="D2340" s="8">
        <v>134</v>
      </c>
      <c r="E2340" s="8">
        <v>1200</v>
      </c>
    </row>
    <row r="2341" spans="1:5" ht="13.2">
      <c r="A2341" s="8">
        <v>52050040</v>
      </c>
      <c r="B2341" s="8" t="s">
        <v>1040</v>
      </c>
      <c r="C2341" s="16">
        <v>39022</v>
      </c>
      <c r="D2341" s="8">
        <v>239</v>
      </c>
      <c r="E2341" s="8">
        <v>1200</v>
      </c>
    </row>
    <row r="2342" spans="1:5" ht="13.2">
      <c r="A2342" s="8">
        <v>52050040</v>
      </c>
      <c r="B2342" s="8" t="s">
        <v>1040</v>
      </c>
      <c r="C2342" s="16">
        <v>39052</v>
      </c>
      <c r="D2342" s="8">
        <v>216</v>
      </c>
      <c r="E2342" s="8">
        <v>1200</v>
      </c>
    </row>
    <row r="2343" spans="1:5" ht="13.2">
      <c r="A2343" s="8">
        <v>52050040</v>
      </c>
      <c r="B2343" s="8" t="s">
        <v>1040</v>
      </c>
      <c r="C2343" s="16">
        <v>39083</v>
      </c>
      <c r="D2343" s="8">
        <v>32.299999999999997</v>
      </c>
      <c r="E2343" s="8">
        <v>1200</v>
      </c>
    </row>
    <row r="2344" spans="1:5" ht="13.2">
      <c r="A2344" s="8">
        <v>52050040</v>
      </c>
      <c r="B2344" s="8" t="s">
        <v>1040</v>
      </c>
      <c r="C2344" s="16">
        <v>39114</v>
      </c>
      <c r="D2344" s="8">
        <v>25</v>
      </c>
      <c r="E2344" s="8">
        <v>1200</v>
      </c>
    </row>
    <row r="2345" spans="1:5" ht="13.2">
      <c r="A2345" s="8">
        <v>52050040</v>
      </c>
      <c r="B2345" s="8" t="s">
        <v>1040</v>
      </c>
      <c r="C2345" s="16">
        <v>39142</v>
      </c>
      <c r="D2345" s="8">
        <v>258</v>
      </c>
      <c r="E2345" s="8">
        <v>1200</v>
      </c>
    </row>
    <row r="2346" spans="1:5" ht="13.2">
      <c r="A2346" s="8">
        <v>52050040</v>
      </c>
      <c r="B2346" s="8" t="s">
        <v>1040</v>
      </c>
      <c r="C2346" s="16">
        <v>39173</v>
      </c>
      <c r="D2346" s="8">
        <v>276</v>
      </c>
      <c r="E2346" s="8">
        <v>1200</v>
      </c>
    </row>
    <row r="2347" spans="1:5" ht="13.2">
      <c r="A2347" s="8">
        <v>52050040</v>
      </c>
      <c r="B2347" s="8" t="s">
        <v>1040</v>
      </c>
      <c r="C2347" s="16">
        <v>39203</v>
      </c>
      <c r="D2347" s="8">
        <v>193</v>
      </c>
      <c r="E2347" s="8">
        <v>1200</v>
      </c>
    </row>
    <row r="2348" spans="1:5" ht="13.2">
      <c r="A2348" s="8">
        <v>52050040</v>
      </c>
      <c r="B2348" s="8" t="s">
        <v>1040</v>
      </c>
      <c r="C2348" s="16">
        <v>39234</v>
      </c>
      <c r="D2348" s="8">
        <v>47.9</v>
      </c>
      <c r="E2348" s="8">
        <v>1200</v>
      </c>
    </row>
    <row r="2349" spans="1:5" ht="13.2">
      <c r="A2349" s="8">
        <v>52050040</v>
      </c>
      <c r="B2349" s="8" t="s">
        <v>1040</v>
      </c>
      <c r="C2349" s="16">
        <v>39264</v>
      </c>
      <c r="D2349" s="8">
        <v>62</v>
      </c>
      <c r="E2349" s="8">
        <v>1200</v>
      </c>
    </row>
    <row r="2350" spans="1:5" ht="13.2">
      <c r="A2350" s="8">
        <v>52050040</v>
      </c>
      <c r="B2350" s="8" t="s">
        <v>1040</v>
      </c>
      <c r="C2350" s="16">
        <v>39295</v>
      </c>
      <c r="D2350" s="8">
        <v>33</v>
      </c>
      <c r="E2350" s="8">
        <v>1200</v>
      </c>
    </row>
    <row r="2351" spans="1:5" ht="13.2">
      <c r="A2351" s="8">
        <v>52050040</v>
      </c>
      <c r="B2351" s="8" t="s">
        <v>1040</v>
      </c>
      <c r="C2351" s="16">
        <v>39326</v>
      </c>
      <c r="D2351" s="8">
        <v>4</v>
      </c>
      <c r="E2351" s="8">
        <v>1200</v>
      </c>
    </row>
    <row r="2352" spans="1:5" ht="13.2">
      <c r="A2352" s="8">
        <v>52050040</v>
      </c>
      <c r="B2352" s="8" t="s">
        <v>1040</v>
      </c>
      <c r="C2352" s="16">
        <v>39356</v>
      </c>
      <c r="D2352" s="8">
        <v>234</v>
      </c>
      <c r="E2352" s="8">
        <v>1200</v>
      </c>
    </row>
    <row r="2353" spans="1:5" ht="13.2">
      <c r="A2353" s="8">
        <v>52050040</v>
      </c>
      <c r="B2353" s="8" t="s">
        <v>1040</v>
      </c>
      <c r="C2353" s="16">
        <v>39387</v>
      </c>
      <c r="D2353" s="8">
        <v>193</v>
      </c>
      <c r="E2353" s="8">
        <v>1200</v>
      </c>
    </row>
    <row r="2354" spans="1:5" ht="13.2">
      <c r="A2354" s="8">
        <v>52050040</v>
      </c>
      <c r="B2354" s="8" t="s">
        <v>1040</v>
      </c>
      <c r="C2354" s="16">
        <v>39417</v>
      </c>
      <c r="D2354" s="8">
        <v>229</v>
      </c>
      <c r="E2354" s="8">
        <v>1200</v>
      </c>
    </row>
    <row r="2355" spans="1:5" ht="13.2">
      <c r="A2355" s="8">
        <v>52050040</v>
      </c>
      <c r="B2355" s="8" t="s">
        <v>1040</v>
      </c>
      <c r="C2355" s="16">
        <v>39448</v>
      </c>
      <c r="D2355" s="8">
        <v>142</v>
      </c>
      <c r="E2355" s="8">
        <v>1200</v>
      </c>
    </row>
    <row r="2356" spans="1:5" ht="13.2">
      <c r="A2356" s="8">
        <v>52050040</v>
      </c>
      <c r="B2356" s="8" t="s">
        <v>1040</v>
      </c>
      <c r="C2356" s="16">
        <v>39479</v>
      </c>
      <c r="D2356" s="8">
        <v>148</v>
      </c>
      <c r="E2356" s="8">
        <v>1200</v>
      </c>
    </row>
    <row r="2357" spans="1:5" ht="13.2">
      <c r="A2357" s="8">
        <v>52050040</v>
      </c>
      <c r="B2357" s="8" t="s">
        <v>1040</v>
      </c>
      <c r="C2357" s="16">
        <v>39508</v>
      </c>
      <c r="D2357" s="8">
        <v>125</v>
      </c>
      <c r="E2357" s="8">
        <v>1200</v>
      </c>
    </row>
    <row r="2358" spans="1:5" ht="13.2">
      <c r="A2358" s="8">
        <v>52050040</v>
      </c>
      <c r="B2358" s="8" t="s">
        <v>1040</v>
      </c>
      <c r="C2358" s="16">
        <v>39539</v>
      </c>
      <c r="D2358" s="8">
        <v>319</v>
      </c>
      <c r="E2358" s="8">
        <v>1200</v>
      </c>
    </row>
    <row r="2359" spans="1:5" ht="13.2">
      <c r="A2359" s="8">
        <v>52050040</v>
      </c>
      <c r="B2359" s="8" t="s">
        <v>1040</v>
      </c>
      <c r="C2359" s="16">
        <v>39569</v>
      </c>
      <c r="D2359" s="8">
        <v>257</v>
      </c>
      <c r="E2359" s="8">
        <v>1200</v>
      </c>
    </row>
    <row r="2360" spans="1:5" ht="13.2">
      <c r="A2360" s="8">
        <v>52050040</v>
      </c>
      <c r="B2360" s="8" t="s">
        <v>1040</v>
      </c>
      <c r="C2360" s="16">
        <v>39600</v>
      </c>
      <c r="D2360" s="8">
        <v>162</v>
      </c>
      <c r="E2360" s="8">
        <v>1200</v>
      </c>
    </row>
    <row r="2361" spans="1:5" ht="13.2">
      <c r="A2361" s="8">
        <v>52050040</v>
      </c>
      <c r="B2361" s="8" t="s">
        <v>1040</v>
      </c>
      <c r="C2361" s="16">
        <v>39630</v>
      </c>
      <c r="D2361" s="8">
        <v>53</v>
      </c>
      <c r="E2361" s="8">
        <v>1200</v>
      </c>
    </row>
    <row r="2362" spans="1:5" ht="13.2">
      <c r="A2362" s="8">
        <v>52050040</v>
      </c>
      <c r="B2362" s="8" t="s">
        <v>1040</v>
      </c>
      <c r="C2362" s="16">
        <v>39661</v>
      </c>
      <c r="D2362" s="8">
        <v>76</v>
      </c>
      <c r="E2362" s="8">
        <v>1200</v>
      </c>
    </row>
    <row r="2363" spans="1:5" ht="13.2">
      <c r="A2363" s="8">
        <v>52050040</v>
      </c>
      <c r="B2363" s="8" t="s">
        <v>1040</v>
      </c>
      <c r="C2363" s="16">
        <v>39692</v>
      </c>
      <c r="D2363" s="8">
        <v>77</v>
      </c>
      <c r="E2363" s="8">
        <v>1200</v>
      </c>
    </row>
    <row r="2364" spans="1:5" ht="13.2">
      <c r="A2364" s="8">
        <v>52050040</v>
      </c>
      <c r="B2364" s="8" t="s">
        <v>1040</v>
      </c>
      <c r="C2364" s="16">
        <v>39722</v>
      </c>
      <c r="D2364" s="8">
        <v>183</v>
      </c>
      <c r="E2364" s="8">
        <v>1200</v>
      </c>
    </row>
    <row r="2365" spans="1:5" ht="13.2">
      <c r="A2365" s="8">
        <v>52050040</v>
      </c>
      <c r="B2365" s="8" t="s">
        <v>1040</v>
      </c>
      <c r="C2365" s="16">
        <v>39753</v>
      </c>
      <c r="D2365" s="8">
        <v>109</v>
      </c>
      <c r="E2365" s="8">
        <v>1200</v>
      </c>
    </row>
    <row r="2366" spans="1:5" ht="13.2">
      <c r="A2366" s="8">
        <v>52050040</v>
      </c>
      <c r="B2366" s="8" t="s">
        <v>1040</v>
      </c>
      <c r="C2366" s="16">
        <v>39783</v>
      </c>
      <c r="D2366" s="8">
        <v>122</v>
      </c>
      <c r="E2366" s="8">
        <v>1200</v>
      </c>
    </row>
    <row r="2367" spans="1:5" ht="13.2">
      <c r="A2367" s="8">
        <v>52050040</v>
      </c>
      <c r="B2367" s="8" t="s">
        <v>1040</v>
      </c>
      <c r="C2367" s="16">
        <v>39814</v>
      </c>
      <c r="D2367" s="8">
        <v>248</v>
      </c>
      <c r="E2367" s="8">
        <v>1200</v>
      </c>
    </row>
    <row r="2368" spans="1:5" ht="13.2">
      <c r="A2368" s="8">
        <v>52050040</v>
      </c>
      <c r="B2368" s="8" t="s">
        <v>1040</v>
      </c>
      <c r="C2368" s="16">
        <v>39845</v>
      </c>
      <c r="D2368" s="8">
        <v>158</v>
      </c>
      <c r="E2368" s="8">
        <v>1200</v>
      </c>
    </row>
    <row r="2369" spans="1:5" ht="13.2">
      <c r="A2369" s="8">
        <v>52050040</v>
      </c>
      <c r="B2369" s="8" t="s">
        <v>1040</v>
      </c>
      <c r="C2369" s="16">
        <v>39873</v>
      </c>
      <c r="D2369" s="8">
        <v>227</v>
      </c>
      <c r="E2369" s="8">
        <v>1200</v>
      </c>
    </row>
    <row r="2370" spans="1:5" ht="13.2">
      <c r="A2370" s="8">
        <v>52050040</v>
      </c>
      <c r="B2370" s="8" t="s">
        <v>1040</v>
      </c>
      <c r="C2370" s="16">
        <v>39904</v>
      </c>
      <c r="D2370" s="8">
        <v>84</v>
      </c>
      <c r="E2370" s="8">
        <v>1200</v>
      </c>
    </row>
    <row r="2371" spans="1:5" ht="13.2">
      <c r="A2371" s="8">
        <v>52050040</v>
      </c>
      <c r="B2371" s="8" t="s">
        <v>1040</v>
      </c>
      <c r="C2371" s="16">
        <v>39934</v>
      </c>
      <c r="D2371" s="8">
        <v>110</v>
      </c>
      <c r="E2371" s="8">
        <v>1200</v>
      </c>
    </row>
    <row r="2372" spans="1:5" ht="13.2">
      <c r="A2372" s="8">
        <v>52050040</v>
      </c>
      <c r="B2372" s="8" t="s">
        <v>1040</v>
      </c>
      <c r="C2372" s="16">
        <v>39965</v>
      </c>
      <c r="D2372" s="8">
        <v>79</v>
      </c>
      <c r="E2372" s="8">
        <v>1200</v>
      </c>
    </row>
    <row r="2373" spans="1:5" ht="13.2">
      <c r="A2373" s="8">
        <v>52050040</v>
      </c>
      <c r="B2373" s="8" t="s">
        <v>1040</v>
      </c>
      <c r="C2373" s="16">
        <v>39995</v>
      </c>
      <c r="D2373" s="8">
        <v>27</v>
      </c>
      <c r="E2373" s="8">
        <v>1200</v>
      </c>
    </row>
    <row r="2374" spans="1:5" ht="13.2">
      <c r="A2374" s="8">
        <v>52050040</v>
      </c>
      <c r="B2374" s="8" t="s">
        <v>1040</v>
      </c>
      <c r="C2374" s="16">
        <v>40026</v>
      </c>
      <c r="D2374" s="8">
        <v>72</v>
      </c>
      <c r="E2374" s="8">
        <v>1200</v>
      </c>
    </row>
    <row r="2375" spans="1:5" ht="13.2">
      <c r="A2375" s="8">
        <v>52050040</v>
      </c>
      <c r="B2375" s="8" t="s">
        <v>1040</v>
      </c>
      <c r="C2375" s="16">
        <v>40057</v>
      </c>
      <c r="D2375" s="8">
        <v>18</v>
      </c>
      <c r="E2375" s="8">
        <v>1200</v>
      </c>
    </row>
    <row r="2376" spans="1:5" ht="13.2">
      <c r="A2376" s="8">
        <v>52050040</v>
      </c>
      <c r="B2376" s="8" t="s">
        <v>1040</v>
      </c>
      <c r="C2376" s="16">
        <v>40087</v>
      </c>
      <c r="D2376" s="8">
        <v>109</v>
      </c>
      <c r="E2376" s="8">
        <v>1200</v>
      </c>
    </row>
    <row r="2377" spans="1:5" ht="13.2">
      <c r="A2377" s="8">
        <v>52050040</v>
      </c>
      <c r="B2377" s="8" t="s">
        <v>1040</v>
      </c>
      <c r="C2377" s="16">
        <v>40118</v>
      </c>
      <c r="D2377" s="8">
        <v>150</v>
      </c>
      <c r="E2377" s="8">
        <v>1200</v>
      </c>
    </row>
    <row r="2378" spans="1:5" ht="13.2">
      <c r="A2378" s="8">
        <v>52050040</v>
      </c>
      <c r="B2378" s="8" t="s">
        <v>1040</v>
      </c>
      <c r="C2378" s="16">
        <v>40148</v>
      </c>
      <c r="D2378" s="8">
        <v>103</v>
      </c>
      <c r="E2378" s="8">
        <v>1200</v>
      </c>
    </row>
    <row r="2379" spans="1:5" ht="13.2">
      <c r="A2379" s="8">
        <v>52050040</v>
      </c>
      <c r="B2379" s="8" t="s">
        <v>1040</v>
      </c>
      <c r="C2379" s="16">
        <v>40179</v>
      </c>
      <c r="D2379" s="8">
        <v>9</v>
      </c>
      <c r="E2379" s="8">
        <v>1200</v>
      </c>
    </row>
    <row r="2380" spans="1:5" ht="13.2">
      <c r="A2380" s="8">
        <v>52050040</v>
      </c>
      <c r="B2380" s="8" t="s">
        <v>1040</v>
      </c>
      <c r="C2380" s="16">
        <v>40210</v>
      </c>
      <c r="D2380" s="8">
        <v>87</v>
      </c>
      <c r="E2380" s="8">
        <v>1200</v>
      </c>
    </row>
    <row r="2381" spans="1:5" ht="13.2">
      <c r="A2381" s="8">
        <v>52050040</v>
      </c>
      <c r="B2381" s="8" t="s">
        <v>1040</v>
      </c>
      <c r="C2381" s="16">
        <v>40238</v>
      </c>
      <c r="D2381" s="8">
        <v>15</v>
      </c>
      <c r="E2381" s="8">
        <v>1200</v>
      </c>
    </row>
    <row r="2382" spans="1:5" ht="13.2">
      <c r="A2382" s="8">
        <v>52050040</v>
      </c>
      <c r="B2382" s="8" t="s">
        <v>1040</v>
      </c>
      <c r="C2382" s="16">
        <v>40269</v>
      </c>
      <c r="D2382" s="8">
        <v>279</v>
      </c>
      <c r="E2382" s="8">
        <v>1200</v>
      </c>
    </row>
    <row r="2383" spans="1:5" ht="13.2">
      <c r="A2383" s="8">
        <v>52050040</v>
      </c>
      <c r="B2383" s="8" t="s">
        <v>1040</v>
      </c>
      <c r="C2383" s="16">
        <v>40299</v>
      </c>
      <c r="D2383" s="8">
        <v>136</v>
      </c>
      <c r="E2383" s="8">
        <v>1200</v>
      </c>
    </row>
    <row r="2384" spans="1:5" ht="13.2">
      <c r="A2384" s="8">
        <v>52050040</v>
      </c>
      <c r="B2384" s="8" t="s">
        <v>1040</v>
      </c>
      <c r="C2384" s="16">
        <v>40330</v>
      </c>
      <c r="D2384" s="8">
        <v>62</v>
      </c>
      <c r="E2384" s="8">
        <v>1200</v>
      </c>
    </row>
    <row r="2385" spans="1:5" ht="13.2">
      <c r="A2385" s="8">
        <v>52050040</v>
      </c>
      <c r="B2385" s="8" t="s">
        <v>1040</v>
      </c>
      <c r="C2385" s="16">
        <v>40360</v>
      </c>
      <c r="D2385" s="8">
        <v>164</v>
      </c>
      <c r="E2385" s="8">
        <v>1200</v>
      </c>
    </row>
    <row r="2386" spans="1:5" ht="13.2">
      <c r="A2386" s="8">
        <v>52050040</v>
      </c>
      <c r="B2386" s="8" t="s">
        <v>1040</v>
      </c>
      <c r="C2386" s="16">
        <v>40391</v>
      </c>
      <c r="D2386" s="8">
        <v>31</v>
      </c>
      <c r="E2386" s="8">
        <v>1200</v>
      </c>
    </row>
    <row r="2387" spans="1:5" ht="13.2">
      <c r="A2387" s="8">
        <v>52050040</v>
      </c>
      <c r="B2387" s="8" t="s">
        <v>1040</v>
      </c>
      <c r="C2387" s="16">
        <v>40422</v>
      </c>
      <c r="D2387" s="8">
        <v>98</v>
      </c>
      <c r="E2387" s="8">
        <v>1200</v>
      </c>
    </row>
    <row r="2388" spans="1:5" ht="13.2">
      <c r="A2388" s="8">
        <v>52050040</v>
      </c>
      <c r="B2388" s="8" t="s">
        <v>1040</v>
      </c>
      <c r="C2388" s="16">
        <v>40452</v>
      </c>
      <c r="D2388" s="8">
        <v>149</v>
      </c>
      <c r="E2388" s="8">
        <v>1200</v>
      </c>
    </row>
    <row r="2389" spans="1:5" ht="13.2">
      <c r="A2389" s="8">
        <v>52050040</v>
      </c>
      <c r="B2389" s="8" t="s">
        <v>1040</v>
      </c>
      <c r="C2389" s="16">
        <v>40483</v>
      </c>
      <c r="D2389" s="8">
        <v>305.5</v>
      </c>
      <c r="E2389" s="8">
        <v>1200</v>
      </c>
    </row>
    <row r="2390" spans="1:5" ht="13.2">
      <c r="A2390" s="8">
        <v>52050040</v>
      </c>
      <c r="B2390" s="8" t="s">
        <v>1040</v>
      </c>
      <c r="C2390" s="16">
        <v>40513</v>
      </c>
      <c r="D2390" s="8">
        <v>200</v>
      </c>
      <c r="E2390" s="8">
        <v>1200</v>
      </c>
    </row>
    <row r="2391" spans="1:5" ht="13.2">
      <c r="A2391" s="8">
        <v>52050040</v>
      </c>
      <c r="B2391" s="8" t="s">
        <v>1040</v>
      </c>
      <c r="C2391" s="16">
        <v>40544</v>
      </c>
      <c r="D2391" s="8">
        <v>61</v>
      </c>
      <c r="E2391" s="8">
        <v>1200</v>
      </c>
    </row>
    <row r="2392" spans="1:5" ht="13.2">
      <c r="A2392" s="8">
        <v>52050040</v>
      </c>
      <c r="B2392" s="8" t="s">
        <v>1040</v>
      </c>
      <c r="C2392" s="16">
        <v>40575</v>
      </c>
      <c r="D2392" s="8">
        <v>163</v>
      </c>
      <c r="E2392" s="8">
        <v>1200</v>
      </c>
    </row>
    <row r="2393" spans="1:5" ht="13.2">
      <c r="A2393" s="8">
        <v>52050040</v>
      </c>
      <c r="B2393" s="8" t="s">
        <v>1040</v>
      </c>
      <c r="C2393" s="16">
        <v>40603</v>
      </c>
      <c r="D2393" s="8">
        <v>140</v>
      </c>
      <c r="E2393" s="8">
        <v>1200</v>
      </c>
    </row>
    <row r="2394" spans="1:5" ht="13.2">
      <c r="A2394" s="8">
        <v>52050040</v>
      </c>
      <c r="B2394" s="8" t="s">
        <v>1040</v>
      </c>
      <c r="C2394" s="16">
        <v>40634</v>
      </c>
      <c r="D2394" s="8">
        <v>325</v>
      </c>
      <c r="E2394" s="8">
        <v>1200</v>
      </c>
    </row>
    <row r="2395" spans="1:5" ht="13.2">
      <c r="A2395" s="8">
        <v>52050040</v>
      </c>
      <c r="B2395" s="8" t="s">
        <v>1040</v>
      </c>
      <c r="C2395" s="16">
        <v>40664</v>
      </c>
      <c r="D2395" s="8">
        <v>154</v>
      </c>
      <c r="E2395" s="8">
        <v>1200</v>
      </c>
    </row>
    <row r="2396" spans="1:5" ht="13.2">
      <c r="A2396" s="8">
        <v>52050040</v>
      </c>
      <c r="B2396" s="8" t="s">
        <v>1040</v>
      </c>
      <c r="C2396" s="16">
        <v>40695</v>
      </c>
      <c r="D2396" s="8">
        <v>115</v>
      </c>
      <c r="E2396" s="8">
        <v>1200</v>
      </c>
    </row>
    <row r="2397" spans="1:5" ht="13.2">
      <c r="A2397" s="8">
        <v>52050040</v>
      </c>
      <c r="B2397" s="8" t="s">
        <v>1040</v>
      </c>
      <c r="C2397" s="16">
        <v>40725</v>
      </c>
      <c r="D2397" s="8">
        <v>76</v>
      </c>
      <c r="E2397" s="8">
        <v>1200</v>
      </c>
    </row>
    <row r="2398" spans="1:5" ht="13.2">
      <c r="A2398" s="8">
        <v>52050040</v>
      </c>
      <c r="B2398" s="8" t="s">
        <v>1040</v>
      </c>
      <c r="C2398" s="16">
        <v>40756</v>
      </c>
      <c r="D2398" s="8">
        <v>32</v>
      </c>
      <c r="E2398" s="8">
        <v>1200</v>
      </c>
    </row>
    <row r="2399" spans="1:5" ht="13.2">
      <c r="A2399" s="8">
        <v>52050040</v>
      </c>
      <c r="B2399" s="8" t="s">
        <v>1040</v>
      </c>
      <c r="C2399" s="16">
        <v>40787</v>
      </c>
      <c r="D2399" s="8">
        <v>35</v>
      </c>
      <c r="E2399" s="8">
        <v>1200</v>
      </c>
    </row>
    <row r="2400" spans="1:5" ht="13.2">
      <c r="A2400" s="8">
        <v>52050040</v>
      </c>
      <c r="B2400" s="8" t="s">
        <v>1040</v>
      </c>
      <c r="C2400" s="16">
        <v>40817</v>
      </c>
      <c r="D2400" s="8">
        <v>152</v>
      </c>
      <c r="E2400" s="8">
        <v>1200</v>
      </c>
    </row>
    <row r="2401" spans="1:5" ht="13.2">
      <c r="A2401" s="8">
        <v>52050040</v>
      </c>
      <c r="B2401" s="8" t="s">
        <v>1040</v>
      </c>
      <c r="C2401" s="16">
        <v>40848</v>
      </c>
      <c r="D2401" s="8">
        <v>146</v>
      </c>
      <c r="E2401" s="8">
        <v>1200</v>
      </c>
    </row>
    <row r="2402" spans="1:5" ht="13.2">
      <c r="A2402" s="8">
        <v>52050040</v>
      </c>
      <c r="B2402" s="8" t="s">
        <v>1040</v>
      </c>
      <c r="C2402" s="16">
        <v>40878</v>
      </c>
      <c r="D2402" s="8">
        <v>172</v>
      </c>
      <c r="E2402" s="8">
        <v>1200</v>
      </c>
    </row>
    <row r="2403" spans="1:5" ht="13.2">
      <c r="A2403" s="8">
        <v>52050040</v>
      </c>
      <c r="B2403" s="8" t="s">
        <v>1040</v>
      </c>
      <c r="C2403" s="16">
        <v>40909</v>
      </c>
      <c r="D2403" s="8">
        <v>173</v>
      </c>
      <c r="E2403" s="8">
        <v>1200</v>
      </c>
    </row>
    <row r="2404" spans="1:5" ht="13.2">
      <c r="A2404" s="8">
        <v>52050040</v>
      </c>
      <c r="B2404" s="8" t="s">
        <v>1040</v>
      </c>
      <c r="C2404" s="16">
        <v>40940</v>
      </c>
      <c r="D2404" s="8">
        <v>93</v>
      </c>
      <c r="E2404" s="8">
        <v>1200</v>
      </c>
    </row>
    <row r="2405" spans="1:5" ht="13.2">
      <c r="A2405" s="8">
        <v>52050040</v>
      </c>
      <c r="B2405" s="8" t="s">
        <v>1040</v>
      </c>
      <c r="C2405" s="16">
        <v>40969</v>
      </c>
      <c r="D2405" s="8">
        <v>95</v>
      </c>
      <c r="E2405" s="8">
        <v>1200</v>
      </c>
    </row>
    <row r="2406" spans="1:5" ht="13.2">
      <c r="A2406" s="8">
        <v>52050040</v>
      </c>
      <c r="B2406" s="8" t="s">
        <v>1040</v>
      </c>
      <c r="C2406" s="16">
        <v>41000</v>
      </c>
      <c r="D2406" s="8">
        <v>191</v>
      </c>
      <c r="E2406" s="8">
        <v>1200</v>
      </c>
    </row>
    <row r="2407" spans="1:5" ht="13.2">
      <c r="A2407" s="8">
        <v>52050040</v>
      </c>
      <c r="B2407" s="8" t="s">
        <v>1040</v>
      </c>
      <c r="C2407" s="16">
        <v>41030</v>
      </c>
      <c r="D2407" s="8">
        <v>58</v>
      </c>
      <c r="E2407" s="8">
        <v>1200</v>
      </c>
    </row>
    <row r="2408" spans="1:5" ht="13.2">
      <c r="A2408" s="8">
        <v>52050040</v>
      </c>
      <c r="B2408" s="8" t="s">
        <v>1040</v>
      </c>
      <c r="C2408" s="16">
        <v>41061</v>
      </c>
      <c r="D2408" s="8">
        <v>35</v>
      </c>
      <c r="E2408" s="8">
        <v>1200</v>
      </c>
    </row>
    <row r="2409" spans="1:5" ht="13.2">
      <c r="A2409" s="8">
        <v>52050040</v>
      </c>
      <c r="B2409" s="8" t="s">
        <v>1040</v>
      </c>
      <c r="C2409" s="16">
        <v>41122</v>
      </c>
      <c r="D2409" s="8">
        <v>9</v>
      </c>
      <c r="E2409" s="8">
        <v>1200</v>
      </c>
    </row>
    <row r="2410" spans="1:5" ht="13.2">
      <c r="A2410" s="8">
        <v>52050040</v>
      </c>
      <c r="B2410" s="8" t="s">
        <v>1040</v>
      </c>
      <c r="C2410" s="16">
        <v>41153</v>
      </c>
      <c r="D2410" s="8">
        <v>10</v>
      </c>
      <c r="E2410" s="8">
        <v>1200</v>
      </c>
    </row>
    <row r="2411" spans="1:5" ht="13.2">
      <c r="A2411" s="8">
        <v>52050040</v>
      </c>
      <c r="B2411" s="8" t="s">
        <v>1040</v>
      </c>
      <c r="C2411" s="16">
        <v>41183</v>
      </c>
      <c r="D2411" s="8">
        <v>78</v>
      </c>
      <c r="E2411" s="8">
        <v>1200</v>
      </c>
    </row>
    <row r="2412" spans="1:5" ht="13.2">
      <c r="A2412" s="8">
        <v>52050040</v>
      </c>
      <c r="B2412" s="8" t="s">
        <v>1040</v>
      </c>
      <c r="C2412" s="16">
        <v>41214</v>
      </c>
      <c r="D2412" s="8">
        <v>239</v>
      </c>
      <c r="E2412" s="8">
        <v>1200</v>
      </c>
    </row>
    <row r="2413" spans="1:5" ht="13.2">
      <c r="A2413" s="8">
        <v>52050040</v>
      </c>
      <c r="B2413" s="8" t="s">
        <v>1040</v>
      </c>
      <c r="C2413" s="16">
        <v>41244</v>
      </c>
      <c r="D2413" s="8">
        <v>56</v>
      </c>
      <c r="E2413" s="8">
        <v>1200</v>
      </c>
    </row>
    <row r="2414" spans="1:5" ht="13.2">
      <c r="A2414" s="8">
        <v>52050040</v>
      </c>
      <c r="B2414" s="8" t="s">
        <v>1040</v>
      </c>
      <c r="C2414" s="16">
        <v>41275</v>
      </c>
      <c r="D2414" s="8">
        <v>42</v>
      </c>
      <c r="E2414" s="8">
        <v>1200</v>
      </c>
    </row>
    <row r="2415" spans="1:5" ht="13.2">
      <c r="A2415" s="8">
        <v>52050040</v>
      </c>
      <c r="B2415" s="8" t="s">
        <v>1040</v>
      </c>
      <c r="C2415" s="16">
        <v>41306</v>
      </c>
      <c r="D2415" s="8">
        <v>86</v>
      </c>
      <c r="E2415" s="8">
        <v>1200</v>
      </c>
    </row>
    <row r="2416" spans="1:5" ht="13.2">
      <c r="A2416" s="8">
        <v>52050040</v>
      </c>
      <c r="B2416" s="8" t="s">
        <v>1040</v>
      </c>
      <c r="C2416" s="16">
        <v>41334</v>
      </c>
      <c r="D2416" s="8">
        <v>73</v>
      </c>
      <c r="E2416" s="8">
        <v>1200</v>
      </c>
    </row>
    <row r="2417" spans="1:5" ht="13.2">
      <c r="A2417" s="8">
        <v>52050040</v>
      </c>
      <c r="B2417" s="8" t="s">
        <v>1040</v>
      </c>
      <c r="C2417" s="16">
        <v>41365</v>
      </c>
      <c r="D2417" s="8">
        <v>99</v>
      </c>
      <c r="E2417" s="8">
        <v>1200</v>
      </c>
    </row>
    <row r="2418" spans="1:5" ht="13.2">
      <c r="A2418" s="8">
        <v>52050040</v>
      </c>
      <c r="B2418" s="8" t="s">
        <v>1040</v>
      </c>
      <c r="C2418" s="16">
        <v>41395</v>
      </c>
      <c r="D2418" s="8">
        <v>237</v>
      </c>
      <c r="E2418" s="8">
        <v>1200</v>
      </c>
    </row>
    <row r="2419" spans="1:5" ht="13.2">
      <c r="A2419" s="8">
        <v>52050040</v>
      </c>
      <c r="B2419" s="8" t="s">
        <v>1040</v>
      </c>
      <c r="C2419" s="16">
        <v>41426</v>
      </c>
      <c r="D2419" s="8">
        <v>8</v>
      </c>
      <c r="E2419" s="8">
        <v>1200</v>
      </c>
    </row>
    <row r="2420" spans="1:5" ht="13.2">
      <c r="A2420" s="8">
        <v>52050040</v>
      </c>
      <c r="B2420" s="8" t="s">
        <v>1040</v>
      </c>
      <c r="C2420" s="16">
        <v>41456</v>
      </c>
      <c r="D2420" s="8">
        <v>27</v>
      </c>
      <c r="E2420" s="8">
        <v>1200</v>
      </c>
    </row>
    <row r="2421" spans="1:5" ht="13.2">
      <c r="A2421" s="8">
        <v>52050040</v>
      </c>
      <c r="B2421" s="8" t="s">
        <v>1040</v>
      </c>
      <c r="C2421" s="16">
        <v>41487</v>
      </c>
      <c r="D2421" s="8">
        <v>31</v>
      </c>
      <c r="E2421" s="8">
        <v>1200</v>
      </c>
    </row>
    <row r="2422" spans="1:5" ht="13.2">
      <c r="A2422" s="8">
        <v>52050040</v>
      </c>
      <c r="B2422" s="8" t="s">
        <v>1040</v>
      </c>
      <c r="C2422" s="16">
        <v>41518</v>
      </c>
      <c r="D2422" s="8">
        <v>31</v>
      </c>
      <c r="E2422" s="8">
        <v>1200</v>
      </c>
    </row>
    <row r="2423" spans="1:5" ht="13.2">
      <c r="A2423" s="8">
        <v>52050040</v>
      </c>
      <c r="B2423" s="8" t="s">
        <v>1040</v>
      </c>
      <c r="C2423" s="16">
        <v>41548</v>
      </c>
      <c r="D2423" s="8">
        <v>127</v>
      </c>
      <c r="E2423" s="8">
        <v>1200</v>
      </c>
    </row>
    <row r="2424" spans="1:5" ht="13.2">
      <c r="A2424" s="8">
        <v>52050040</v>
      </c>
      <c r="B2424" s="8" t="s">
        <v>1040</v>
      </c>
      <c r="C2424" s="16">
        <v>41579</v>
      </c>
      <c r="D2424" s="8">
        <v>144</v>
      </c>
      <c r="E2424" s="8">
        <v>1200</v>
      </c>
    </row>
    <row r="2425" spans="1:5" ht="13.2">
      <c r="A2425" s="8">
        <v>52050040</v>
      </c>
      <c r="B2425" s="8" t="s">
        <v>1040</v>
      </c>
      <c r="C2425" s="16">
        <v>41609</v>
      </c>
      <c r="D2425" s="8">
        <v>123</v>
      </c>
      <c r="E2425" s="8">
        <v>1200</v>
      </c>
    </row>
    <row r="2426" spans="1:5" ht="13.2">
      <c r="A2426" s="8">
        <v>52050040</v>
      </c>
      <c r="B2426" s="8" t="s">
        <v>1040</v>
      </c>
      <c r="C2426" s="16">
        <v>41640</v>
      </c>
      <c r="D2426" s="8">
        <v>120</v>
      </c>
      <c r="E2426" s="8">
        <v>1200</v>
      </c>
    </row>
    <row r="2427" spans="1:5" ht="13.2">
      <c r="A2427" s="8">
        <v>52050040</v>
      </c>
      <c r="B2427" s="8" t="s">
        <v>1040</v>
      </c>
      <c r="C2427" s="16">
        <v>41671</v>
      </c>
      <c r="D2427" s="8">
        <v>68</v>
      </c>
      <c r="E2427" s="8">
        <v>1200</v>
      </c>
    </row>
    <row r="2428" spans="1:5" ht="13.2">
      <c r="A2428" s="8">
        <v>52050040</v>
      </c>
      <c r="B2428" s="8" t="s">
        <v>1040</v>
      </c>
      <c r="C2428" s="16">
        <v>41699</v>
      </c>
      <c r="D2428" s="8">
        <v>186</v>
      </c>
      <c r="E2428" s="8">
        <v>1200</v>
      </c>
    </row>
    <row r="2429" spans="1:5" ht="13.2">
      <c r="A2429" s="8">
        <v>52050040</v>
      </c>
      <c r="B2429" s="8" t="s">
        <v>1040</v>
      </c>
      <c r="C2429" s="16">
        <v>41730</v>
      </c>
      <c r="D2429" s="8">
        <v>123</v>
      </c>
      <c r="E2429" s="8">
        <v>1200</v>
      </c>
    </row>
    <row r="2430" spans="1:5" ht="13.2">
      <c r="A2430" s="8">
        <v>52050040</v>
      </c>
      <c r="B2430" s="8" t="s">
        <v>1040</v>
      </c>
      <c r="C2430" s="16">
        <v>41760</v>
      </c>
      <c r="D2430" s="8">
        <v>250</v>
      </c>
      <c r="E2430" s="8">
        <v>1200</v>
      </c>
    </row>
    <row r="2431" spans="1:5" ht="13.2">
      <c r="A2431" s="8">
        <v>52050040</v>
      </c>
      <c r="B2431" s="8" t="s">
        <v>1040</v>
      </c>
      <c r="C2431" s="16">
        <v>41791</v>
      </c>
      <c r="D2431" s="8">
        <v>88</v>
      </c>
      <c r="E2431" s="8">
        <v>1200</v>
      </c>
    </row>
    <row r="2432" spans="1:5" ht="13.2">
      <c r="A2432" s="8">
        <v>52050040</v>
      </c>
      <c r="B2432" s="8" t="s">
        <v>1040</v>
      </c>
      <c r="C2432" s="16">
        <v>41852</v>
      </c>
      <c r="D2432" s="8">
        <v>13</v>
      </c>
      <c r="E2432" s="8">
        <v>1200</v>
      </c>
    </row>
    <row r="2433" spans="1:5" ht="13.2">
      <c r="A2433" s="8">
        <v>52050040</v>
      </c>
      <c r="B2433" s="8" t="s">
        <v>1040</v>
      </c>
      <c r="C2433" s="16">
        <v>41883</v>
      </c>
      <c r="D2433" s="8">
        <v>51</v>
      </c>
      <c r="E2433" s="8">
        <v>1200</v>
      </c>
    </row>
    <row r="2434" spans="1:5" ht="13.2">
      <c r="A2434" s="8">
        <v>52050040</v>
      </c>
      <c r="B2434" s="8" t="s">
        <v>1040</v>
      </c>
      <c r="C2434" s="16">
        <v>41913</v>
      </c>
      <c r="D2434" s="8">
        <v>240</v>
      </c>
      <c r="E2434" s="8">
        <v>1200</v>
      </c>
    </row>
    <row r="2435" spans="1:5" ht="13.2">
      <c r="A2435" s="8">
        <v>52050040</v>
      </c>
      <c r="B2435" s="8" t="s">
        <v>1040</v>
      </c>
      <c r="C2435" s="16">
        <v>41944</v>
      </c>
      <c r="D2435" s="8">
        <v>120</v>
      </c>
      <c r="E2435" s="8">
        <v>1200</v>
      </c>
    </row>
    <row r="2436" spans="1:5" ht="13.2">
      <c r="A2436" s="8">
        <v>52050040</v>
      </c>
      <c r="B2436" s="8" t="s">
        <v>1040</v>
      </c>
      <c r="C2436" s="16">
        <v>41974</v>
      </c>
      <c r="D2436" s="8">
        <v>185</v>
      </c>
      <c r="E2436" s="8">
        <v>1200</v>
      </c>
    </row>
    <row r="2437" spans="1:5" ht="13.2">
      <c r="A2437" s="8">
        <v>52050040</v>
      </c>
      <c r="B2437" s="8" t="s">
        <v>1040</v>
      </c>
      <c r="C2437" s="16">
        <v>42005</v>
      </c>
      <c r="D2437" s="8">
        <v>92</v>
      </c>
      <c r="E2437" s="8">
        <v>1200</v>
      </c>
    </row>
    <row r="2438" spans="1:5" ht="13.2">
      <c r="A2438" s="8">
        <v>52050040</v>
      </c>
      <c r="B2438" s="8" t="s">
        <v>1040</v>
      </c>
      <c r="C2438" s="16">
        <v>42064</v>
      </c>
      <c r="D2438" s="8">
        <v>110</v>
      </c>
      <c r="E2438" s="8">
        <v>1200</v>
      </c>
    </row>
    <row r="2439" spans="1:5" ht="13.2">
      <c r="A2439" s="8">
        <v>52050040</v>
      </c>
      <c r="B2439" s="8" t="s">
        <v>1040</v>
      </c>
      <c r="C2439" s="16">
        <v>42095</v>
      </c>
      <c r="D2439" s="8">
        <v>147</v>
      </c>
      <c r="E2439" s="8">
        <v>1200</v>
      </c>
    </row>
    <row r="2440" spans="1:5" ht="13.2">
      <c r="A2440" s="8">
        <v>52050040</v>
      </c>
      <c r="B2440" s="8" t="s">
        <v>1040</v>
      </c>
      <c r="C2440" s="16">
        <v>42125</v>
      </c>
      <c r="D2440" s="8">
        <v>49</v>
      </c>
      <c r="E2440" s="8">
        <v>1200</v>
      </c>
    </row>
    <row r="2441" spans="1:5" ht="13.2">
      <c r="A2441" s="8">
        <v>52050040</v>
      </c>
      <c r="B2441" s="8" t="s">
        <v>1040</v>
      </c>
      <c r="C2441" s="16">
        <v>42156</v>
      </c>
      <c r="D2441" s="8">
        <v>9</v>
      </c>
      <c r="E2441" s="8">
        <v>1200</v>
      </c>
    </row>
    <row r="2442" spans="1:5" ht="13.2">
      <c r="A2442" s="8">
        <v>52050040</v>
      </c>
      <c r="B2442" s="8" t="s">
        <v>1040</v>
      </c>
      <c r="C2442" s="16">
        <v>42186</v>
      </c>
      <c r="D2442" s="8">
        <v>32</v>
      </c>
      <c r="E2442" s="8">
        <v>1200</v>
      </c>
    </row>
    <row r="2443" spans="1:5" ht="13.2">
      <c r="A2443" s="8">
        <v>52050040</v>
      </c>
      <c r="B2443" s="8" t="s">
        <v>1040</v>
      </c>
      <c r="C2443" s="16">
        <v>42217</v>
      </c>
      <c r="D2443" s="8">
        <v>0</v>
      </c>
      <c r="E2443" s="8">
        <v>1200</v>
      </c>
    </row>
    <row r="2444" spans="1:5" ht="13.2">
      <c r="A2444" s="8">
        <v>52050040</v>
      </c>
      <c r="B2444" s="8" t="s">
        <v>1040</v>
      </c>
      <c r="C2444" s="16">
        <v>42248</v>
      </c>
      <c r="D2444" s="8">
        <v>1</v>
      </c>
      <c r="E2444" s="8">
        <v>1200</v>
      </c>
    </row>
    <row r="2445" spans="1:5" ht="13.2">
      <c r="A2445" s="8">
        <v>52050040</v>
      </c>
      <c r="B2445" s="8" t="s">
        <v>1040</v>
      </c>
      <c r="C2445" s="16">
        <v>42278</v>
      </c>
      <c r="D2445" s="8">
        <v>171</v>
      </c>
      <c r="E2445" s="8">
        <v>1200</v>
      </c>
    </row>
    <row r="2446" spans="1:5" ht="13.2">
      <c r="A2446" s="8">
        <v>52050040</v>
      </c>
      <c r="B2446" s="8" t="s">
        <v>1040</v>
      </c>
      <c r="C2446" s="16">
        <v>42309</v>
      </c>
      <c r="D2446" s="8">
        <v>164</v>
      </c>
      <c r="E2446" s="8">
        <v>1200</v>
      </c>
    </row>
    <row r="2447" spans="1:5" ht="13.2">
      <c r="A2447" s="8">
        <v>47010230</v>
      </c>
      <c r="B2447" s="8" t="s">
        <v>1041</v>
      </c>
      <c r="C2447" s="16">
        <v>38718</v>
      </c>
      <c r="D2447" s="8">
        <v>214.9</v>
      </c>
      <c r="E2447" s="8">
        <v>1200</v>
      </c>
    </row>
    <row r="2448" spans="1:5" ht="13.2">
      <c r="A2448" s="8">
        <v>47010230</v>
      </c>
      <c r="B2448" s="8" t="s">
        <v>1041</v>
      </c>
      <c r="C2448" s="16">
        <v>38749</v>
      </c>
      <c r="D2448" s="8">
        <v>121.5</v>
      </c>
      <c r="E2448" s="8">
        <v>1200</v>
      </c>
    </row>
    <row r="2449" spans="1:5" ht="13.2">
      <c r="A2449" s="8">
        <v>47010230</v>
      </c>
      <c r="B2449" s="8" t="s">
        <v>1041</v>
      </c>
      <c r="C2449" s="16">
        <v>38777</v>
      </c>
      <c r="D2449" s="8">
        <v>192.6</v>
      </c>
      <c r="E2449" s="8">
        <v>1200</v>
      </c>
    </row>
    <row r="2450" spans="1:5" ht="13.2">
      <c r="A2450" s="8">
        <v>47010230</v>
      </c>
      <c r="B2450" s="8" t="s">
        <v>1041</v>
      </c>
      <c r="C2450" s="16">
        <v>38808</v>
      </c>
      <c r="D2450" s="8">
        <v>132.5</v>
      </c>
      <c r="E2450" s="8">
        <v>1200</v>
      </c>
    </row>
    <row r="2451" spans="1:5" ht="13.2">
      <c r="A2451" s="8">
        <v>47010230</v>
      </c>
      <c r="B2451" s="8" t="s">
        <v>1041</v>
      </c>
      <c r="C2451" s="16">
        <v>38838</v>
      </c>
      <c r="D2451" s="8">
        <v>131</v>
      </c>
      <c r="E2451" s="8">
        <v>1200</v>
      </c>
    </row>
    <row r="2452" spans="1:5" ht="13.2">
      <c r="A2452" s="8">
        <v>47010230</v>
      </c>
      <c r="B2452" s="8" t="s">
        <v>1041</v>
      </c>
      <c r="C2452" s="16">
        <v>38869</v>
      </c>
      <c r="D2452" s="8">
        <v>197.6</v>
      </c>
      <c r="E2452" s="8">
        <v>1200</v>
      </c>
    </row>
    <row r="2453" spans="1:5" ht="13.2">
      <c r="A2453" s="8">
        <v>47010230</v>
      </c>
      <c r="B2453" s="8" t="s">
        <v>1041</v>
      </c>
      <c r="C2453" s="16">
        <v>38899</v>
      </c>
      <c r="D2453" s="8">
        <v>194.9</v>
      </c>
      <c r="E2453" s="8">
        <v>1200</v>
      </c>
    </row>
    <row r="2454" spans="1:5" ht="13.2">
      <c r="A2454" s="8">
        <v>47010230</v>
      </c>
      <c r="B2454" s="8" t="s">
        <v>1041</v>
      </c>
      <c r="C2454" s="16">
        <v>38930</v>
      </c>
      <c r="D2454" s="8">
        <v>161.19999999999999</v>
      </c>
      <c r="E2454" s="8">
        <v>1200</v>
      </c>
    </row>
    <row r="2455" spans="1:5" ht="13.2">
      <c r="A2455" s="8">
        <v>47010230</v>
      </c>
      <c r="B2455" s="8" t="s">
        <v>1041</v>
      </c>
      <c r="C2455" s="16">
        <v>38961</v>
      </c>
      <c r="D2455" s="8">
        <v>158.30000000000001</v>
      </c>
      <c r="E2455" s="8">
        <v>1200</v>
      </c>
    </row>
    <row r="2456" spans="1:5" ht="13.2">
      <c r="A2456" s="8">
        <v>47010230</v>
      </c>
      <c r="B2456" s="8" t="s">
        <v>1041</v>
      </c>
      <c r="C2456" s="16">
        <v>38991</v>
      </c>
      <c r="D2456" s="8">
        <v>149.19999999999999</v>
      </c>
      <c r="E2456" s="8">
        <v>1200</v>
      </c>
    </row>
    <row r="2457" spans="1:5" ht="13.2">
      <c r="A2457" s="8">
        <v>47010230</v>
      </c>
      <c r="B2457" s="8" t="s">
        <v>1041</v>
      </c>
      <c r="C2457" s="16">
        <v>39022</v>
      </c>
      <c r="D2457" s="8">
        <v>163.30000000000001</v>
      </c>
      <c r="E2457" s="8">
        <v>1200</v>
      </c>
    </row>
    <row r="2458" spans="1:5" ht="13.2">
      <c r="A2458" s="8">
        <v>47010230</v>
      </c>
      <c r="B2458" s="8" t="s">
        <v>1041</v>
      </c>
      <c r="C2458" s="16">
        <v>39052</v>
      </c>
      <c r="D2458" s="8">
        <v>137.19999999999999</v>
      </c>
      <c r="E2458" s="8">
        <v>1200</v>
      </c>
    </row>
    <row r="2459" spans="1:5" ht="13.2">
      <c r="A2459" s="8">
        <v>47010230</v>
      </c>
      <c r="B2459" s="8" t="s">
        <v>1041</v>
      </c>
      <c r="C2459" s="16">
        <v>39083</v>
      </c>
      <c r="D2459" s="8">
        <v>40.700000000000003</v>
      </c>
      <c r="E2459" s="8">
        <v>1200</v>
      </c>
    </row>
    <row r="2460" spans="1:5" ht="13.2">
      <c r="A2460" s="8">
        <v>47010230</v>
      </c>
      <c r="B2460" s="8" t="s">
        <v>1041</v>
      </c>
      <c r="C2460" s="16">
        <v>39114</v>
      </c>
      <c r="D2460" s="8">
        <v>66.5</v>
      </c>
      <c r="E2460" s="8">
        <v>1200</v>
      </c>
    </row>
    <row r="2461" spans="1:5" ht="13.2">
      <c r="A2461" s="8">
        <v>47010230</v>
      </c>
      <c r="B2461" s="8" t="s">
        <v>1041</v>
      </c>
      <c r="C2461" s="16">
        <v>39142</v>
      </c>
      <c r="D2461" s="8">
        <v>186.5</v>
      </c>
      <c r="E2461" s="8">
        <v>1200</v>
      </c>
    </row>
    <row r="2462" spans="1:5" ht="13.2">
      <c r="A2462" s="8">
        <v>47010230</v>
      </c>
      <c r="B2462" s="8" t="s">
        <v>1041</v>
      </c>
      <c r="C2462" s="16">
        <v>39173</v>
      </c>
      <c r="D2462" s="8">
        <v>213.1</v>
      </c>
      <c r="E2462" s="8">
        <v>1200</v>
      </c>
    </row>
    <row r="2463" spans="1:5" ht="13.2">
      <c r="A2463" s="8">
        <v>47010230</v>
      </c>
      <c r="B2463" s="8" t="s">
        <v>1041</v>
      </c>
      <c r="C2463" s="16">
        <v>39203</v>
      </c>
      <c r="D2463" s="8">
        <v>160.1</v>
      </c>
      <c r="E2463" s="8">
        <v>1200</v>
      </c>
    </row>
    <row r="2464" spans="1:5" ht="13.2">
      <c r="A2464" s="8">
        <v>47010230</v>
      </c>
      <c r="B2464" s="8" t="s">
        <v>1041</v>
      </c>
      <c r="C2464" s="16">
        <v>39234</v>
      </c>
      <c r="D2464" s="8">
        <v>261.89999999999998</v>
      </c>
      <c r="E2464" s="8">
        <v>1200</v>
      </c>
    </row>
    <row r="2465" spans="1:5" ht="13.2">
      <c r="A2465" s="8">
        <v>47010230</v>
      </c>
      <c r="B2465" s="8" t="s">
        <v>1041</v>
      </c>
      <c r="C2465" s="16">
        <v>39264</v>
      </c>
      <c r="D2465" s="8">
        <v>169.4</v>
      </c>
      <c r="E2465" s="8">
        <v>1200</v>
      </c>
    </row>
    <row r="2466" spans="1:5" ht="13.2">
      <c r="A2466" s="8">
        <v>47010230</v>
      </c>
      <c r="B2466" s="8" t="s">
        <v>1041</v>
      </c>
      <c r="C2466" s="16">
        <v>39295</v>
      </c>
      <c r="D2466" s="8">
        <v>278.7</v>
      </c>
      <c r="E2466" s="8">
        <v>1200</v>
      </c>
    </row>
    <row r="2467" spans="1:5" ht="13.2">
      <c r="A2467" s="8">
        <v>47010230</v>
      </c>
      <c r="B2467" s="8" t="s">
        <v>1041</v>
      </c>
      <c r="C2467" s="16">
        <v>39326</v>
      </c>
      <c r="D2467" s="8">
        <v>245.8</v>
      </c>
      <c r="E2467" s="8">
        <v>1200</v>
      </c>
    </row>
    <row r="2468" spans="1:5" ht="13.2">
      <c r="A2468" s="8">
        <v>47010230</v>
      </c>
      <c r="B2468" s="8" t="s">
        <v>1041</v>
      </c>
      <c r="C2468" s="16">
        <v>39356</v>
      </c>
      <c r="D2468" s="8">
        <v>202.8</v>
      </c>
      <c r="E2468" s="8">
        <v>1200</v>
      </c>
    </row>
    <row r="2469" spans="1:5" ht="13.2">
      <c r="A2469" s="8">
        <v>47010230</v>
      </c>
      <c r="B2469" s="8" t="s">
        <v>1041</v>
      </c>
      <c r="C2469" s="16">
        <v>39387</v>
      </c>
      <c r="D2469" s="8">
        <v>189.6</v>
      </c>
      <c r="E2469" s="8">
        <v>1200</v>
      </c>
    </row>
    <row r="2470" spans="1:5" ht="13.2">
      <c r="A2470" s="8">
        <v>47010230</v>
      </c>
      <c r="B2470" s="8" t="s">
        <v>1041</v>
      </c>
      <c r="C2470" s="16">
        <v>39417</v>
      </c>
      <c r="D2470" s="8">
        <v>179.2</v>
      </c>
      <c r="E2470" s="8">
        <v>1200</v>
      </c>
    </row>
    <row r="2471" spans="1:5" ht="13.2">
      <c r="A2471" s="8">
        <v>47010230</v>
      </c>
      <c r="B2471" s="8" t="s">
        <v>1041</v>
      </c>
      <c r="C2471" s="16">
        <v>39448</v>
      </c>
      <c r="D2471" s="8">
        <v>240.4</v>
      </c>
      <c r="E2471" s="8">
        <v>1200</v>
      </c>
    </row>
    <row r="2472" spans="1:5" ht="13.2">
      <c r="A2472" s="8">
        <v>47010230</v>
      </c>
      <c r="B2472" s="8" t="s">
        <v>1041</v>
      </c>
      <c r="C2472" s="16">
        <v>39479</v>
      </c>
      <c r="D2472" s="8">
        <v>290.60000000000002</v>
      </c>
      <c r="E2472" s="8">
        <v>1200</v>
      </c>
    </row>
    <row r="2473" spans="1:5" ht="13.2">
      <c r="A2473" s="8">
        <v>47010230</v>
      </c>
      <c r="B2473" s="8" t="s">
        <v>1041</v>
      </c>
      <c r="C2473" s="16">
        <v>39508</v>
      </c>
      <c r="D2473" s="8">
        <v>359.8</v>
      </c>
      <c r="E2473" s="8">
        <v>1200</v>
      </c>
    </row>
    <row r="2474" spans="1:5" ht="13.2">
      <c r="A2474" s="8">
        <v>47010230</v>
      </c>
      <c r="B2474" s="8" t="s">
        <v>1041</v>
      </c>
      <c r="C2474" s="16">
        <v>39539</v>
      </c>
      <c r="D2474" s="8">
        <v>281.8</v>
      </c>
      <c r="E2474" s="8">
        <v>1200</v>
      </c>
    </row>
    <row r="2475" spans="1:5" ht="13.2">
      <c r="A2475" s="8">
        <v>47010230</v>
      </c>
      <c r="B2475" s="8" t="s">
        <v>1041</v>
      </c>
      <c r="C2475" s="16">
        <v>39569</v>
      </c>
      <c r="D2475" s="8">
        <v>201.1</v>
      </c>
      <c r="E2475" s="8">
        <v>1200</v>
      </c>
    </row>
    <row r="2476" spans="1:5" ht="13.2">
      <c r="A2476" s="8">
        <v>47010230</v>
      </c>
      <c r="B2476" s="8" t="s">
        <v>1041</v>
      </c>
      <c r="C2476" s="16">
        <v>39600</v>
      </c>
      <c r="D2476" s="8">
        <v>219.7</v>
      </c>
      <c r="E2476" s="8">
        <v>1200</v>
      </c>
    </row>
    <row r="2477" spans="1:5" ht="13.2">
      <c r="A2477" s="8">
        <v>47010230</v>
      </c>
      <c r="B2477" s="8" t="s">
        <v>1041</v>
      </c>
      <c r="C2477" s="16">
        <v>39630</v>
      </c>
      <c r="D2477" s="8">
        <v>86.2</v>
      </c>
      <c r="E2477" s="8">
        <v>1200</v>
      </c>
    </row>
    <row r="2478" spans="1:5" ht="13.2">
      <c r="A2478" s="8">
        <v>47010230</v>
      </c>
      <c r="B2478" s="8" t="s">
        <v>1041</v>
      </c>
      <c r="C2478" s="16">
        <v>39661</v>
      </c>
      <c r="D2478" s="8">
        <v>66.099999999999994</v>
      </c>
      <c r="E2478" s="8">
        <v>1200</v>
      </c>
    </row>
    <row r="2479" spans="1:5" ht="13.2">
      <c r="A2479" s="8">
        <v>47010230</v>
      </c>
      <c r="B2479" s="8" t="s">
        <v>1041</v>
      </c>
      <c r="C2479" s="16">
        <v>39692</v>
      </c>
      <c r="D2479" s="8">
        <v>119.1</v>
      </c>
      <c r="E2479" s="8">
        <v>1200</v>
      </c>
    </row>
    <row r="2480" spans="1:5" ht="13.2">
      <c r="A2480" s="8">
        <v>47010230</v>
      </c>
      <c r="B2480" s="8" t="s">
        <v>1041</v>
      </c>
      <c r="C2480" s="16">
        <v>39722</v>
      </c>
      <c r="D2480" s="8">
        <v>146.30000000000001</v>
      </c>
      <c r="E2480" s="8">
        <v>1200</v>
      </c>
    </row>
    <row r="2481" spans="1:5" ht="13.2">
      <c r="A2481" s="8">
        <v>47010230</v>
      </c>
      <c r="B2481" s="8" t="s">
        <v>1041</v>
      </c>
      <c r="C2481" s="16">
        <v>39753</v>
      </c>
      <c r="D2481" s="8">
        <v>172.5</v>
      </c>
      <c r="E2481" s="8">
        <v>1200</v>
      </c>
    </row>
    <row r="2482" spans="1:5" ht="13.2">
      <c r="A2482" s="8">
        <v>47010230</v>
      </c>
      <c r="B2482" s="8" t="s">
        <v>1041</v>
      </c>
      <c r="C2482" s="16">
        <v>39783</v>
      </c>
      <c r="D2482" s="8">
        <v>269.3</v>
      </c>
      <c r="E2482" s="8">
        <v>1200</v>
      </c>
    </row>
    <row r="2483" spans="1:5" ht="13.2">
      <c r="A2483" s="8">
        <v>47010230</v>
      </c>
      <c r="B2483" s="8" t="s">
        <v>1041</v>
      </c>
      <c r="C2483" s="16">
        <v>39814</v>
      </c>
      <c r="D2483" s="8">
        <v>218</v>
      </c>
      <c r="E2483" s="8">
        <v>1200</v>
      </c>
    </row>
    <row r="2484" spans="1:5" ht="13.2">
      <c r="A2484" s="8">
        <v>47010230</v>
      </c>
      <c r="B2484" s="8" t="s">
        <v>1041</v>
      </c>
      <c r="C2484" s="16">
        <v>39845</v>
      </c>
      <c r="D2484" s="8">
        <v>183.9</v>
      </c>
      <c r="E2484" s="8">
        <v>1200</v>
      </c>
    </row>
    <row r="2485" spans="1:5" ht="13.2">
      <c r="A2485" s="8">
        <v>47010230</v>
      </c>
      <c r="B2485" s="8" t="s">
        <v>1041</v>
      </c>
      <c r="C2485" s="16">
        <v>39873</v>
      </c>
      <c r="D2485" s="8">
        <v>174.1</v>
      </c>
      <c r="E2485" s="8">
        <v>1200</v>
      </c>
    </row>
    <row r="2486" spans="1:5" ht="13.2">
      <c r="A2486" s="8">
        <v>47010230</v>
      </c>
      <c r="B2486" s="8" t="s">
        <v>1041</v>
      </c>
      <c r="C2486" s="16">
        <v>39904</v>
      </c>
      <c r="D2486" s="8">
        <v>168.3</v>
      </c>
      <c r="E2486" s="8">
        <v>1200</v>
      </c>
    </row>
    <row r="2487" spans="1:5" ht="13.2">
      <c r="A2487" s="8">
        <v>47010230</v>
      </c>
      <c r="B2487" s="8" t="s">
        <v>1041</v>
      </c>
      <c r="C2487" s="16">
        <v>39934</v>
      </c>
      <c r="D2487" s="8">
        <v>264.60000000000002</v>
      </c>
      <c r="E2487" s="8">
        <v>1200</v>
      </c>
    </row>
    <row r="2488" spans="1:5" ht="13.2">
      <c r="A2488" s="8">
        <v>47010230</v>
      </c>
      <c r="B2488" s="8" t="s">
        <v>1041</v>
      </c>
      <c r="C2488" s="16">
        <v>39965</v>
      </c>
      <c r="D2488" s="8">
        <v>284.8</v>
      </c>
      <c r="E2488" s="8">
        <v>1200</v>
      </c>
    </row>
    <row r="2489" spans="1:5" ht="13.2">
      <c r="A2489" s="8">
        <v>47010230</v>
      </c>
      <c r="B2489" s="8" t="s">
        <v>1041</v>
      </c>
      <c r="C2489" s="16">
        <v>39995</v>
      </c>
      <c r="D2489" s="8">
        <v>222.9</v>
      </c>
      <c r="E2489" s="8">
        <v>1200</v>
      </c>
    </row>
    <row r="2490" spans="1:5" ht="13.2">
      <c r="A2490" s="8">
        <v>47010230</v>
      </c>
      <c r="B2490" s="8" t="s">
        <v>1041</v>
      </c>
      <c r="C2490" s="16">
        <v>40026</v>
      </c>
      <c r="D2490" s="8">
        <v>131.5</v>
      </c>
      <c r="E2490" s="8">
        <v>1200</v>
      </c>
    </row>
    <row r="2491" spans="1:5" ht="13.2">
      <c r="A2491" s="8">
        <v>47010230</v>
      </c>
      <c r="B2491" s="8" t="s">
        <v>1041</v>
      </c>
      <c r="C2491" s="16">
        <v>40057</v>
      </c>
      <c r="D2491" s="8">
        <v>146.4</v>
      </c>
      <c r="E2491" s="8">
        <v>1200</v>
      </c>
    </row>
    <row r="2492" spans="1:5" ht="13.2">
      <c r="A2492" s="8">
        <v>47010230</v>
      </c>
      <c r="B2492" s="8" t="s">
        <v>1041</v>
      </c>
      <c r="C2492" s="16">
        <v>40087</v>
      </c>
      <c r="D2492" s="8">
        <v>195.4</v>
      </c>
      <c r="E2492" s="8">
        <v>1200</v>
      </c>
    </row>
    <row r="2493" spans="1:5" ht="13.2">
      <c r="A2493" s="8">
        <v>47010230</v>
      </c>
      <c r="B2493" s="8" t="s">
        <v>1041</v>
      </c>
      <c r="C2493" s="16">
        <v>40118</v>
      </c>
      <c r="D2493" s="8">
        <v>72</v>
      </c>
      <c r="E2493" s="8">
        <v>1200</v>
      </c>
    </row>
    <row r="2494" spans="1:5" ht="13.2">
      <c r="A2494" s="8">
        <v>47010230</v>
      </c>
      <c r="B2494" s="8" t="s">
        <v>1041</v>
      </c>
      <c r="C2494" s="16">
        <v>40148</v>
      </c>
      <c r="D2494" s="8">
        <v>73.900000000000006</v>
      </c>
      <c r="E2494" s="8">
        <v>1200</v>
      </c>
    </row>
    <row r="2495" spans="1:5" ht="13.2">
      <c r="A2495" s="8">
        <v>47010230</v>
      </c>
      <c r="B2495" s="8" t="s">
        <v>1041</v>
      </c>
      <c r="C2495" s="16">
        <v>40179</v>
      </c>
      <c r="D2495" s="8">
        <v>79.900000000000006</v>
      </c>
      <c r="E2495" s="8">
        <v>1200</v>
      </c>
    </row>
    <row r="2496" spans="1:5" ht="13.2">
      <c r="A2496" s="8">
        <v>47010230</v>
      </c>
      <c r="B2496" s="8" t="s">
        <v>1041</v>
      </c>
      <c r="C2496" s="16">
        <v>40210</v>
      </c>
      <c r="D2496" s="8">
        <v>108.9</v>
      </c>
      <c r="E2496" s="8">
        <v>1200</v>
      </c>
    </row>
    <row r="2497" spans="1:5" ht="13.2">
      <c r="A2497" s="8">
        <v>47010230</v>
      </c>
      <c r="B2497" s="8" t="s">
        <v>1041</v>
      </c>
      <c r="C2497" s="16">
        <v>40238</v>
      </c>
      <c r="D2497" s="8">
        <v>156.19999999999999</v>
      </c>
      <c r="E2497" s="8">
        <v>1200</v>
      </c>
    </row>
    <row r="2498" spans="1:5" ht="13.2">
      <c r="A2498" s="8">
        <v>47010230</v>
      </c>
      <c r="B2498" s="8" t="s">
        <v>1041</v>
      </c>
      <c r="C2498" s="16">
        <v>40269</v>
      </c>
      <c r="D2498" s="8">
        <v>262.10000000000002</v>
      </c>
      <c r="E2498" s="8">
        <v>1200</v>
      </c>
    </row>
    <row r="2499" spans="1:5" ht="13.2">
      <c r="A2499" s="8">
        <v>47010230</v>
      </c>
      <c r="B2499" s="8" t="s">
        <v>1041</v>
      </c>
      <c r="C2499" s="16">
        <v>40299</v>
      </c>
      <c r="D2499" s="8">
        <v>104.5</v>
      </c>
      <c r="E2499" s="8">
        <v>1200</v>
      </c>
    </row>
    <row r="2500" spans="1:5" ht="13.2">
      <c r="A2500" s="8">
        <v>47010230</v>
      </c>
      <c r="B2500" s="8" t="s">
        <v>1041</v>
      </c>
      <c r="C2500" s="16">
        <v>40330</v>
      </c>
      <c r="D2500" s="8">
        <v>83</v>
      </c>
      <c r="E2500" s="8">
        <v>1200</v>
      </c>
    </row>
    <row r="2501" spans="1:5" ht="13.2">
      <c r="A2501" s="8">
        <v>47010230</v>
      </c>
      <c r="B2501" s="8" t="s">
        <v>1041</v>
      </c>
      <c r="C2501" s="16">
        <v>40360</v>
      </c>
      <c r="D2501" s="8">
        <v>130</v>
      </c>
      <c r="E2501" s="8">
        <v>1200</v>
      </c>
    </row>
    <row r="2502" spans="1:5" ht="13.2">
      <c r="A2502" s="8">
        <v>47010230</v>
      </c>
      <c r="B2502" s="8" t="s">
        <v>1041</v>
      </c>
      <c r="C2502" s="16">
        <v>40391</v>
      </c>
      <c r="D2502" s="8">
        <v>85.1</v>
      </c>
      <c r="E2502" s="8">
        <v>1200</v>
      </c>
    </row>
    <row r="2503" spans="1:5" ht="13.2">
      <c r="A2503" s="8">
        <v>47010230</v>
      </c>
      <c r="B2503" s="8" t="s">
        <v>1041</v>
      </c>
      <c r="C2503" s="16">
        <v>40422</v>
      </c>
      <c r="D2503" s="8">
        <v>60.9</v>
      </c>
      <c r="E2503" s="8">
        <v>1200</v>
      </c>
    </row>
    <row r="2504" spans="1:5" ht="13.2">
      <c r="A2504" s="8">
        <v>47010230</v>
      </c>
      <c r="B2504" s="8" t="s">
        <v>1041</v>
      </c>
      <c r="C2504" s="16">
        <v>40452</v>
      </c>
      <c r="D2504" s="8">
        <v>80.3</v>
      </c>
      <c r="E2504" s="8">
        <v>1200</v>
      </c>
    </row>
    <row r="2505" spans="1:5" ht="13.2">
      <c r="A2505" s="8">
        <v>47010230</v>
      </c>
      <c r="B2505" s="8" t="s">
        <v>1041</v>
      </c>
      <c r="C2505" s="16">
        <v>40483</v>
      </c>
      <c r="D2505" s="8">
        <v>162.5</v>
      </c>
      <c r="E2505" s="8">
        <v>1200</v>
      </c>
    </row>
    <row r="2506" spans="1:5" ht="13.2">
      <c r="A2506" s="8">
        <v>47010230</v>
      </c>
      <c r="B2506" s="8" t="s">
        <v>1041</v>
      </c>
      <c r="C2506" s="16">
        <v>40513</v>
      </c>
      <c r="D2506" s="8">
        <v>54.9</v>
      </c>
      <c r="E2506" s="8">
        <v>1200</v>
      </c>
    </row>
    <row r="2507" spans="1:5" ht="13.2">
      <c r="A2507" s="8">
        <v>47010230</v>
      </c>
      <c r="B2507" s="8" t="s">
        <v>1041</v>
      </c>
      <c r="C2507" s="16">
        <v>40544</v>
      </c>
      <c r="D2507" s="8">
        <v>128.19999999999999</v>
      </c>
      <c r="E2507" s="8">
        <v>1200</v>
      </c>
    </row>
    <row r="2508" spans="1:5" ht="13.2">
      <c r="A2508" s="8">
        <v>47010230</v>
      </c>
      <c r="B2508" s="8" t="s">
        <v>1041</v>
      </c>
      <c r="C2508" s="16">
        <v>40575</v>
      </c>
      <c r="D2508" s="8">
        <v>42.4</v>
      </c>
      <c r="E2508" s="8">
        <v>1200</v>
      </c>
    </row>
    <row r="2509" spans="1:5" ht="13.2">
      <c r="A2509" s="8">
        <v>47010230</v>
      </c>
      <c r="B2509" s="8" t="s">
        <v>1041</v>
      </c>
      <c r="C2509" s="16">
        <v>40603</v>
      </c>
      <c r="D2509" s="8">
        <v>206.2</v>
      </c>
      <c r="E2509" s="8">
        <v>1200</v>
      </c>
    </row>
    <row r="2510" spans="1:5" ht="13.2">
      <c r="A2510" s="8">
        <v>47010230</v>
      </c>
      <c r="B2510" s="8" t="s">
        <v>1041</v>
      </c>
      <c r="C2510" s="16">
        <v>40634</v>
      </c>
      <c r="D2510" s="8">
        <v>129.30000000000001</v>
      </c>
      <c r="E2510" s="8">
        <v>1200</v>
      </c>
    </row>
    <row r="2511" spans="1:5" ht="13.2">
      <c r="A2511" s="8">
        <v>47010230</v>
      </c>
      <c r="B2511" s="8" t="s">
        <v>1041</v>
      </c>
      <c r="C2511" s="16">
        <v>40664</v>
      </c>
      <c r="D2511" s="8">
        <v>146.69999999999999</v>
      </c>
      <c r="E2511" s="8">
        <v>1200</v>
      </c>
    </row>
    <row r="2512" spans="1:5" ht="13.2">
      <c r="A2512" s="8">
        <v>47010230</v>
      </c>
      <c r="B2512" s="8" t="s">
        <v>1041</v>
      </c>
      <c r="C2512" s="16">
        <v>40695</v>
      </c>
      <c r="D2512" s="8">
        <v>106</v>
      </c>
      <c r="E2512" s="8">
        <v>1200</v>
      </c>
    </row>
    <row r="2513" spans="1:5" ht="13.2">
      <c r="A2513" s="8">
        <v>47010230</v>
      </c>
      <c r="B2513" s="8" t="s">
        <v>1041</v>
      </c>
      <c r="C2513" s="16">
        <v>40725</v>
      </c>
      <c r="D2513" s="8">
        <v>202.4</v>
      </c>
      <c r="E2513" s="8">
        <v>1200</v>
      </c>
    </row>
    <row r="2514" spans="1:5" ht="13.2">
      <c r="A2514" s="8">
        <v>47010230</v>
      </c>
      <c r="B2514" s="8" t="s">
        <v>1041</v>
      </c>
      <c r="C2514" s="16">
        <v>40756</v>
      </c>
      <c r="D2514" s="8">
        <v>115.2</v>
      </c>
      <c r="E2514" s="8">
        <v>1200</v>
      </c>
    </row>
    <row r="2515" spans="1:5" ht="13.2">
      <c r="A2515" s="8">
        <v>47010230</v>
      </c>
      <c r="B2515" s="8" t="s">
        <v>1041</v>
      </c>
      <c r="C2515" s="16">
        <v>40787</v>
      </c>
      <c r="D2515" s="8">
        <v>156.30000000000001</v>
      </c>
      <c r="E2515" s="8">
        <v>1200</v>
      </c>
    </row>
    <row r="2516" spans="1:5" ht="13.2">
      <c r="A2516" s="8">
        <v>47010230</v>
      </c>
      <c r="B2516" s="8" t="s">
        <v>1041</v>
      </c>
      <c r="C2516" s="16">
        <v>40817</v>
      </c>
      <c r="D2516" s="8">
        <v>5.6</v>
      </c>
      <c r="E2516" s="8">
        <v>1200</v>
      </c>
    </row>
    <row r="2517" spans="1:5" ht="13.2">
      <c r="A2517" s="8">
        <v>47010230</v>
      </c>
      <c r="B2517" s="8" t="s">
        <v>1041</v>
      </c>
      <c r="C2517" s="16">
        <v>40848</v>
      </c>
      <c r="D2517" s="8">
        <v>74</v>
      </c>
      <c r="E2517" s="8">
        <v>1200</v>
      </c>
    </row>
    <row r="2518" spans="1:5" ht="13.2">
      <c r="A2518" s="8">
        <v>47010230</v>
      </c>
      <c r="B2518" s="8" t="s">
        <v>1041</v>
      </c>
      <c r="C2518" s="16">
        <v>41183</v>
      </c>
      <c r="D2518" s="8">
        <v>75.099999999999994</v>
      </c>
      <c r="E2518" s="8">
        <v>1200</v>
      </c>
    </row>
    <row r="2519" spans="1:5" ht="13.2">
      <c r="A2519" s="8">
        <v>47010230</v>
      </c>
      <c r="B2519" s="8" t="s">
        <v>1041</v>
      </c>
      <c r="C2519" s="16">
        <v>41214</v>
      </c>
      <c r="D2519" s="8">
        <v>98.1</v>
      </c>
      <c r="E2519" s="8">
        <v>1200</v>
      </c>
    </row>
    <row r="2520" spans="1:5" ht="13.2">
      <c r="A2520" s="8">
        <v>47010230</v>
      </c>
      <c r="B2520" s="8" t="s">
        <v>1041</v>
      </c>
      <c r="C2520" s="16">
        <v>41244</v>
      </c>
      <c r="D2520" s="8">
        <v>113.9</v>
      </c>
      <c r="E2520" s="8">
        <v>1200</v>
      </c>
    </row>
    <row r="2521" spans="1:5" ht="13.2">
      <c r="A2521" s="8">
        <v>47010230</v>
      </c>
      <c r="B2521" s="8" t="s">
        <v>1041</v>
      </c>
      <c r="C2521" s="16">
        <v>41275</v>
      </c>
      <c r="D2521" s="8">
        <v>68.900000000000006</v>
      </c>
      <c r="E2521" s="8">
        <v>1200</v>
      </c>
    </row>
    <row r="2522" spans="1:5" ht="13.2">
      <c r="A2522" s="8">
        <v>47010230</v>
      </c>
      <c r="B2522" s="8" t="s">
        <v>1041</v>
      </c>
      <c r="C2522" s="16">
        <v>41306</v>
      </c>
      <c r="D2522" s="8">
        <v>234.5</v>
      </c>
      <c r="E2522" s="8">
        <v>1200</v>
      </c>
    </row>
    <row r="2523" spans="1:5" ht="13.2">
      <c r="A2523" s="8">
        <v>47010230</v>
      </c>
      <c r="B2523" s="8" t="s">
        <v>1041</v>
      </c>
      <c r="C2523" s="16">
        <v>41334</v>
      </c>
      <c r="D2523" s="8">
        <v>175.7</v>
      </c>
      <c r="E2523" s="8">
        <v>1200</v>
      </c>
    </row>
    <row r="2524" spans="1:5" ht="13.2">
      <c r="A2524" s="8">
        <v>47010230</v>
      </c>
      <c r="B2524" s="8" t="s">
        <v>1041</v>
      </c>
      <c r="C2524" s="16">
        <v>41365</v>
      </c>
      <c r="D2524" s="8">
        <v>115.6</v>
      </c>
      <c r="E2524" s="8">
        <v>1200</v>
      </c>
    </row>
    <row r="2525" spans="1:5" ht="13.2">
      <c r="A2525" s="8">
        <v>47010230</v>
      </c>
      <c r="B2525" s="8" t="s">
        <v>1041</v>
      </c>
      <c r="C2525" s="16">
        <v>41487</v>
      </c>
      <c r="D2525" s="8">
        <v>295.60000000000002</v>
      </c>
      <c r="E2525" s="8">
        <v>1200</v>
      </c>
    </row>
    <row r="2526" spans="1:5" ht="13.2">
      <c r="A2526" s="8">
        <v>47010230</v>
      </c>
      <c r="B2526" s="8" t="s">
        <v>1041</v>
      </c>
      <c r="C2526" s="16">
        <v>41518</v>
      </c>
      <c r="D2526" s="8">
        <v>138.4</v>
      </c>
      <c r="E2526" s="8">
        <v>1200</v>
      </c>
    </row>
    <row r="2527" spans="1:5" ht="13.2">
      <c r="A2527" s="8">
        <v>47010230</v>
      </c>
      <c r="B2527" s="8" t="s">
        <v>1041</v>
      </c>
      <c r="C2527" s="16">
        <v>41548</v>
      </c>
      <c r="D2527" s="8">
        <v>166.4</v>
      </c>
      <c r="E2527" s="8">
        <v>1200</v>
      </c>
    </row>
    <row r="2528" spans="1:5" ht="13.2">
      <c r="A2528" s="8">
        <v>47010230</v>
      </c>
      <c r="B2528" s="8" t="s">
        <v>1041</v>
      </c>
      <c r="C2528" s="16">
        <v>41579</v>
      </c>
      <c r="D2528" s="8">
        <v>88.3</v>
      </c>
      <c r="E2528" s="8">
        <v>1200</v>
      </c>
    </row>
    <row r="2529" spans="1:5" ht="13.2">
      <c r="A2529" s="8">
        <v>47010230</v>
      </c>
      <c r="B2529" s="8" t="s">
        <v>1041</v>
      </c>
      <c r="C2529" s="16">
        <v>41609</v>
      </c>
      <c r="D2529" s="8">
        <v>94.7</v>
      </c>
      <c r="E2529" s="8">
        <v>1200</v>
      </c>
    </row>
    <row r="2530" spans="1:5" ht="13.2">
      <c r="A2530" s="8">
        <v>47010230</v>
      </c>
      <c r="B2530" s="8" t="s">
        <v>1041</v>
      </c>
      <c r="C2530" s="16">
        <v>41640</v>
      </c>
      <c r="D2530" s="8">
        <v>146.19999999999999</v>
      </c>
      <c r="E2530" s="8">
        <v>1200</v>
      </c>
    </row>
    <row r="2531" spans="1:5" ht="13.2">
      <c r="A2531" s="8">
        <v>47010230</v>
      </c>
      <c r="B2531" s="8" t="s">
        <v>1041</v>
      </c>
      <c r="C2531" s="16">
        <v>41671</v>
      </c>
      <c r="D2531" s="8">
        <v>70.8</v>
      </c>
      <c r="E2531" s="8">
        <v>1200</v>
      </c>
    </row>
    <row r="2532" spans="1:5" ht="13.2">
      <c r="A2532" s="8">
        <v>47010230</v>
      </c>
      <c r="B2532" s="8" t="s">
        <v>1041</v>
      </c>
      <c r="C2532" s="16">
        <v>41699</v>
      </c>
      <c r="D2532" s="8">
        <v>139.69999999999999</v>
      </c>
      <c r="E2532" s="8">
        <v>1200</v>
      </c>
    </row>
    <row r="2533" spans="1:5" ht="13.2">
      <c r="A2533" s="8">
        <v>47010230</v>
      </c>
      <c r="B2533" s="8" t="s">
        <v>1041</v>
      </c>
      <c r="C2533" s="16">
        <v>41730</v>
      </c>
      <c r="D2533" s="8">
        <v>75.099999999999994</v>
      </c>
      <c r="E2533" s="8">
        <v>1200</v>
      </c>
    </row>
    <row r="2534" spans="1:5" ht="13.2">
      <c r="A2534" s="8">
        <v>47010230</v>
      </c>
      <c r="B2534" s="8" t="s">
        <v>1041</v>
      </c>
      <c r="C2534" s="16">
        <v>41760</v>
      </c>
      <c r="D2534" s="8">
        <v>161.4</v>
      </c>
      <c r="E2534" s="8">
        <v>1200</v>
      </c>
    </row>
    <row r="2535" spans="1:5" ht="13.2">
      <c r="A2535" s="8">
        <v>47010230</v>
      </c>
      <c r="B2535" s="8" t="s">
        <v>1041</v>
      </c>
      <c r="C2535" s="16">
        <v>41791</v>
      </c>
      <c r="D2535" s="8">
        <v>400.5</v>
      </c>
      <c r="E2535" s="8">
        <v>1200</v>
      </c>
    </row>
    <row r="2536" spans="1:5" ht="13.2">
      <c r="A2536" s="8">
        <v>47010230</v>
      </c>
      <c r="B2536" s="8" t="s">
        <v>1041</v>
      </c>
      <c r="C2536" s="16">
        <v>41821</v>
      </c>
      <c r="D2536" s="8">
        <v>288.7</v>
      </c>
      <c r="E2536" s="8">
        <v>1200</v>
      </c>
    </row>
    <row r="2537" spans="1:5" ht="13.2">
      <c r="A2537" s="8">
        <v>47010230</v>
      </c>
      <c r="B2537" s="8" t="s">
        <v>1041</v>
      </c>
      <c r="C2537" s="16">
        <v>41852</v>
      </c>
      <c r="D2537" s="8">
        <v>165.8</v>
      </c>
      <c r="E2537" s="8">
        <v>1200</v>
      </c>
    </row>
    <row r="2538" spans="1:5" ht="13.2">
      <c r="A2538" s="8">
        <v>47010230</v>
      </c>
      <c r="B2538" s="8" t="s">
        <v>1041</v>
      </c>
      <c r="C2538" s="16">
        <v>41883</v>
      </c>
      <c r="D2538" s="8">
        <v>29.7</v>
      </c>
      <c r="E2538" s="8">
        <v>1200</v>
      </c>
    </row>
    <row r="2539" spans="1:5" ht="13.2">
      <c r="A2539" s="8">
        <v>47010230</v>
      </c>
      <c r="B2539" s="8" t="s">
        <v>1041</v>
      </c>
      <c r="C2539" s="16">
        <v>41913</v>
      </c>
      <c r="D2539" s="8">
        <v>141</v>
      </c>
      <c r="E2539" s="8">
        <v>1200</v>
      </c>
    </row>
    <row r="2540" spans="1:5" ht="13.2">
      <c r="A2540" s="8">
        <v>47010230</v>
      </c>
      <c r="B2540" s="8" t="s">
        <v>1041</v>
      </c>
      <c r="C2540" s="16">
        <v>42036</v>
      </c>
      <c r="D2540" s="8">
        <v>24.1</v>
      </c>
      <c r="E2540" s="8">
        <v>1200</v>
      </c>
    </row>
    <row r="2541" spans="1:5" ht="13.2">
      <c r="A2541" s="8">
        <v>47010230</v>
      </c>
      <c r="B2541" s="8" t="s">
        <v>1041</v>
      </c>
      <c r="C2541" s="16">
        <v>42064</v>
      </c>
      <c r="D2541" s="8">
        <v>123.9</v>
      </c>
      <c r="E2541" s="8">
        <v>1200</v>
      </c>
    </row>
    <row r="2542" spans="1:5" ht="13.2">
      <c r="A2542" s="8">
        <v>47010230</v>
      </c>
      <c r="B2542" s="8" t="s">
        <v>1041</v>
      </c>
      <c r="C2542" s="16">
        <v>42095</v>
      </c>
      <c r="D2542" s="8">
        <v>23.7</v>
      </c>
      <c r="E2542" s="8">
        <v>1200</v>
      </c>
    </row>
    <row r="2543" spans="1:5" ht="13.2">
      <c r="A2543" s="8">
        <v>47010230</v>
      </c>
      <c r="B2543" s="8" t="s">
        <v>1041</v>
      </c>
      <c r="C2543" s="16">
        <v>42186</v>
      </c>
      <c r="D2543" s="8">
        <v>221.4</v>
      </c>
      <c r="E2543" s="8">
        <v>1200</v>
      </c>
    </row>
    <row r="2544" spans="1:5" ht="13.2">
      <c r="A2544" s="8">
        <v>47010230</v>
      </c>
      <c r="B2544" s="8" t="s">
        <v>1041</v>
      </c>
      <c r="C2544" s="16">
        <v>42217</v>
      </c>
      <c r="D2544" s="8">
        <v>63.5</v>
      </c>
      <c r="E2544" s="8">
        <v>1200</v>
      </c>
    </row>
    <row r="2545" spans="1:5" ht="13.2">
      <c r="A2545" s="8">
        <v>47010230</v>
      </c>
      <c r="B2545" s="8" t="s">
        <v>1041</v>
      </c>
      <c r="C2545" s="16">
        <v>42248</v>
      </c>
      <c r="D2545" s="8">
        <v>45.8</v>
      </c>
      <c r="E2545" s="8">
        <v>1200</v>
      </c>
    </row>
    <row r="2546" spans="1:5" ht="13.2">
      <c r="A2546" s="8">
        <v>47010230</v>
      </c>
      <c r="B2546" s="8" t="s">
        <v>1041</v>
      </c>
      <c r="C2546" s="16">
        <v>42278</v>
      </c>
      <c r="D2546" s="8">
        <v>102.1</v>
      </c>
      <c r="E2546" s="8">
        <v>1200</v>
      </c>
    </row>
    <row r="2547" spans="1:5" ht="13.2">
      <c r="A2547" s="8">
        <v>52050190</v>
      </c>
      <c r="B2547" s="8" t="s">
        <v>1042</v>
      </c>
      <c r="C2547" s="16">
        <v>38718</v>
      </c>
      <c r="D2547" s="8">
        <v>76</v>
      </c>
      <c r="E2547" s="8">
        <v>1200</v>
      </c>
    </row>
    <row r="2548" spans="1:5" ht="13.2">
      <c r="A2548" s="8">
        <v>52050190</v>
      </c>
      <c r="B2548" s="8" t="s">
        <v>1042</v>
      </c>
      <c r="C2548" s="16">
        <v>38749</v>
      </c>
      <c r="D2548" s="8">
        <v>78</v>
      </c>
      <c r="E2548" s="8">
        <v>1200</v>
      </c>
    </row>
    <row r="2549" spans="1:5" ht="13.2">
      <c r="A2549" s="8">
        <v>52050190</v>
      </c>
      <c r="B2549" s="8" t="s">
        <v>1042</v>
      </c>
      <c r="C2549" s="16">
        <v>38777</v>
      </c>
      <c r="D2549" s="8">
        <v>125</v>
      </c>
      <c r="E2549" s="8">
        <v>1200</v>
      </c>
    </row>
    <row r="2550" spans="1:5" ht="13.2">
      <c r="A2550" s="8">
        <v>52050190</v>
      </c>
      <c r="B2550" s="8" t="s">
        <v>1042</v>
      </c>
      <c r="C2550" s="16">
        <v>38808</v>
      </c>
      <c r="D2550" s="8">
        <v>104</v>
      </c>
      <c r="E2550" s="8">
        <v>1200</v>
      </c>
    </row>
    <row r="2551" spans="1:5" ht="13.2">
      <c r="A2551" s="8">
        <v>52050190</v>
      </c>
      <c r="B2551" s="8" t="s">
        <v>1042</v>
      </c>
      <c r="C2551" s="16">
        <v>38838</v>
      </c>
      <c r="D2551" s="8">
        <v>56</v>
      </c>
      <c r="E2551" s="8">
        <v>1200</v>
      </c>
    </row>
    <row r="2552" spans="1:5" ht="13.2">
      <c r="A2552" s="8">
        <v>52050190</v>
      </c>
      <c r="B2552" s="8" t="s">
        <v>1042</v>
      </c>
      <c r="C2552" s="16">
        <v>38869</v>
      </c>
      <c r="D2552" s="8">
        <v>118</v>
      </c>
      <c r="E2552" s="8">
        <v>1200</v>
      </c>
    </row>
    <row r="2553" spans="1:5" ht="13.2">
      <c r="A2553" s="8">
        <v>52050190</v>
      </c>
      <c r="B2553" s="8" t="s">
        <v>1042</v>
      </c>
      <c r="C2553" s="16">
        <v>38899</v>
      </c>
      <c r="D2553" s="8">
        <v>62</v>
      </c>
      <c r="E2553" s="8">
        <v>1200</v>
      </c>
    </row>
    <row r="2554" spans="1:5" ht="13.2">
      <c r="A2554" s="8">
        <v>52050190</v>
      </c>
      <c r="B2554" s="8" t="s">
        <v>1042</v>
      </c>
      <c r="C2554" s="16">
        <v>38930</v>
      </c>
      <c r="D2554" s="8">
        <v>67</v>
      </c>
      <c r="E2554" s="8">
        <v>1200</v>
      </c>
    </row>
    <row r="2555" spans="1:5" ht="13.2">
      <c r="A2555" s="8">
        <v>52050190</v>
      </c>
      <c r="B2555" s="8" t="s">
        <v>1042</v>
      </c>
      <c r="C2555" s="16">
        <v>38961</v>
      </c>
      <c r="D2555" s="8">
        <v>73</v>
      </c>
      <c r="E2555" s="8">
        <v>1200</v>
      </c>
    </row>
    <row r="2556" spans="1:5" ht="13.2">
      <c r="A2556" s="8">
        <v>52050190</v>
      </c>
      <c r="B2556" s="8" t="s">
        <v>1042</v>
      </c>
      <c r="C2556" s="16">
        <v>38991</v>
      </c>
      <c r="D2556" s="8">
        <v>108</v>
      </c>
      <c r="E2556" s="8">
        <v>1200</v>
      </c>
    </row>
    <row r="2557" spans="1:5" ht="13.2">
      <c r="A2557" s="8">
        <v>52050190</v>
      </c>
      <c r="B2557" s="8" t="s">
        <v>1042</v>
      </c>
      <c r="C2557" s="16">
        <v>39022</v>
      </c>
      <c r="D2557" s="8">
        <v>113</v>
      </c>
      <c r="E2557" s="8">
        <v>1200</v>
      </c>
    </row>
    <row r="2558" spans="1:5" ht="13.2">
      <c r="A2558" s="8">
        <v>52050190</v>
      </c>
      <c r="B2558" s="8" t="s">
        <v>1042</v>
      </c>
      <c r="C2558" s="16">
        <v>39052</v>
      </c>
      <c r="D2558" s="8">
        <v>101.8</v>
      </c>
      <c r="E2558" s="8">
        <v>1200</v>
      </c>
    </row>
    <row r="2559" spans="1:5" ht="13.2">
      <c r="A2559" s="8">
        <v>52050190</v>
      </c>
      <c r="B2559" s="8" t="s">
        <v>1042</v>
      </c>
      <c r="C2559" s="16">
        <v>39083</v>
      </c>
      <c r="D2559" s="8">
        <v>49</v>
      </c>
      <c r="E2559" s="8">
        <v>1200</v>
      </c>
    </row>
    <row r="2560" spans="1:5" ht="13.2">
      <c r="A2560" s="8">
        <v>52050190</v>
      </c>
      <c r="B2560" s="8" t="s">
        <v>1042</v>
      </c>
      <c r="C2560" s="16">
        <v>39114</v>
      </c>
      <c r="D2560" s="8">
        <v>37</v>
      </c>
      <c r="E2560" s="8">
        <v>1200</v>
      </c>
    </row>
    <row r="2561" spans="1:5" ht="13.2">
      <c r="A2561" s="8">
        <v>52050190</v>
      </c>
      <c r="B2561" s="8" t="s">
        <v>1042</v>
      </c>
      <c r="C2561" s="16">
        <v>39142</v>
      </c>
      <c r="D2561" s="8">
        <v>120</v>
      </c>
      <c r="E2561" s="8">
        <v>1200</v>
      </c>
    </row>
    <row r="2562" spans="1:5" ht="13.2">
      <c r="A2562" s="8">
        <v>52050190</v>
      </c>
      <c r="B2562" s="8" t="s">
        <v>1042</v>
      </c>
      <c r="C2562" s="16">
        <v>39173</v>
      </c>
      <c r="D2562" s="8">
        <v>132</v>
      </c>
      <c r="E2562" s="8">
        <v>1200</v>
      </c>
    </row>
    <row r="2563" spans="1:5" ht="13.2">
      <c r="A2563" s="8">
        <v>52050190</v>
      </c>
      <c r="B2563" s="8" t="s">
        <v>1042</v>
      </c>
      <c r="C2563" s="16">
        <v>39203</v>
      </c>
      <c r="D2563" s="8">
        <v>65</v>
      </c>
      <c r="E2563" s="8">
        <v>1200</v>
      </c>
    </row>
    <row r="2564" spans="1:5" ht="13.2">
      <c r="A2564" s="8">
        <v>52050190</v>
      </c>
      <c r="B2564" s="8" t="s">
        <v>1042</v>
      </c>
      <c r="C2564" s="16">
        <v>39234</v>
      </c>
      <c r="D2564" s="8">
        <v>89</v>
      </c>
      <c r="E2564" s="8">
        <v>1200</v>
      </c>
    </row>
    <row r="2565" spans="1:5" ht="13.2">
      <c r="A2565" s="8">
        <v>52050190</v>
      </c>
      <c r="B2565" s="8" t="s">
        <v>1042</v>
      </c>
      <c r="C2565" s="16">
        <v>39264</v>
      </c>
      <c r="D2565" s="8">
        <v>63</v>
      </c>
      <c r="E2565" s="8">
        <v>1200</v>
      </c>
    </row>
    <row r="2566" spans="1:5" ht="13.2">
      <c r="A2566" s="8">
        <v>52050190</v>
      </c>
      <c r="B2566" s="8" t="s">
        <v>1042</v>
      </c>
      <c r="C2566" s="16">
        <v>39295</v>
      </c>
      <c r="D2566" s="8">
        <v>83</v>
      </c>
      <c r="E2566" s="8">
        <v>1200</v>
      </c>
    </row>
    <row r="2567" spans="1:5" ht="13.2">
      <c r="A2567" s="8">
        <v>52050190</v>
      </c>
      <c r="B2567" s="8" t="s">
        <v>1042</v>
      </c>
      <c r="C2567" s="16">
        <v>39326</v>
      </c>
      <c r="D2567" s="8">
        <v>36</v>
      </c>
      <c r="E2567" s="8">
        <v>1200</v>
      </c>
    </row>
    <row r="2568" spans="1:5" ht="13.2">
      <c r="A2568" s="8">
        <v>52050190</v>
      </c>
      <c r="B2568" s="8" t="s">
        <v>1042</v>
      </c>
      <c r="C2568" s="16">
        <v>39356</v>
      </c>
      <c r="D2568" s="8">
        <v>123</v>
      </c>
      <c r="E2568" s="8">
        <v>1200</v>
      </c>
    </row>
    <row r="2569" spans="1:5" ht="13.2">
      <c r="A2569" s="8">
        <v>52050190</v>
      </c>
      <c r="B2569" s="8" t="s">
        <v>1042</v>
      </c>
      <c r="C2569" s="16">
        <v>39387</v>
      </c>
      <c r="D2569" s="8">
        <v>108</v>
      </c>
      <c r="E2569" s="8">
        <v>1200</v>
      </c>
    </row>
    <row r="2570" spans="1:5" ht="13.2">
      <c r="A2570" s="8">
        <v>52050190</v>
      </c>
      <c r="B2570" s="8" t="s">
        <v>1042</v>
      </c>
      <c r="C2570" s="16">
        <v>39417</v>
      </c>
      <c r="D2570" s="8">
        <v>105.1</v>
      </c>
      <c r="E2570" s="8">
        <v>1200</v>
      </c>
    </row>
    <row r="2571" spans="1:5" ht="13.2">
      <c r="A2571" s="8">
        <v>52050190</v>
      </c>
      <c r="B2571" s="8" t="s">
        <v>1042</v>
      </c>
      <c r="C2571" s="16">
        <v>39448</v>
      </c>
      <c r="D2571" s="8">
        <v>82.2</v>
      </c>
      <c r="E2571" s="8">
        <v>1200</v>
      </c>
    </row>
    <row r="2572" spans="1:5" ht="13.2">
      <c r="A2572" s="8">
        <v>52050190</v>
      </c>
      <c r="B2572" s="8" t="s">
        <v>1042</v>
      </c>
      <c r="C2572" s="16">
        <v>39479</v>
      </c>
      <c r="D2572" s="8">
        <v>76</v>
      </c>
      <c r="E2572" s="8">
        <v>1200</v>
      </c>
    </row>
    <row r="2573" spans="1:5" ht="13.2">
      <c r="A2573" s="8">
        <v>52050190</v>
      </c>
      <c r="B2573" s="8" t="s">
        <v>1042</v>
      </c>
      <c r="C2573" s="16">
        <v>39508</v>
      </c>
      <c r="D2573" s="8">
        <v>102.8</v>
      </c>
      <c r="E2573" s="8">
        <v>1200</v>
      </c>
    </row>
    <row r="2574" spans="1:5" ht="13.2">
      <c r="A2574" s="8">
        <v>52050190</v>
      </c>
      <c r="B2574" s="8" t="s">
        <v>1042</v>
      </c>
      <c r="C2574" s="16">
        <v>39539</v>
      </c>
      <c r="D2574" s="8">
        <v>141</v>
      </c>
      <c r="E2574" s="8">
        <v>1200</v>
      </c>
    </row>
    <row r="2575" spans="1:5" ht="13.2">
      <c r="A2575" s="8">
        <v>52050190</v>
      </c>
      <c r="B2575" s="8" t="s">
        <v>1042</v>
      </c>
      <c r="C2575" s="16">
        <v>39569</v>
      </c>
      <c r="D2575" s="8">
        <v>103</v>
      </c>
      <c r="E2575" s="8">
        <v>1200</v>
      </c>
    </row>
    <row r="2576" spans="1:5" ht="13.2">
      <c r="A2576" s="8">
        <v>52050190</v>
      </c>
      <c r="B2576" s="8" t="s">
        <v>1042</v>
      </c>
      <c r="C2576" s="16">
        <v>39600</v>
      </c>
      <c r="D2576" s="8">
        <v>62</v>
      </c>
      <c r="E2576" s="8">
        <v>1200</v>
      </c>
    </row>
    <row r="2577" spans="1:5" ht="13.2">
      <c r="A2577" s="8">
        <v>52050190</v>
      </c>
      <c r="B2577" s="8" t="s">
        <v>1042</v>
      </c>
      <c r="C2577" s="16">
        <v>39630</v>
      </c>
      <c r="D2577" s="8">
        <v>24.6</v>
      </c>
      <c r="E2577" s="8">
        <v>1200</v>
      </c>
    </row>
    <row r="2578" spans="1:5" ht="13.2">
      <c r="A2578" s="8">
        <v>52050190</v>
      </c>
      <c r="B2578" s="8" t="s">
        <v>1042</v>
      </c>
      <c r="C2578" s="16">
        <v>39661</v>
      </c>
      <c r="D2578" s="8">
        <v>57.7</v>
      </c>
      <c r="E2578" s="8">
        <v>1200</v>
      </c>
    </row>
    <row r="2579" spans="1:5" ht="13.2">
      <c r="A2579" s="8">
        <v>52050190</v>
      </c>
      <c r="B2579" s="8" t="s">
        <v>1042</v>
      </c>
      <c r="C2579" s="16">
        <v>39692</v>
      </c>
      <c r="D2579" s="8">
        <v>37.4</v>
      </c>
      <c r="E2579" s="8">
        <v>1200</v>
      </c>
    </row>
    <row r="2580" spans="1:5" ht="13.2">
      <c r="A2580" s="8">
        <v>52050190</v>
      </c>
      <c r="B2580" s="8" t="s">
        <v>1042</v>
      </c>
      <c r="C2580" s="16">
        <v>39722</v>
      </c>
      <c r="D2580" s="8">
        <v>140.80000000000001</v>
      </c>
      <c r="E2580" s="8">
        <v>1200</v>
      </c>
    </row>
    <row r="2581" spans="1:5" ht="13.2">
      <c r="A2581" s="8">
        <v>52050190</v>
      </c>
      <c r="B2581" s="8" t="s">
        <v>1042</v>
      </c>
      <c r="C2581" s="16">
        <v>39753</v>
      </c>
      <c r="D2581" s="8">
        <v>99.3</v>
      </c>
      <c r="E2581" s="8">
        <v>1200</v>
      </c>
    </row>
    <row r="2582" spans="1:5" ht="13.2">
      <c r="A2582" s="8">
        <v>52050190</v>
      </c>
      <c r="B2582" s="8" t="s">
        <v>1042</v>
      </c>
      <c r="C2582" s="16">
        <v>39783</v>
      </c>
      <c r="D2582" s="8">
        <v>64.099999999999994</v>
      </c>
      <c r="E2582" s="8">
        <v>1200</v>
      </c>
    </row>
    <row r="2583" spans="1:5" ht="13.2">
      <c r="A2583" s="8">
        <v>52050190</v>
      </c>
      <c r="B2583" s="8" t="s">
        <v>1042</v>
      </c>
      <c r="C2583" s="16">
        <v>39814</v>
      </c>
      <c r="D2583" s="8">
        <v>137.5</v>
      </c>
      <c r="E2583" s="8">
        <v>1200</v>
      </c>
    </row>
    <row r="2584" spans="1:5" ht="13.2">
      <c r="A2584" s="8">
        <v>52050190</v>
      </c>
      <c r="B2584" s="8" t="s">
        <v>1042</v>
      </c>
      <c r="C2584" s="16">
        <v>39845</v>
      </c>
      <c r="D2584" s="8">
        <v>112.3</v>
      </c>
      <c r="E2584" s="8">
        <v>1200</v>
      </c>
    </row>
    <row r="2585" spans="1:5" ht="13.2">
      <c r="A2585" s="8">
        <v>52050190</v>
      </c>
      <c r="B2585" s="8" t="s">
        <v>1042</v>
      </c>
      <c r="C2585" s="16">
        <v>39873</v>
      </c>
      <c r="D2585" s="8">
        <v>90.9</v>
      </c>
      <c r="E2585" s="8">
        <v>1200</v>
      </c>
    </row>
    <row r="2586" spans="1:5" ht="13.2">
      <c r="A2586" s="8">
        <v>52050190</v>
      </c>
      <c r="B2586" s="8" t="s">
        <v>1042</v>
      </c>
      <c r="C2586" s="16">
        <v>39904</v>
      </c>
      <c r="D2586" s="8">
        <v>76.400000000000006</v>
      </c>
      <c r="E2586" s="8">
        <v>1200</v>
      </c>
    </row>
    <row r="2587" spans="1:5" ht="13.2">
      <c r="A2587" s="8">
        <v>52050190</v>
      </c>
      <c r="B2587" s="8" t="s">
        <v>1042</v>
      </c>
      <c r="C2587" s="16">
        <v>39934</v>
      </c>
      <c r="D2587" s="8">
        <v>54.2</v>
      </c>
      <c r="E2587" s="8">
        <v>1200</v>
      </c>
    </row>
    <row r="2588" spans="1:5" ht="13.2">
      <c r="A2588" s="8">
        <v>52050190</v>
      </c>
      <c r="B2588" s="8" t="s">
        <v>1042</v>
      </c>
      <c r="C2588" s="16">
        <v>39965</v>
      </c>
      <c r="D2588" s="8">
        <v>45.6</v>
      </c>
      <c r="E2588" s="8">
        <v>1200</v>
      </c>
    </row>
    <row r="2589" spans="1:5" ht="13.2">
      <c r="A2589" s="8">
        <v>52050190</v>
      </c>
      <c r="B2589" s="8" t="s">
        <v>1042</v>
      </c>
      <c r="C2589" s="16">
        <v>39995</v>
      </c>
      <c r="D2589" s="8">
        <v>31.6</v>
      </c>
      <c r="E2589" s="8">
        <v>1200</v>
      </c>
    </row>
    <row r="2590" spans="1:5" ht="13.2">
      <c r="A2590" s="8">
        <v>52050190</v>
      </c>
      <c r="B2590" s="8" t="s">
        <v>1042</v>
      </c>
      <c r="C2590" s="16">
        <v>40026</v>
      </c>
      <c r="D2590" s="8">
        <v>38.6</v>
      </c>
      <c r="E2590" s="8">
        <v>1200</v>
      </c>
    </row>
    <row r="2591" spans="1:5" ht="13.2">
      <c r="A2591" s="8">
        <v>52050190</v>
      </c>
      <c r="B2591" s="8" t="s">
        <v>1042</v>
      </c>
      <c r="C2591" s="16">
        <v>40057</v>
      </c>
      <c r="D2591" s="8">
        <v>31.7</v>
      </c>
      <c r="E2591" s="8">
        <v>1200</v>
      </c>
    </row>
    <row r="2592" spans="1:5" ht="13.2">
      <c r="A2592" s="8">
        <v>52050190</v>
      </c>
      <c r="B2592" s="8" t="s">
        <v>1042</v>
      </c>
      <c r="C2592" s="16">
        <v>40087</v>
      </c>
      <c r="D2592" s="8">
        <v>79.3</v>
      </c>
      <c r="E2592" s="8">
        <v>1200</v>
      </c>
    </row>
    <row r="2593" spans="1:5" ht="13.2">
      <c r="A2593" s="8">
        <v>52050190</v>
      </c>
      <c r="B2593" s="8" t="s">
        <v>1042</v>
      </c>
      <c r="C2593" s="16">
        <v>40118</v>
      </c>
      <c r="D2593" s="8">
        <v>37.6</v>
      </c>
      <c r="E2593" s="8">
        <v>1200</v>
      </c>
    </row>
    <row r="2594" spans="1:5" ht="13.2">
      <c r="A2594" s="8">
        <v>52050190</v>
      </c>
      <c r="B2594" s="8" t="s">
        <v>1042</v>
      </c>
      <c r="C2594" s="16">
        <v>40148</v>
      </c>
      <c r="D2594" s="8">
        <v>45.5</v>
      </c>
      <c r="E2594" s="8">
        <v>1200</v>
      </c>
    </row>
    <row r="2595" spans="1:5" ht="13.2">
      <c r="A2595" s="8">
        <v>52050190</v>
      </c>
      <c r="B2595" s="8" t="s">
        <v>1042</v>
      </c>
      <c r="C2595" s="16">
        <v>40179</v>
      </c>
      <c r="D2595" s="8">
        <v>8.5</v>
      </c>
      <c r="E2595" s="8">
        <v>1200</v>
      </c>
    </row>
    <row r="2596" spans="1:5" ht="13.2">
      <c r="A2596" s="8">
        <v>52050190</v>
      </c>
      <c r="B2596" s="8" t="s">
        <v>1042</v>
      </c>
      <c r="C2596" s="16">
        <v>40210</v>
      </c>
      <c r="D2596" s="8">
        <v>83.5</v>
      </c>
      <c r="E2596" s="8">
        <v>1200</v>
      </c>
    </row>
    <row r="2597" spans="1:5" ht="13.2">
      <c r="A2597" s="8">
        <v>52050190</v>
      </c>
      <c r="B2597" s="8" t="s">
        <v>1042</v>
      </c>
      <c r="C2597" s="16">
        <v>40238</v>
      </c>
      <c r="D2597" s="8">
        <v>53.5</v>
      </c>
      <c r="E2597" s="8">
        <v>1200</v>
      </c>
    </row>
    <row r="2598" spans="1:5" ht="13.2">
      <c r="A2598" s="8">
        <v>52050190</v>
      </c>
      <c r="B2598" s="8" t="s">
        <v>1042</v>
      </c>
      <c r="C2598" s="16">
        <v>40269</v>
      </c>
      <c r="D2598" s="8">
        <v>128.9</v>
      </c>
      <c r="E2598" s="8">
        <v>1200</v>
      </c>
    </row>
    <row r="2599" spans="1:5" ht="13.2">
      <c r="A2599" s="8">
        <v>52050190</v>
      </c>
      <c r="B2599" s="8" t="s">
        <v>1042</v>
      </c>
      <c r="C2599" s="16">
        <v>40299</v>
      </c>
      <c r="D2599" s="8">
        <v>100.5</v>
      </c>
      <c r="E2599" s="8">
        <v>1200</v>
      </c>
    </row>
    <row r="2600" spans="1:5" ht="13.2">
      <c r="A2600" s="8">
        <v>52050190</v>
      </c>
      <c r="B2600" s="8" t="s">
        <v>1042</v>
      </c>
      <c r="C2600" s="16">
        <v>40330</v>
      </c>
      <c r="D2600" s="8">
        <v>43.5</v>
      </c>
      <c r="E2600" s="8">
        <v>1200</v>
      </c>
    </row>
    <row r="2601" spans="1:5" ht="13.2">
      <c r="A2601" s="8">
        <v>52050190</v>
      </c>
      <c r="B2601" s="8" t="s">
        <v>1042</v>
      </c>
      <c r="C2601" s="16">
        <v>40360</v>
      </c>
      <c r="D2601" s="8">
        <v>85.7</v>
      </c>
      <c r="E2601" s="8">
        <v>1200</v>
      </c>
    </row>
    <row r="2602" spans="1:5" ht="13.2">
      <c r="A2602" s="8">
        <v>52050190</v>
      </c>
      <c r="B2602" s="8" t="s">
        <v>1042</v>
      </c>
      <c r="C2602" s="16">
        <v>40391</v>
      </c>
      <c r="D2602" s="8">
        <v>21.4</v>
      </c>
      <c r="E2602" s="8">
        <v>1200</v>
      </c>
    </row>
    <row r="2603" spans="1:5" ht="13.2">
      <c r="A2603" s="8">
        <v>52050190</v>
      </c>
      <c r="B2603" s="8" t="s">
        <v>1042</v>
      </c>
      <c r="C2603" s="16">
        <v>40422</v>
      </c>
      <c r="D2603" s="8">
        <v>66.7</v>
      </c>
      <c r="E2603" s="8">
        <v>1200</v>
      </c>
    </row>
    <row r="2604" spans="1:5" ht="13.2">
      <c r="A2604" s="8">
        <v>52050190</v>
      </c>
      <c r="B2604" s="8" t="s">
        <v>1042</v>
      </c>
      <c r="C2604" s="16">
        <v>40452</v>
      </c>
      <c r="D2604" s="8">
        <v>65</v>
      </c>
      <c r="E2604" s="8">
        <v>1200</v>
      </c>
    </row>
    <row r="2605" spans="1:5" ht="13.2">
      <c r="A2605" s="8">
        <v>52050190</v>
      </c>
      <c r="B2605" s="8" t="s">
        <v>1042</v>
      </c>
      <c r="C2605" s="16">
        <v>40483</v>
      </c>
      <c r="D2605" s="8">
        <v>170.3</v>
      </c>
      <c r="E2605" s="8">
        <v>1200</v>
      </c>
    </row>
    <row r="2606" spans="1:5" ht="13.2">
      <c r="A2606" s="8">
        <v>52050190</v>
      </c>
      <c r="B2606" s="8" t="s">
        <v>1042</v>
      </c>
      <c r="C2606" s="16">
        <v>40513</v>
      </c>
      <c r="D2606" s="8">
        <v>128</v>
      </c>
      <c r="E2606" s="8">
        <v>1200</v>
      </c>
    </row>
    <row r="2607" spans="1:5" ht="13.2">
      <c r="A2607" s="8">
        <v>52050190</v>
      </c>
      <c r="B2607" s="8" t="s">
        <v>1042</v>
      </c>
      <c r="C2607" s="16">
        <v>40544</v>
      </c>
      <c r="D2607" s="8">
        <v>44.9</v>
      </c>
      <c r="E2607" s="8">
        <v>1200</v>
      </c>
    </row>
    <row r="2608" spans="1:5" ht="13.2">
      <c r="A2608" s="8">
        <v>52050190</v>
      </c>
      <c r="B2608" s="8" t="s">
        <v>1042</v>
      </c>
      <c r="C2608" s="16">
        <v>40575</v>
      </c>
      <c r="D2608" s="8">
        <v>96</v>
      </c>
      <c r="E2608" s="8">
        <v>1200</v>
      </c>
    </row>
    <row r="2609" spans="1:5" ht="13.2">
      <c r="A2609" s="8">
        <v>52050190</v>
      </c>
      <c r="B2609" s="8" t="s">
        <v>1042</v>
      </c>
      <c r="C2609" s="16">
        <v>40603</v>
      </c>
      <c r="D2609" s="8">
        <v>103.6</v>
      </c>
      <c r="E2609" s="8">
        <v>1200</v>
      </c>
    </row>
    <row r="2610" spans="1:5" ht="13.2">
      <c r="A2610" s="8">
        <v>52050190</v>
      </c>
      <c r="B2610" s="8" t="s">
        <v>1042</v>
      </c>
      <c r="C2610" s="16">
        <v>40634</v>
      </c>
      <c r="D2610" s="8">
        <v>108</v>
      </c>
      <c r="E2610" s="8">
        <v>1200</v>
      </c>
    </row>
    <row r="2611" spans="1:5" ht="13.2">
      <c r="A2611" s="8">
        <v>52050190</v>
      </c>
      <c r="B2611" s="8" t="s">
        <v>1042</v>
      </c>
      <c r="C2611" s="16">
        <v>40664</v>
      </c>
      <c r="D2611" s="8">
        <v>147.5</v>
      </c>
      <c r="E2611" s="8">
        <v>1200</v>
      </c>
    </row>
    <row r="2612" spans="1:5" ht="13.2">
      <c r="A2612" s="8">
        <v>52050190</v>
      </c>
      <c r="B2612" s="8" t="s">
        <v>1042</v>
      </c>
      <c r="C2612" s="16">
        <v>40695</v>
      </c>
      <c r="D2612" s="8">
        <v>64.8</v>
      </c>
      <c r="E2612" s="8">
        <v>1200</v>
      </c>
    </row>
    <row r="2613" spans="1:5" ht="13.2">
      <c r="A2613" s="8">
        <v>52050190</v>
      </c>
      <c r="B2613" s="8" t="s">
        <v>1042</v>
      </c>
      <c r="C2613" s="16">
        <v>40725</v>
      </c>
      <c r="D2613" s="8">
        <v>126.1</v>
      </c>
      <c r="E2613" s="8">
        <v>1200</v>
      </c>
    </row>
    <row r="2614" spans="1:5" ht="13.2">
      <c r="A2614" s="8">
        <v>52050190</v>
      </c>
      <c r="B2614" s="8" t="s">
        <v>1042</v>
      </c>
      <c r="C2614" s="16">
        <v>40756</v>
      </c>
      <c r="D2614" s="8">
        <v>67.2</v>
      </c>
      <c r="E2614" s="8">
        <v>1200</v>
      </c>
    </row>
    <row r="2615" spans="1:5" ht="13.2">
      <c r="A2615" s="8">
        <v>52050190</v>
      </c>
      <c r="B2615" s="8" t="s">
        <v>1042</v>
      </c>
      <c r="C2615" s="16">
        <v>40787</v>
      </c>
      <c r="D2615" s="8">
        <v>54.2</v>
      </c>
      <c r="E2615" s="8">
        <v>1200</v>
      </c>
    </row>
    <row r="2616" spans="1:5" ht="13.2">
      <c r="A2616" s="8">
        <v>52050190</v>
      </c>
      <c r="B2616" s="8" t="s">
        <v>1042</v>
      </c>
      <c r="C2616" s="16">
        <v>40817</v>
      </c>
      <c r="D2616" s="8">
        <v>54.6</v>
      </c>
      <c r="E2616" s="8">
        <v>1200</v>
      </c>
    </row>
    <row r="2617" spans="1:5" ht="13.2">
      <c r="A2617" s="8">
        <v>52050190</v>
      </c>
      <c r="B2617" s="8" t="s">
        <v>1042</v>
      </c>
      <c r="C2617" s="16">
        <v>40848</v>
      </c>
      <c r="D2617" s="8">
        <v>186.3</v>
      </c>
      <c r="E2617" s="8">
        <v>1200</v>
      </c>
    </row>
    <row r="2618" spans="1:5" ht="13.2">
      <c r="A2618" s="8">
        <v>52050190</v>
      </c>
      <c r="B2618" s="8" t="s">
        <v>1042</v>
      </c>
      <c r="C2618" s="16">
        <v>40878</v>
      </c>
      <c r="D2618" s="8">
        <v>136.5</v>
      </c>
      <c r="E2618" s="8">
        <v>1200</v>
      </c>
    </row>
    <row r="2619" spans="1:5" ht="13.2">
      <c r="A2619" s="8">
        <v>52050190</v>
      </c>
      <c r="B2619" s="8" t="s">
        <v>1042</v>
      </c>
      <c r="C2619" s="16">
        <v>40909</v>
      </c>
      <c r="D2619" s="8">
        <v>116.1</v>
      </c>
      <c r="E2619" s="8">
        <v>1200</v>
      </c>
    </row>
    <row r="2620" spans="1:5" ht="13.2">
      <c r="A2620" s="8">
        <v>52050190</v>
      </c>
      <c r="B2620" s="8" t="s">
        <v>1042</v>
      </c>
      <c r="C2620" s="16">
        <v>40940</v>
      </c>
      <c r="D2620" s="8">
        <v>79</v>
      </c>
      <c r="E2620" s="8">
        <v>1200</v>
      </c>
    </row>
    <row r="2621" spans="1:5" ht="13.2">
      <c r="A2621" s="8">
        <v>52050190</v>
      </c>
      <c r="B2621" s="8" t="s">
        <v>1042</v>
      </c>
      <c r="C2621" s="16">
        <v>40969</v>
      </c>
      <c r="D2621" s="8">
        <v>104.6</v>
      </c>
      <c r="E2621" s="8">
        <v>1200</v>
      </c>
    </row>
    <row r="2622" spans="1:5" ht="13.2">
      <c r="A2622" s="8">
        <v>52050190</v>
      </c>
      <c r="B2622" s="8" t="s">
        <v>1042</v>
      </c>
      <c r="C2622" s="16">
        <v>41000</v>
      </c>
      <c r="D2622" s="8">
        <v>132.9</v>
      </c>
      <c r="E2622" s="8">
        <v>1200</v>
      </c>
    </row>
    <row r="2623" spans="1:5" ht="13.2">
      <c r="A2623" s="8">
        <v>52050190</v>
      </c>
      <c r="B2623" s="8" t="s">
        <v>1042</v>
      </c>
      <c r="C2623" s="16">
        <v>41030</v>
      </c>
      <c r="D2623" s="8">
        <v>36.700000000000003</v>
      </c>
      <c r="E2623" s="8">
        <v>1200</v>
      </c>
    </row>
    <row r="2624" spans="1:5" ht="13.2">
      <c r="A2624" s="8">
        <v>52050190</v>
      </c>
      <c r="B2624" s="8" t="s">
        <v>1042</v>
      </c>
      <c r="C2624" s="16">
        <v>41061</v>
      </c>
      <c r="D2624" s="8">
        <v>54.3</v>
      </c>
      <c r="E2624" s="8">
        <v>1200</v>
      </c>
    </row>
    <row r="2625" spans="1:5" ht="13.2">
      <c r="A2625" s="8">
        <v>52050190</v>
      </c>
      <c r="B2625" s="8" t="s">
        <v>1042</v>
      </c>
      <c r="C2625" s="16">
        <v>41091</v>
      </c>
      <c r="D2625" s="8">
        <v>61</v>
      </c>
      <c r="E2625" s="8">
        <v>1200</v>
      </c>
    </row>
    <row r="2626" spans="1:5" ht="13.2">
      <c r="A2626" s="8">
        <v>52050190</v>
      </c>
      <c r="B2626" s="8" t="s">
        <v>1042</v>
      </c>
      <c r="C2626" s="16">
        <v>41122</v>
      </c>
      <c r="D2626" s="8">
        <v>42.7</v>
      </c>
      <c r="E2626" s="8">
        <v>1200</v>
      </c>
    </row>
    <row r="2627" spans="1:5" ht="13.2">
      <c r="A2627" s="8">
        <v>52050190</v>
      </c>
      <c r="B2627" s="8" t="s">
        <v>1042</v>
      </c>
      <c r="C2627" s="16">
        <v>41153</v>
      </c>
      <c r="D2627" s="8">
        <v>23.2</v>
      </c>
      <c r="E2627" s="8">
        <v>1200</v>
      </c>
    </row>
    <row r="2628" spans="1:5" ht="13.2">
      <c r="A2628" s="8">
        <v>52050190</v>
      </c>
      <c r="B2628" s="8" t="s">
        <v>1042</v>
      </c>
      <c r="C2628" s="16">
        <v>41183</v>
      </c>
      <c r="D2628" s="8">
        <v>64.7</v>
      </c>
      <c r="E2628" s="8">
        <v>1200</v>
      </c>
    </row>
    <row r="2629" spans="1:5" ht="13.2">
      <c r="A2629" s="8">
        <v>52050190</v>
      </c>
      <c r="B2629" s="8" t="s">
        <v>1042</v>
      </c>
      <c r="C2629" s="16">
        <v>41214</v>
      </c>
      <c r="D2629" s="8">
        <v>43</v>
      </c>
      <c r="E2629" s="8">
        <v>1200</v>
      </c>
    </row>
    <row r="2630" spans="1:5" ht="13.2">
      <c r="A2630" s="8">
        <v>52050190</v>
      </c>
      <c r="B2630" s="8" t="s">
        <v>1042</v>
      </c>
      <c r="C2630" s="16">
        <v>41244</v>
      </c>
      <c r="D2630" s="8">
        <v>44.8</v>
      </c>
      <c r="E2630" s="8">
        <v>1200</v>
      </c>
    </row>
    <row r="2631" spans="1:5" ht="13.2">
      <c r="A2631" s="8">
        <v>52050190</v>
      </c>
      <c r="B2631" s="8" t="s">
        <v>1042</v>
      </c>
      <c r="C2631" s="16">
        <v>41275</v>
      </c>
      <c r="D2631" s="8">
        <v>74.2</v>
      </c>
      <c r="E2631" s="8">
        <v>1200</v>
      </c>
    </row>
    <row r="2632" spans="1:5" ht="13.2">
      <c r="A2632" s="8">
        <v>52050190</v>
      </c>
      <c r="B2632" s="8" t="s">
        <v>1042</v>
      </c>
      <c r="C2632" s="16">
        <v>41306</v>
      </c>
      <c r="D2632" s="8">
        <v>162.80000000000001</v>
      </c>
      <c r="E2632" s="8">
        <v>1200</v>
      </c>
    </row>
    <row r="2633" spans="1:5" ht="13.2">
      <c r="A2633" s="8">
        <v>52050190</v>
      </c>
      <c r="B2633" s="8" t="s">
        <v>1042</v>
      </c>
      <c r="C2633" s="16">
        <v>41334</v>
      </c>
      <c r="D2633" s="8">
        <v>43.6</v>
      </c>
      <c r="E2633" s="8">
        <v>1200</v>
      </c>
    </row>
    <row r="2634" spans="1:5" ht="13.2">
      <c r="A2634" s="8">
        <v>52050190</v>
      </c>
      <c r="B2634" s="8" t="s">
        <v>1042</v>
      </c>
      <c r="C2634" s="16">
        <v>41365</v>
      </c>
      <c r="D2634" s="8">
        <v>96</v>
      </c>
      <c r="E2634" s="8">
        <v>1200</v>
      </c>
    </row>
    <row r="2635" spans="1:5" ht="13.2">
      <c r="A2635" s="8">
        <v>52050190</v>
      </c>
      <c r="B2635" s="8" t="s">
        <v>1042</v>
      </c>
      <c r="C2635" s="16">
        <v>41395</v>
      </c>
      <c r="D2635" s="8">
        <v>128.30000000000001</v>
      </c>
      <c r="E2635" s="8">
        <v>1200</v>
      </c>
    </row>
    <row r="2636" spans="1:5" ht="13.2">
      <c r="A2636" s="8">
        <v>52050190</v>
      </c>
      <c r="B2636" s="8" t="s">
        <v>1042</v>
      </c>
      <c r="C2636" s="16">
        <v>41426</v>
      </c>
      <c r="D2636" s="8">
        <v>39</v>
      </c>
      <c r="E2636" s="8">
        <v>1200</v>
      </c>
    </row>
    <row r="2637" spans="1:5" ht="13.2">
      <c r="A2637" s="8">
        <v>52050190</v>
      </c>
      <c r="B2637" s="8" t="s">
        <v>1042</v>
      </c>
      <c r="C2637" s="16">
        <v>41456</v>
      </c>
      <c r="D2637" s="8">
        <v>106.3</v>
      </c>
      <c r="E2637" s="8">
        <v>1200</v>
      </c>
    </row>
    <row r="2638" spans="1:5" ht="13.2">
      <c r="A2638" s="8">
        <v>52050190</v>
      </c>
      <c r="B2638" s="8" t="s">
        <v>1042</v>
      </c>
      <c r="C2638" s="16">
        <v>41487</v>
      </c>
      <c r="D2638" s="8">
        <v>36.6</v>
      </c>
      <c r="E2638" s="8">
        <v>1200</v>
      </c>
    </row>
    <row r="2639" spans="1:5" ht="13.2">
      <c r="A2639" s="8">
        <v>52050190</v>
      </c>
      <c r="B2639" s="8" t="s">
        <v>1042</v>
      </c>
      <c r="C2639" s="16">
        <v>41518</v>
      </c>
      <c r="D2639" s="8">
        <v>38</v>
      </c>
      <c r="E2639" s="8">
        <v>1200</v>
      </c>
    </row>
    <row r="2640" spans="1:5" ht="13.2">
      <c r="A2640" s="8">
        <v>52050190</v>
      </c>
      <c r="B2640" s="8" t="s">
        <v>1042</v>
      </c>
      <c r="C2640" s="16">
        <v>41548</v>
      </c>
      <c r="D2640" s="8">
        <v>83.3</v>
      </c>
      <c r="E2640" s="8">
        <v>1200</v>
      </c>
    </row>
    <row r="2641" spans="1:5" ht="13.2">
      <c r="A2641" s="8">
        <v>52050190</v>
      </c>
      <c r="B2641" s="8" t="s">
        <v>1042</v>
      </c>
      <c r="C2641" s="16">
        <v>41579</v>
      </c>
      <c r="D2641" s="8">
        <v>125.3</v>
      </c>
      <c r="E2641" s="8">
        <v>1200</v>
      </c>
    </row>
    <row r="2642" spans="1:5" ht="13.2">
      <c r="A2642" s="8">
        <v>52050190</v>
      </c>
      <c r="B2642" s="8" t="s">
        <v>1042</v>
      </c>
      <c r="C2642" s="16">
        <v>41609</v>
      </c>
      <c r="D2642" s="8">
        <v>64.3</v>
      </c>
      <c r="E2642" s="8">
        <v>1200</v>
      </c>
    </row>
    <row r="2643" spans="1:5" ht="13.2">
      <c r="A2643" s="8">
        <v>52050190</v>
      </c>
      <c r="B2643" s="8" t="s">
        <v>1042</v>
      </c>
      <c r="C2643" s="16">
        <v>41640</v>
      </c>
      <c r="D2643" s="8">
        <v>63.2</v>
      </c>
      <c r="E2643" s="8">
        <v>1200</v>
      </c>
    </row>
    <row r="2644" spans="1:5" ht="13.2">
      <c r="A2644" s="8">
        <v>52050190</v>
      </c>
      <c r="B2644" s="8" t="s">
        <v>1042</v>
      </c>
      <c r="C2644" s="16">
        <v>41671</v>
      </c>
      <c r="D2644" s="8">
        <v>36.1</v>
      </c>
      <c r="E2644" s="8">
        <v>1200</v>
      </c>
    </row>
    <row r="2645" spans="1:5" ht="13.2">
      <c r="A2645" s="8">
        <v>52050190</v>
      </c>
      <c r="B2645" s="8" t="s">
        <v>1042</v>
      </c>
      <c r="C2645" s="16">
        <v>41699</v>
      </c>
      <c r="D2645" s="8">
        <v>158.19999999999999</v>
      </c>
      <c r="E2645" s="8">
        <v>1200</v>
      </c>
    </row>
    <row r="2646" spans="1:5" ht="13.2">
      <c r="A2646" s="8">
        <v>52050190</v>
      </c>
      <c r="B2646" s="8" t="s">
        <v>1042</v>
      </c>
      <c r="C2646" s="16">
        <v>41730</v>
      </c>
      <c r="D2646" s="8">
        <v>44.2</v>
      </c>
      <c r="E2646" s="8">
        <v>1200</v>
      </c>
    </row>
    <row r="2647" spans="1:5" ht="13.2">
      <c r="A2647" s="8">
        <v>52050190</v>
      </c>
      <c r="B2647" s="8" t="s">
        <v>1042</v>
      </c>
      <c r="C2647" s="16">
        <v>41760</v>
      </c>
      <c r="D2647" s="8">
        <v>172.4</v>
      </c>
      <c r="E2647" s="8">
        <v>1200</v>
      </c>
    </row>
    <row r="2648" spans="1:5" ht="13.2">
      <c r="A2648" s="8">
        <v>52050190</v>
      </c>
      <c r="B2648" s="8" t="s">
        <v>1042</v>
      </c>
      <c r="C2648" s="16">
        <v>41791</v>
      </c>
      <c r="D2648" s="8">
        <v>80.099999999999994</v>
      </c>
      <c r="E2648" s="8">
        <v>1200</v>
      </c>
    </row>
    <row r="2649" spans="1:5" ht="13.2">
      <c r="A2649" s="8">
        <v>52050190</v>
      </c>
      <c r="B2649" s="8" t="s">
        <v>1042</v>
      </c>
      <c r="C2649" s="16">
        <v>41821</v>
      </c>
      <c r="D2649" s="8">
        <v>71.5</v>
      </c>
      <c r="E2649" s="8">
        <v>1200</v>
      </c>
    </row>
    <row r="2650" spans="1:5" ht="13.2">
      <c r="A2650" s="8">
        <v>52050190</v>
      </c>
      <c r="B2650" s="8" t="s">
        <v>1042</v>
      </c>
      <c r="C2650" s="16">
        <v>41852</v>
      </c>
      <c r="D2650" s="8">
        <v>44.5</v>
      </c>
      <c r="E2650" s="8">
        <v>1200</v>
      </c>
    </row>
    <row r="2651" spans="1:5" ht="13.2">
      <c r="A2651" s="8">
        <v>52050190</v>
      </c>
      <c r="B2651" s="8" t="s">
        <v>1042</v>
      </c>
      <c r="C2651" s="16">
        <v>41883</v>
      </c>
      <c r="D2651" s="8">
        <v>55.1</v>
      </c>
      <c r="E2651" s="8">
        <v>1200</v>
      </c>
    </row>
    <row r="2652" spans="1:5" ht="13.2">
      <c r="A2652" s="8">
        <v>52050190</v>
      </c>
      <c r="B2652" s="8" t="s">
        <v>1042</v>
      </c>
      <c r="C2652" s="16">
        <v>41913</v>
      </c>
      <c r="D2652" s="8">
        <v>116</v>
      </c>
      <c r="E2652" s="8">
        <v>1200</v>
      </c>
    </row>
    <row r="2653" spans="1:5" ht="13.2">
      <c r="A2653" s="8">
        <v>52050190</v>
      </c>
      <c r="B2653" s="8" t="s">
        <v>1042</v>
      </c>
      <c r="C2653" s="16">
        <v>41944</v>
      </c>
      <c r="D2653" s="8">
        <v>154.69999999999999</v>
      </c>
      <c r="E2653" s="8">
        <v>1200</v>
      </c>
    </row>
    <row r="2654" spans="1:5" ht="13.2">
      <c r="A2654" s="8">
        <v>52050190</v>
      </c>
      <c r="B2654" s="8" t="s">
        <v>1042</v>
      </c>
      <c r="C2654" s="16">
        <v>41974</v>
      </c>
      <c r="D2654" s="8">
        <v>149.80000000000001</v>
      </c>
      <c r="E2654" s="8">
        <v>1200</v>
      </c>
    </row>
    <row r="2655" spans="1:5" ht="13.2">
      <c r="A2655" s="8">
        <v>52050190</v>
      </c>
      <c r="B2655" s="8" t="s">
        <v>1042</v>
      </c>
      <c r="C2655" s="16">
        <v>42005</v>
      </c>
      <c r="D2655" s="8">
        <v>69.3</v>
      </c>
      <c r="E2655" s="8">
        <v>1200</v>
      </c>
    </row>
    <row r="2656" spans="1:5" ht="13.2">
      <c r="A2656" s="8">
        <v>52050190</v>
      </c>
      <c r="B2656" s="8" t="s">
        <v>1042</v>
      </c>
      <c r="C2656" s="16">
        <v>42036</v>
      </c>
      <c r="D2656" s="8">
        <v>54.3</v>
      </c>
      <c r="E2656" s="8">
        <v>1200</v>
      </c>
    </row>
    <row r="2657" spans="1:5" ht="13.2">
      <c r="A2657" s="8">
        <v>52050190</v>
      </c>
      <c r="B2657" s="8" t="s">
        <v>1042</v>
      </c>
      <c r="C2657" s="16">
        <v>42064</v>
      </c>
      <c r="D2657" s="8">
        <v>105.9</v>
      </c>
      <c r="E2657" s="8">
        <v>1200</v>
      </c>
    </row>
    <row r="2658" spans="1:5" ht="13.2">
      <c r="A2658" s="8">
        <v>52050190</v>
      </c>
      <c r="B2658" s="8" t="s">
        <v>1042</v>
      </c>
      <c r="C2658" s="16">
        <v>42095</v>
      </c>
      <c r="D2658" s="8">
        <v>71</v>
      </c>
      <c r="E2658" s="8">
        <v>1200</v>
      </c>
    </row>
    <row r="2659" spans="1:5" ht="13.2">
      <c r="A2659" s="8">
        <v>52050190</v>
      </c>
      <c r="B2659" s="8" t="s">
        <v>1042</v>
      </c>
      <c r="C2659" s="16">
        <v>42125</v>
      </c>
      <c r="D2659" s="8">
        <v>50.7</v>
      </c>
      <c r="E2659" s="8">
        <v>1200</v>
      </c>
    </row>
    <row r="2660" spans="1:5" ht="13.2">
      <c r="A2660" s="8">
        <v>52050190</v>
      </c>
      <c r="B2660" s="8" t="s">
        <v>1042</v>
      </c>
      <c r="C2660" s="16">
        <v>42156</v>
      </c>
      <c r="D2660" s="8">
        <v>97</v>
      </c>
      <c r="E2660" s="8">
        <v>1200</v>
      </c>
    </row>
    <row r="2661" spans="1:5" ht="13.2">
      <c r="A2661" s="8">
        <v>52050190</v>
      </c>
      <c r="B2661" s="8" t="s">
        <v>1042</v>
      </c>
      <c r="C2661" s="16">
        <v>42186</v>
      </c>
      <c r="D2661" s="8">
        <v>72.8</v>
      </c>
      <c r="E2661" s="8">
        <v>1200</v>
      </c>
    </row>
    <row r="2662" spans="1:5" ht="13.2">
      <c r="A2662" s="8">
        <v>52050190</v>
      </c>
      <c r="B2662" s="8" t="s">
        <v>1042</v>
      </c>
      <c r="C2662" s="16">
        <v>42217</v>
      </c>
      <c r="D2662" s="8">
        <v>40.4</v>
      </c>
      <c r="E2662" s="8">
        <v>1200</v>
      </c>
    </row>
    <row r="2663" spans="1:5" ht="13.2">
      <c r="A2663" s="8">
        <v>52050190</v>
      </c>
      <c r="B2663" s="8" t="s">
        <v>1042</v>
      </c>
      <c r="C2663" s="16">
        <v>42248</v>
      </c>
      <c r="D2663" s="8">
        <v>33.299999999999997</v>
      </c>
      <c r="E2663" s="8">
        <v>1200</v>
      </c>
    </row>
    <row r="2664" spans="1:5" ht="13.2">
      <c r="A2664" s="8">
        <v>52050190</v>
      </c>
      <c r="B2664" s="8" t="s">
        <v>1042</v>
      </c>
      <c r="C2664" s="16">
        <v>42278</v>
      </c>
      <c r="D2664" s="8">
        <v>32.5</v>
      </c>
      <c r="E2664" s="8">
        <v>1200</v>
      </c>
    </row>
    <row r="2665" spans="1:5" ht="13.2">
      <c r="A2665" s="8">
        <v>52050190</v>
      </c>
      <c r="B2665" s="8" t="s">
        <v>1042</v>
      </c>
      <c r="C2665" s="16">
        <v>42309</v>
      </c>
      <c r="D2665" s="8">
        <v>91.9</v>
      </c>
      <c r="E2665" s="8">
        <v>1200</v>
      </c>
    </row>
    <row r="2666" spans="1:5" ht="13.2">
      <c r="A2666" s="8">
        <v>52050190</v>
      </c>
      <c r="B2666" s="8" t="s">
        <v>1042</v>
      </c>
      <c r="C2666" s="16">
        <v>42339</v>
      </c>
      <c r="D2666" s="8">
        <v>15.4</v>
      </c>
      <c r="E2666" s="8">
        <v>1200</v>
      </c>
    </row>
    <row r="2667" spans="1:5" ht="13.2">
      <c r="A2667" s="8">
        <v>52050080</v>
      </c>
      <c r="B2667" s="8" t="s">
        <v>1043</v>
      </c>
      <c r="C2667" s="16">
        <v>38718</v>
      </c>
      <c r="D2667" s="8">
        <v>108.4</v>
      </c>
      <c r="E2667" s="8">
        <v>1200</v>
      </c>
    </row>
    <row r="2668" spans="1:5" ht="13.2">
      <c r="A2668" s="8">
        <v>52050080</v>
      </c>
      <c r="B2668" s="8" t="s">
        <v>1043</v>
      </c>
      <c r="C2668" s="16">
        <v>38749</v>
      </c>
      <c r="D2668" s="8">
        <v>77.099999999999994</v>
      </c>
      <c r="E2668" s="8">
        <v>1200</v>
      </c>
    </row>
    <row r="2669" spans="1:5" ht="13.2">
      <c r="A2669" s="8">
        <v>52050080</v>
      </c>
      <c r="B2669" s="8" t="s">
        <v>1043</v>
      </c>
      <c r="C2669" s="16">
        <v>38777</v>
      </c>
      <c r="D2669" s="8">
        <v>174.4</v>
      </c>
      <c r="E2669" s="8">
        <v>1200</v>
      </c>
    </row>
    <row r="2670" spans="1:5" ht="13.2">
      <c r="A2670" s="8">
        <v>52050080</v>
      </c>
      <c r="B2670" s="8" t="s">
        <v>1043</v>
      </c>
      <c r="C2670" s="16">
        <v>38808</v>
      </c>
      <c r="D2670" s="8">
        <v>224.2</v>
      </c>
      <c r="E2670" s="8">
        <v>1200</v>
      </c>
    </row>
    <row r="2671" spans="1:5" ht="13.2">
      <c r="A2671" s="8">
        <v>52050080</v>
      </c>
      <c r="B2671" s="8" t="s">
        <v>1043</v>
      </c>
      <c r="C2671" s="16">
        <v>38838</v>
      </c>
      <c r="D2671" s="8">
        <v>53.6</v>
      </c>
      <c r="E2671" s="8">
        <v>1200</v>
      </c>
    </row>
    <row r="2672" spans="1:5" ht="13.2">
      <c r="A2672" s="8">
        <v>52050080</v>
      </c>
      <c r="B2672" s="8" t="s">
        <v>1043</v>
      </c>
      <c r="C2672" s="16">
        <v>38869</v>
      </c>
      <c r="D2672" s="8">
        <v>110.9</v>
      </c>
      <c r="E2672" s="8">
        <v>1200</v>
      </c>
    </row>
    <row r="2673" spans="1:5" ht="13.2">
      <c r="A2673" s="8">
        <v>52050080</v>
      </c>
      <c r="B2673" s="8" t="s">
        <v>1043</v>
      </c>
      <c r="C2673" s="16">
        <v>38899</v>
      </c>
      <c r="D2673" s="8">
        <v>15.8</v>
      </c>
      <c r="E2673" s="8">
        <v>1200</v>
      </c>
    </row>
    <row r="2674" spans="1:5" ht="13.2">
      <c r="A2674" s="8">
        <v>52050080</v>
      </c>
      <c r="B2674" s="8" t="s">
        <v>1043</v>
      </c>
      <c r="C2674" s="16">
        <v>38930</v>
      </c>
      <c r="D2674" s="8">
        <v>15.2</v>
      </c>
      <c r="E2674" s="8">
        <v>1200</v>
      </c>
    </row>
    <row r="2675" spans="1:5" ht="13.2">
      <c r="A2675" s="8">
        <v>52050080</v>
      </c>
      <c r="B2675" s="8" t="s">
        <v>1043</v>
      </c>
      <c r="C2675" s="16">
        <v>38961</v>
      </c>
      <c r="D2675" s="8">
        <v>16.2</v>
      </c>
      <c r="E2675" s="8">
        <v>1200</v>
      </c>
    </row>
    <row r="2676" spans="1:5" ht="13.2">
      <c r="A2676" s="8">
        <v>52050080</v>
      </c>
      <c r="B2676" s="8" t="s">
        <v>1043</v>
      </c>
      <c r="C2676" s="16">
        <v>38991</v>
      </c>
      <c r="D2676" s="8">
        <v>91.5</v>
      </c>
      <c r="E2676" s="8">
        <v>1200</v>
      </c>
    </row>
    <row r="2677" spans="1:5" ht="13.2">
      <c r="A2677" s="8">
        <v>52050080</v>
      </c>
      <c r="B2677" s="8" t="s">
        <v>1043</v>
      </c>
      <c r="C2677" s="16">
        <v>39022</v>
      </c>
      <c r="D2677" s="8">
        <v>159</v>
      </c>
      <c r="E2677" s="8">
        <v>1200</v>
      </c>
    </row>
    <row r="2678" spans="1:5" ht="13.2">
      <c r="A2678" s="8">
        <v>52050080</v>
      </c>
      <c r="B2678" s="8" t="s">
        <v>1043</v>
      </c>
      <c r="C2678" s="16">
        <v>39052</v>
      </c>
      <c r="D2678" s="8">
        <v>128.9</v>
      </c>
      <c r="E2678" s="8">
        <v>1200</v>
      </c>
    </row>
    <row r="2679" spans="1:5" ht="13.2">
      <c r="A2679" s="8">
        <v>52050080</v>
      </c>
      <c r="B2679" s="8" t="s">
        <v>1043</v>
      </c>
      <c r="C2679" s="16">
        <v>39083</v>
      </c>
      <c r="D2679" s="8">
        <v>60.6</v>
      </c>
      <c r="E2679" s="8">
        <v>1200</v>
      </c>
    </row>
    <row r="2680" spans="1:5" ht="13.2">
      <c r="A2680" s="8">
        <v>52050080</v>
      </c>
      <c r="B2680" s="8" t="s">
        <v>1043</v>
      </c>
      <c r="C2680" s="16">
        <v>39114</v>
      </c>
      <c r="D2680" s="8">
        <v>18.2</v>
      </c>
      <c r="E2680" s="8">
        <v>1200</v>
      </c>
    </row>
    <row r="2681" spans="1:5" ht="13.2">
      <c r="A2681" s="8">
        <v>52050080</v>
      </c>
      <c r="B2681" s="8" t="s">
        <v>1043</v>
      </c>
      <c r="C2681" s="16">
        <v>39142</v>
      </c>
      <c r="D2681" s="8">
        <v>133.1</v>
      </c>
      <c r="E2681" s="8">
        <v>1200</v>
      </c>
    </row>
    <row r="2682" spans="1:5" ht="13.2">
      <c r="A2682" s="8">
        <v>52050080</v>
      </c>
      <c r="B2682" s="8" t="s">
        <v>1043</v>
      </c>
      <c r="C2682" s="16">
        <v>39173</v>
      </c>
      <c r="D2682" s="8">
        <v>120.5</v>
      </c>
      <c r="E2682" s="8">
        <v>1200</v>
      </c>
    </row>
    <row r="2683" spans="1:5" ht="13.2">
      <c r="A2683" s="8">
        <v>52050080</v>
      </c>
      <c r="B2683" s="8" t="s">
        <v>1043</v>
      </c>
      <c r="C2683" s="16">
        <v>39203</v>
      </c>
      <c r="D2683" s="8">
        <v>70.8</v>
      </c>
      <c r="E2683" s="8">
        <v>1200</v>
      </c>
    </row>
    <row r="2684" spans="1:5" ht="13.2">
      <c r="A2684" s="8">
        <v>52050080</v>
      </c>
      <c r="B2684" s="8" t="s">
        <v>1043</v>
      </c>
      <c r="C2684" s="16">
        <v>39234</v>
      </c>
      <c r="D2684" s="8">
        <v>43.7</v>
      </c>
      <c r="E2684" s="8">
        <v>1200</v>
      </c>
    </row>
    <row r="2685" spans="1:5" ht="13.2">
      <c r="A2685" s="8">
        <v>52050080</v>
      </c>
      <c r="B2685" s="8" t="s">
        <v>1043</v>
      </c>
      <c r="C2685" s="16">
        <v>39264</v>
      </c>
      <c r="D2685" s="8">
        <v>44.1</v>
      </c>
      <c r="E2685" s="8">
        <v>1200</v>
      </c>
    </row>
    <row r="2686" spans="1:5" ht="13.2">
      <c r="A2686" s="8">
        <v>52050080</v>
      </c>
      <c r="B2686" s="8" t="s">
        <v>1043</v>
      </c>
      <c r="C2686" s="16">
        <v>39295</v>
      </c>
      <c r="D2686" s="8">
        <v>30.2</v>
      </c>
      <c r="E2686" s="8">
        <v>1200</v>
      </c>
    </row>
    <row r="2687" spans="1:5" ht="13.2">
      <c r="A2687" s="8">
        <v>52050080</v>
      </c>
      <c r="B2687" s="8" t="s">
        <v>1043</v>
      </c>
      <c r="C2687" s="16">
        <v>39326</v>
      </c>
      <c r="D2687" s="8">
        <v>3.7</v>
      </c>
      <c r="E2687" s="8">
        <v>1200</v>
      </c>
    </row>
    <row r="2688" spans="1:5" ht="13.2">
      <c r="A2688" s="8">
        <v>52050080</v>
      </c>
      <c r="B2688" s="8" t="s">
        <v>1043</v>
      </c>
      <c r="C2688" s="16">
        <v>39356</v>
      </c>
      <c r="D2688" s="8">
        <v>208.6</v>
      </c>
      <c r="E2688" s="8">
        <v>1200</v>
      </c>
    </row>
    <row r="2689" spans="1:5" ht="13.2">
      <c r="A2689" s="8">
        <v>52050080</v>
      </c>
      <c r="B2689" s="8" t="s">
        <v>1043</v>
      </c>
      <c r="C2689" s="16">
        <v>39387</v>
      </c>
      <c r="D2689" s="8">
        <v>149.4</v>
      </c>
      <c r="E2689" s="8">
        <v>1200</v>
      </c>
    </row>
    <row r="2690" spans="1:5" ht="13.2">
      <c r="A2690" s="8">
        <v>52050080</v>
      </c>
      <c r="B2690" s="8" t="s">
        <v>1043</v>
      </c>
      <c r="C2690" s="16">
        <v>39417</v>
      </c>
      <c r="D2690" s="8">
        <v>126.6</v>
      </c>
      <c r="E2690" s="8">
        <v>1200</v>
      </c>
    </row>
    <row r="2691" spans="1:5" ht="13.2">
      <c r="A2691" s="8">
        <v>52050080</v>
      </c>
      <c r="B2691" s="8" t="s">
        <v>1043</v>
      </c>
      <c r="C2691" s="16">
        <v>39448</v>
      </c>
      <c r="D2691" s="8">
        <v>144.30000000000001</v>
      </c>
      <c r="E2691" s="8">
        <v>1200</v>
      </c>
    </row>
    <row r="2692" spans="1:5" ht="13.2">
      <c r="A2692" s="8">
        <v>52050080</v>
      </c>
      <c r="B2692" s="8" t="s">
        <v>1043</v>
      </c>
      <c r="C2692" s="16">
        <v>39479</v>
      </c>
      <c r="D2692" s="8">
        <v>105.4</v>
      </c>
      <c r="E2692" s="8">
        <v>1200</v>
      </c>
    </row>
    <row r="2693" spans="1:5" ht="13.2">
      <c r="A2693" s="8">
        <v>52050080</v>
      </c>
      <c r="B2693" s="8" t="s">
        <v>1043</v>
      </c>
      <c r="C2693" s="16">
        <v>39508</v>
      </c>
      <c r="D2693" s="8">
        <v>127</v>
      </c>
      <c r="E2693" s="8">
        <v>1200</v>
      </c>
    </row>
    <row r="2694" spans="1:5" ht="13.2">
      <c r="A2694" s="8">
        <v>52050080</v>
      </c>
      <c r="B2694" s="8" t="s">
        <v>1043</v>
      </c>
      <c r="C2694" s="16">
        <v>39539</v>
      </c>
      <c r="D2694" s="8">
        <v>141.69999999999999</v>
      </c>
      <c r="E2694" s="8">
        <v>1200</v>
      </c>
    </row>
    <row r="2695" spans="1:5" ht="13.2">
      <c r="A2695" s="8">
        <v>52050080</v>
      </c>
      <c r="B2695" s="8" t="s">
        <v>1043</v>
      </c>
      <c r="C2695" s="16">
        <v>39569</v>
      </c>
      <c r="D2695" s="8">
        <v>191.3</v>
      </c>
      <c r="E2695" s="8">
        <v>1200</v>
      </c>
    </row>
    <row r="2696" spans="1:5" ht="13.2">
      <c r="A2696" s="8">
        <v>52050080</v>
      </c>
      <c r="B2696" s="8" t="s">
        <v>1043</v>
      </c>
      <c r="C2696" s="16">
        <v>39600</v>
      </c>
      <c r="D2696" s="8">
        <v>50.3</v>
      </c>
      <c r="E2696" s="8">
        <v>1200</v>
      </c>
    </row>
    <row r="2697" spans="1:5" ht="13.2">
      <c r="A2697" s="8">
        <v>52050080</v>
      </c>
      <c r="B2697" s="8" t="s">
        <v>1043</v>
      </c>
      <c r="C2697" s="16">
        <v>39630</v>
      </c>
      <c r="D2697" s="8">
        <v>12.1</v>
      </c>
      <c r="E2697" s="8">
        <v>1200</v>
      </c>
    </row>
    <row r="2698" spans="1:5" ht="13.2">
      <c r="A2698" s="8">
        <v>52050080</v>
      </c>
      <c r="B2698" s="8" t="s">
        <v>1043</v>
      </c>
      <c r="C2698" s="16">
        <v>39661</v>
      </c>
      <c r="D2698" s="8">
        <v>27.1</v>
      </c>
      <c r="E2698" s="8">
        <v>1200</v>
      </c>
    </row>
    <row r="2699" spans="1:5" ht="13.2">
      <c r="A2699" s="8">
        <v>52050080</v>
      </c>
      <c r="B2699" s="8" t="s">
        <v>1043</v>
      </c>
      <c r="C2699" s="16">
        <v>39692</v>
      </c>
      <c r="D2699" s="8">
        <v>27</v>
      </c>
      <c r="E2699" s="8">
        <v>1200</v>
      </c>
    </row>
    <row r="2700" spans="1:5" ht="13.2">
      <c r="A2700" s="8">
        <v>52050080</v>
      </c>
      <c r="B2700" s="8" t="s">
        <v>1043</v>
      </c>
      <c r="C2700" s="16">
        <v>39722</v>
      </c>
      <c r="D2700" s="8">
        <v>188.2</v>
      </c>
      <c r="E2700" s="8">
        <v>1200</v>
      </c>
    </row>
    <row r="2701" spans="1:5" ht="13.2">
      <c r="A2701" s="8">
        <v>52050080</v>
      </c>
      <c r="B2701" s="8" t="s">
        <v>1043</v>
      </c>
      <c r="C2701" s="16">
        <v>39753</v>
      </c>
      <c r="D2701" s="8">
        <v>155.69999999999999</v>
      </c>
      <c r="E2701" s="8">
        <v>1200</v>
      </c>
    </row>
    <row r="2702" spans="1:5" ht="13.2">
      <c r="A2702" s="8">
        <v>52050080</v>
      </c>
      <c r="B2702" s="8" t="s">
        <v>1043</v>
      </c>
      <c r="C2702" s="16">
        <v>39783</v>
      </c>
      <c r="D2702" s="8">
        <v>183.1</v>
      </c>
      <c r="E2702" s="8">
        <v>1200</v>
      </c>
    </row>
    <row r="2703" spans="1:5" ht="13.2">
      <c r="A2703" s="8">
        <v>52050080</v>
      </c>
      <c r="B2703" s="8" t="s">
        <v>1043</v>
      </c>
      <c r="C2703" s="16">
        <v>39814</v>
      </c>
      <c r="D2703" s="8">
        <v>129.30000000000001</v>
      </c>
      <c r="E2703" s="8">
        <v>1200</v>
      </c>
    </row>
    <row r="2704" spans="1:5" ht="13.2">
      <c r="A2704" s="8">
        <v>52050080</v>
      </c>
      <c r="B2704" s="8" t="s">
        <v>1043</v>
      </c>
      <c r="C2704" s="16">
        <v>39845</v>
      </c>
      <c r="D2704" s="8">
        <v>118</v>
      </c>
      <c r="E2704" s="8">
        <v>1200</v>
      </c>
    </row>
    <row r="2705" spans="1:5" ht="13.2">
      <c r="A2705" s="8">
        <v>52050080</v>
      </c>
      <c r="B2705" s="8" t="s">
        <v>1043</v>
      </c>
      <c r="C2705" s="16">
        <v>39873</v>
      </c>
      <c r="D2705" s="8">
        <v>123.5</v>
      </c>
      <c r="E2705" s="8">
        <v>1200</v>
      </c>
    </row>
    <row r="2706" spans="1:5" ht="13.2">
      <c r="A2706" s="8">
        <v>52050080</v>
      </c>
      <c r="B2706" s="8" t="s">
        <v>1043</v>
      </c>
      <c r="C2706" s="16">
        <v>39904</v>
      </c>
      <c r="D2706" s="8">
        <v>97.8</v>
      </c>
      <c r="E2706" s="8">
        <v>1200</v>
      </c>
    </row>
    <row r="2707" spans="1:5" ht="13.2">
      <c r="A2707" s="8">
        <v>52050080</v>
      </c>
      <c r="B2707" s="8" t="s">
        <v>1043</v>
      </c>
      <c r="C2707" s="16">
        <v>39934</v>
      </c>
      <c r="D2707" s="8">
        <v>64.8</v>
      </c>
      <c r="E2707" s="8">
        <v>1200</v>
      </c>
    </row>
    <row r="2708" spans="1:5" ht="13.2">
      <c r="A2708" s="8">
        <v>52050080</v>
      </c>
      <c r="B2708" s="8" t="s">
        <v>1043</v>
      </c>
      <c r="C2708" s="16">
        <v>39965</v>
      </c>
      <c r="D2708" s="8">
        <v>46.1</v>
      </c>
      <c r="E2708" s="8">
        <v>1200</v>
      </c>
    </row>
    <row r="2709" spans="1:5" ht="13.2">
      <c r="A2709" s="8">
        <v>52050080</v>
      </c>
      <c r="B2709" s="8" t="s">
        <v>1043</v>
      </c>
      <c r="C2709" s="16">
        <v>39995</v>
      </c>
      <c r="D2709" s="8">
        <v>21.5</v>
      </c>
      <c r="E2709" s="8">
        <v>1200</v>
      </c>
    </row>
    <row r="2710" spans="1:5" ht="13.2">
      <c r="A2710" s="8">
        <v>52050080</v>
      </c>
      <c r="B2710" s="8" t="s">
        <v>1043</v>
      </c>
      <c r="C2710" s="16">
        <v>40026</v>
      </c>
      <c r="D2710" s="8">
        <v>16.100000000000001</v>
      </c>
      <c r="E2710" s="8">
        <v>1200</v>
      </c>
    </row>
    <row r="2711" spans="1:5" ht="13.2">
      <c r="A2711" s="8">
        <v>52050080</v>
      </c>
      <c r="B2711" s="8" t="s">
        <v>1043</v>
      </c>
      <c r="C2711" s="16">
        <v>40057</v>
      </c>
      <c r="D2711" s="8">
        <v>36.799999999999997</v>
      </c>
      <c r="E2711" s="8">
        <v>1200</v>
      </c>
    </row>
    <row r="2712" spans="1:5" ht="13.2">
      <c r="A2712" s="8">
        <v>52050080</v>
      </c>
      <c r="B2712" s="8" t="s">
        <v>1043</v>
      </c>
      <c r="C2712" s="16">
        <v>40087</v>
      </c>
      <c r="D2712" s="8">
        <v>120.9</v>
      </c>
      <c r="E2712" s="8">
        <v>1200</v>
      </c>
    </row>
    <row r="2713" spans="1:5" ht="13.2">
      <c r="A2713" s="8">
        <v>52050080</v>
      </c>
      <c r="B2713" s="8" t="s">
        <v>1043</v>
      </c>
      <c r="C2713" s="16">
        <v>40118</v>
      </c>
      <c r="D2713" s="8">
        <v>127.6</v>
      </c>
      <c r="E2713" s="8">
        <v>1200</v>
      </c>
    </row>
    <row r="2714" spans="1:5" ht="13.2">
      <c r="A2714" s="8">
        <v>52050080</v>
      </c>
      <c r="B2714" s="8" t="s">
        <v>1043</v>
      </c>
      <c r="C2714" s="16">
        <v>40148</v>
      </c>
      <c r="D2714" s="8">
        <v>148.80000000000001</v>
      </c>
      <c r="E2714" s="8">
        <v>1200</v>
      </c>
    </row>
    <row r="2715" spans="1:5" ht="13.2">
      <c r="A2715" s="8">
        <v>52050080</v>
      </c>
      <c r="B2715" s="8" t="s">
        <v>1043</v>
      </c>
      <c r="C2715" s="16">
        <v>40179</v>
      </c>
      <c r="D2715" s="8">
        <v>9.8000000000000007</v>
      </c>
      <c r="E2715" s="8">
        <v>1200</v>
      </c>
    </row>
    <row r="2716" spans="1:5" ht="13.2">
      <c r="A2716" s="8">
        <v>52050080</v>
      </c>
      <c r="B2716" s="8" t="s">
        <v>1043</v>
      </c>
      <c r="C2716" s="16">
        <v>40210</v>
      </c>
      <c r="D2716" s="8">
        <v>46</v>
      </c>
      <c r="E2716" s="8">
        <v>1200</v>
      </c>
    </row>
    <row r="2717" spans="1:5" ht="13.2">
      <c r="A2717" s="8">
        <v>52050080</v>
      </c>
      <c r="B2717" s="8" t="s">
        <v>1043</v>
      </c>
      <c r="C2717" s="16">
        <v>40238</v>
      </c>
      <c r="D2717" s="8">
        <v>39.700000000000003</v>
      </c>
      <c r="E2717" s="8">
        <v>1200</v>
      </c>
    </row>
    <row r="2718" spans="1:5" ht="13.2">
      <c r="A2718" s="8">
        <v>52050080</v>
      </c>
      <c r="B2718" s="8" t="s">
        <v>1043</v>
      </c>
      <c r="C2718" s="16">
        <v>40269</v>
      </c>
      <c r="D2718" s="8">
        <v>162.1</v>
      </c>
      <c r="E2718" s="8">
        <v>1200</v>
      </c>
    </row>
    <row r="2719" spans="1:5" ht="13.2">
      <c r="A2719" s="8">
        <v>52050080</v>
      </c>
      <c r="B2719" s="8" t="s">
        <v>1043</v>
      </c>
      <c r="C2719" s="16">
        <v>40299</v>
      </c>
      <c r="D2719" s="8">
        <v>159.30000000000001</v>
      </c>
      <c r="E2719" s="8">
        <v>1200</v>
      </c>
    </row>
    <row r="2720" spans="1:5" ht="13.2">
      <c r="A2720" s="8">
        <v>52050080</v>
      </c>
      <c r="B2720" s="8" t="s">
        <v>1043</v>
      </c>
      <c r="C2720" s="16">
        <v>40330</v>
      </c>
      <c r="D2720" s="8">
        <v>54.5</v>
      </c>
      <c r="E2720" s="8">
        <v>1200</v>
      </c>
    </row>
    <row r="2721" spans="1:5" ht="13.2">
      <c r="A2721" s="8">
        <v>52050080</v>
      </c>
      <c r="B2721" s="8" t="s">
        <v>1043</v>
      </c>
      <c r="C2721" s="16">
        <v>40360</v>
      </c>
      <c r="D2721" s="8">
        <v>96.5</v>
      </c>
      <c r="E2721" s="8">
        <v>1200</v>
      </c>
    </row>
    <row r="2722" spans="1:5" ht="13.2">
      <c r="A2722" s="8">
        <v>52050080</v>
      </c>
      <c r="B2722" s="8" t="s">
        <v>1043</v>
      </c>
      <c r="C2722" s="16">
        <v>40391</v>
      </c>
      <c r="D2722" s="8">
        <v>14</v>
      </c>
      <c r="E2722" s="8">
        <v>1200</v>
      </c>
    </row>
    <row r="2723" spans="1:5" ht="13.2">
      <c r="A2723" s="8">
        <v>52050080</v>
      </c>
      <c r="B2723" s="8" t="s">
        <v>1043</v>
      </c>
      <c r="C2723" s="16">
        <v>40422</v>
      </c>
      <c r="D2723" s="8">
        <v>54.7</v>
      </c>
      <c r="E2723" s="8">
        <v>1200</v>
      </c>
    </row>
    <row r="2724" spans="1:5" ht="13.2">
      <c r="A2724" s="8">
        <v>52050080</v>
      </c>
      <c r="B2724" s="8" t="s">
        <v>1043</v>
      </c>
      <c r="C2724" s="16">
        <v>40452</v>
      </c>
      <c r="D2724" s="8">
        <v>142.30000000000001</v>
      </c>
      <c r="E2724" s="8">
        <v>1200</v>
      </c>
    </row>
    <row r="2725" spans="1:5" ht="13.2">
      <c r="A2725" s="8">
        <v>52050080</v>
      </c>
      <c r="B2725" s="8" t="s">
        <v>1043</v>
      </c>
      <c r="C2725" s="16">
        <v>40483</v>
      </c>
      <c r="D2725" s="8">
        <v>266.5</v>
      </c>
      <c r="E2725" s="8">
        <v>1200</v>
      </c>
    </row>
    <row r="2726" spans="1:5" ht="13.2">
      <c r="A2726" s="8">
        <v>52050080</v>
      </c>
      <c r="B2726" s="8" t="s">
        <v>1043</v>
      </c>
      <c r="C2726" s="16">
        <v>40513</v>
      </c>
      <c r="D2726" s="8">
        <v>123.1</v>
      </c>
      <c r="E2726" s="8">
        <v>1200</v>
      </c>
    </row>
    <row r="2727" spans="1:5" ht="13.2">
      <c r="A2727" s="8">
        <v>52050080</v>
      </c>
      <c r="B2727" s="8" t="s">
        <v>1043</v>
      </c>
      <c r="C2727" s="16">
        <v>40544</v>
      </c>
      <c r="D2727" s="8">
        <v>89.2</v>
      </c>
      <c r="E2727" s="8">
        <v>1200</v>
      </c>
    </row>
    <row r="2728" spans="1:5" ht="13.2">
      <c r="A2728" s="8">
        <v>52050080</v>
      </c>
      <c r="B2728" s="8" t="s">
        <v>1043</v>
      </c>
      <c r="C2728" s="16">
        <v>40575</v>
      </c>
      <c r="D2728" s="8">
        <v>150.30000000000001</v>
      </c>
      <c r="E2728" s="8">
        <v>1200</v>
      </c>
    </row>
    <row r="2729" spans="1:5" ht="13.2">
      <c r="A2729" s="8">
        <v>52050080</v>
      </c>
      <c r="B2729" s="8" t="s">
        <v>1043</v>
      </c>
      <c r="C2729" s="16">
        <v>40603</v>
      </c>
      <c r="D2729" s="8">
        <v>131.30000000000001</v>
      </c>
      <c r="E2729" s="8">
        <v>1200</v>
      </c>
    </row>
    <row r="2730" spans="1:5" ht="13.2">
      <c r="A2730" s="8">
        <v>52050080</v>
      </c>
      <c r="B2730" s="8" t="s">
        <v>1043</v>
      </c>
      <c r="C2730" s="16">
        <v>40634</v>
      </c>
      <c r="D2730" s="8">
        <v>170.3</v>
      </c>
      <c r="E2730" s="8">
        <v>1200</v>
      </c>
    </row>
    <row r="2731" spans="1:5" ht="13.2">
      <c r="A2731" s="8">
        <v>52050080</v>
      </c>
      <c r="B2731" s="8" t="s">
        <v>1043</v>
      </c>
      <c r="C2731" s="16">
        <v>40664</v>
      </c>
      <c r="D2731" s="8">
        <v>85.8</v>
      </c>
      <c r="E2731" s="8">
        <v>1200</v>
      </c>
    </row>
    <row r="2732" spans="1:5" ht="13.2">
      <c r="A2732" s="8">
        <v>52050080</v>
      </c>
      <c r="B2732" s="8" t="s">
        <v>1043</v>
      </c>
      <c r="C2732" s="16">
        <v>40695</v>
      </c>
      <c r="D2732" s="8">
        <v>59.2</v>
      </c>
      <c r="E2732" s="8">
        <v>1200</v>
      </c>
    </row>
    <row r="2733" spans="1:5" ht="13.2">
      <c r="A2733" s="8">
        <v>52050080</v>
      </c>
      <c r="B2733" s="8" t="s">
        <v>1043</v>
      </c>
      <c r="C2733" s="16">
        <v>40725</v>
      </c>
      <c r="D2733" s="8">
        <v>81.2</v>
      </c>
      <c r="E2733" s="8">
        <v>1200</v>
      </c>
    </row>
    <row r="2734" spans="1:5" ht="13.2">
      <c r="A2734" s="8">
        <v>52050080</v>
      </c>
      <c r="B2734" s="8" t="s">
        <v>1043</v>
      </c>
      <c r="C2734" s="16">
        <v>40756</v>
      </c>
      <c r="D2734" s="8">
        <v>18.3</v>
      </c>
      <c r="E2734" s="8">
        <v>1200</v>
      </c>
    </row>
    <row r="2735" spans="1:5" ht="13.2">
      <c r="A2735" s="8">
        <v>52050080</v>
      </c>
      <c r="B2735" s="8" t="s">
        <v>1043</v>
      </c>
      <c r="C2735" s="16">
        <v>40787</v>
      </c>
      <c r="D2735" s="8">
        <v>33.200000000000003</v>
      </c>
      <c r="E2735" s="8">
        <v>1200</v>
      </c>
    </row>
    <row r="2736" spans="1:5" ht="13.2">
      <c r="A2736" s="8">
        <v>52050080</v>
      </c>
      <c r="B2736" s="8" t="s">
        <v>1043</v>
      </c>
      <c r="C2736" s="16">
        <v>40817</v>
      </c>
      <c r="D2736" s="8">
        <v>138</v>
      </c>
      <c r="E2736" s="8">
        <v>1200</v>
      </c>
    </row>
    <row r="2737" spans="1:5" ht="13.2">
      <c r="A2737" s="8">
        <v>52050080</v>
      </c>
      <c r="B2737" s="8" t="s">
        <v>1043</v>
      </c>
      <c r="C2737" s="16">
        <v>40848</v>
      </c>
      <c r="D2737" s="8">
        <v>101.8</v>
      </c>
      <c r="E2737" s="8">
        <v>1200</v>
      </c>
    </row>
    <row r="2738" spans="1:5" ht="13.2">
      <c r="A2738" s="8">
        <v>52050080</v>
      </c>
      <c r="B2738" s="8" t="s">
        <v>1043</v>
      </c>
      <c r="C2738" s="16">
        <v>40878</v>
      </c>
      <c r="D2738" s="8">
        <v>217.5</v>
      </c>
      <c r="E2738" s="8">
        <v>1200</v>
      </c>
    </row>
    <row r="2739" spans="1:5" ht="13.2">
      <c r="A2739" s="8">
        <v>52050080</v>
      </c>
      <c r="B2739" s="8" t="s">
        <v>1043</v>
      </c>
      <c r="C2739" s="16">
        <v>40909</v>
      </c>
      <c r="D2739" s="8">
        <v>216.3</v>
      </c>
      <c r="E2739" s="8">
        <v>1200</v>
      </c>
    </row>
    <row r="2740" spans="1:5" ht="13.2">
      <c r="A2740" s="8">
        <v>52050080</v>
      </c>
      <c r="B2740" s="8" t="s">
        <v>1043</v>
      </c>
      <c r="C2740" s="16">
        <v>40940</v>
      </c>
      <c r="D2740" s="8">
        <v>98.9</v>
      </c>
      <c r="E2740" s="8">
        <v>1200</v>
      </c>
    </row>
    <row r="2741" spans="1:5" ht="13.2">
      <c r="A2741" s="8">
        <v>52050080</v>
      </c>
      <c r="B2741" s="8" t="s">
        <v>1043</v>
      </c>
      <c r="C2741" s="16">
        <v>40969</v>
      </c>
      <c r="D2741" s="8">
        <v>93.9</v>
      </c>
      <c r="E2741" s="8">
        <v>1200</v>
      </c>
    </row>
    <row r="2742" spans="1:5" ht="13.2">
      <c r="A2742" s="8">
        <v>52050080</v>
      </c>
      <c r="B2742" s="8" t="s">
        <v>1043</v>
      </c>
      <c r="C2742" s="16">
        <v>41000</v>
      </c>
      <c r="D2742" s="8">
        <v>167.7</v>
      </c>
      <c r="E2742" s="8">
        <v>1200</v>
      </c>
    </row>
    <row r="2743" spans="1:5" ht="13.2">
      <c r="A2743" s="8">
        <v>52050080</v>
      </c>
      <c r="B2743" s="8" t="s">
        <v>1043</v>
      </c>
      <c r="C2743" s="16">
        <v>41030</v>
      </c>
      <c r="D2743" s="8">
        <v>29.8</v>
      </c>
      <c r="E2743" s="8">
        <v>1200</v>
      </c>
    </row>
    <row r="2744" spans="1:5" ht="13.2">
      <c r="A2744" s="8">
        <v>52050080</v>
      </c>
      <c r="B2744" s="8" t="s">
        <v>1043</v>
      </c>
      <c r="C2744" s="16">
        <v>41061</v>
      </c>
      <c r="D2744" s="8">
        <v>10.4</v>
      </c>
      <c r="E2744" s="8">
        <v>1200</v>
      </c>
    </row>
    <row r="2745" spans="1:5" ht="13.2">
      <c r="A2745" s="8">
        <v>52050080</v>
      </c>
      <c r="B2745" s="8" t="s">
        <v>1043</v>
      </c>
      <c r="C2745" s="16">
        <v>41091</v>
      </c>
      <c r="D2745" s="8">
        <v>7</v>
      </c>
      <c r="E2745" s="8">
        <v>1200</v>
      </c>
    </row>
    <row r="2746" spans="1:5" ht="13.2">
      <c r="A2746" s="8">
        <v>52050080</v>
      </c>
      <c r="B2746" s="8" t="s">
        <v>1043</v>
      </c>
      <c r="C2746" s="16">
        <v>41153</v>
      </c>
      <c r="D2746" s="8">
        <v>0</v>
      </c>
      <c r="E2746" s="8">
        <v>1200</v>
      </c>
    </row>
    <row r="2747" spans="1:5" ht="13.2">
      <c r="A2747" s="8">
        <v>52050080</v>
      </c>
      <c r="B2747" s="8" t="s">
        <v>1043</v>
      </c>
      <c r="C2747" s="16">
        <v>41183</v>
      </c>
      <c r="D2747" s="8">
        <v>80.2</v>
      </c>
      <c r="E2747" s="8">
        <v>1200</v>
      </c>
    </row>
    <row r="2748" spans="1:5" ht="13.2">
      <c r="A2748" s="8">
        <v>52050080</v>
      </c>
      <c r="B2748" s="8" t="s">
        <v>1043</v>
      </c>
      <c r="C2748" s="16">
        <v>41214</v>
      </c>
      <c r="D2748" s="8">
        <v>92.1</v>
      </c>
      <c r="E2748" s="8">
        <v>1200</v>
      </c>
    </row>
    <row r="2749" spans="1:5" ht="13.2">
      <c r="A2749" s="8">
        <v>52050080</v>
      </c>
      <c r="B2749" s="8" t="s">
        <v>1043</v>
      </c>
      <c r="C2749" s="16">
        <v>41244</v>
      </c>
      <c r="D2749" s="8">
        <v>50.4</v>
      </c>
      <c r="E2749" s="8">
        <v>1200</v>
      </c>
    </row>
    <row r="2750" spans="1:5" ht="13.2">
      <c r="A2750" s="8">
        <v>52050080</v>
      </c>
      <c r="B2750" s="8" t="s">
        <v>1043</v>
      </c>
      <c r="C2750" s="16">
        <v>41275</v>
      </c>
      <c r="D2750" s="8">
        <v>33.299999999999997</v>
      </c>
      <c r="E2750" s="8">
        <v>1200</v>
      </c>
    </row>
    <row r="2751" spans="1:5" ht="13.2">
      <c r="A2751" s="8">
        <v>52050080</v>
      </c>
      <c r="B2751" s="8" t="s">
        <v>1043</v>
      </c>
      <c r="C2751" s="16">
        <v>41306</v>
      </c>
      <c r="D2751" s="8">
        <v>156.19999999999999</v>
      </c>
      <c r="E2751" s="8">
        <v>1200</v>
      </c>
    </row>
    <row r="2752" spans="1:5" ht="13.2">
      <c r="A2752" s="8">
        <v>52050080</v>
      </c>
      <c r="B2752" s="8" t="s">
        <v>1043</v>
      </c>
      <c r="C2752" s="16">
        <v>41334</v>
      </c>
      <c r="D2752" s="8">
        <v>67.3</v>
      </c>
      <c r="E2752" s="8">
        <v>1200</v>
      </c>
    </row>
    <row r="2753" spans="1:5" ht="13.2">
      <c r="A2753" s="8">
        <v>52050080</v>
      </c>
      <c r="B2753" s="8" t="s">
        <v>1043</v>
      </c>
      <c r="C2753" s="16">
        <v>41365</v>
      </c>
      <c r="D2753" s="8">
        <v>53.2</v>
      </c>
      <c r="E2753" s="8">
        <v>1200</v>
      </c>
    </row>
    <row r="2754" spans="1:5" ht="13.2">
      <c r="A2754" s="8">
        <v>52050080</v>
      </c>
      <c r="B2754" s="8" t="s">
        <v>1043</v>
      </c>
      <c r="C2754" s="16">
        <v>41395</v>
      </c>
      <c r="D2754" s="8">
        <v>184.5</v>
      </c>
      <c r="E2754" s="8">
        <v>1200</v>
      </c>
    </row>
    <row r="2755" spans="1:5" ht="13.2">
      <c r="A2755" s="8">
        <v>52050080</v>
      </c>
      <c r="B2755" s="8" t="s">
        <v>1043</v>
      </c>
      <c r="C2755" s="16">
        <v>41426</v>
      </c>
      <c r="D2755" s="8">
        <v>7.1</v>
      </c>
      <c r="E2755" s="8">
        <v>1200</v>
      </c>
    </row>
    <row r="2756" spans="1:5" ht="13.2">
      <c r="A2756" s="8">
        <v>52050080</v>
      </c>
      <c r="B2756" s="8" t="s">
        <v>1043</v>
      </c>
      <c r="C2756" s="16">
        <v>41456</v>
      </c>
      <c r="D2756" s="8">
        <v>39.200000000000003</v>
      </c>
      <c r="E2756" s="8">
        <v>1200</v>
      </c>
    </row>
    <row r="2757" spans="1:5" ht="13.2">
      <c r="A2757" s="8">
        <v>52050080</v>
      </c>
      <c r="B2757" s="8" t="s">
        <v>1043</v>
      </c>
      <c r="C2757" s="16">
        <v>41487</v>
      </c>
      <c r="D2757" s="8">
        <v>22.3</v>
      </c>
      <c r="E2757" s="8">
        <v>1200</v>
      </c>
    </row>
    <row r="2758" spans="1:5" ht="13.2">
      <c r="A2758" s="8">
        <v>52050080</v>
      </c>
      <c r="B2758" s="8" t="s">
        <v>1043</v>
      </c>
      <c r="C2758" s="16">
        <v>41518</v>
      </c>
      <c r="D2758" s="8">
        <v>9.1999999999999993</v>
      </c>
      <c r="E2758" s="8">
        <v>1200</v>
      </c>
    </row>
    <row r="2759" spans="1:5" ht="13.2">
      <c r="A2759" s="8">
        <v>52050080</v>
      </c>
      <c r="B2759" s="8" t="s">
        <v>1043</v>
      </c>
      <c r="C2759" s="16">
        <v>41548</v>
      </c>
      <c r="D2759" s="8">
        <v>62.7</v>
      </c>
      <c r="E2759" s="8">
        <v>1200</v>
      </c>
    </row>
    <row r="2760" spans="1:5" ht="13.2">
      <c r="A2760" s="8">
        <v>52050080</v>
      </c>
      <c r="B2760" s="8" t="s">
        <v>1043</v>
      </c>
      <c r="C2760" s="16">
        <v>41579</v>
      </c>
      <c r="D2760" s="8">
        <v>75.8</v>
      </c>
      <c r="E2760" s="8">
        <v>1200</v>
      </c>
    </row>
    <row r="2761" spans="1:5" ht="13.2">
      <c r="A2761" s="8">
        <v>52050080</v>
      </c>
      <c r="B2761" s="8" t="s">
        <v>1043</v>
      </c>
      <c r="C2761" s="16">
        <v>41609</v>
      </c>
      <c r="D2761" s="8">
        <v>60.7</v>
      </c>
      <c r="E2761" s="8">
        <v>1200</v>
      </c>
    </row>
    <row r="2762" spans="1:5" ht="13.2">
      <c r="A2762" s="8">
        <v>52050080</v>
      </c>
      <c r="B2762" s="8" t="s">
        <v>1043</v>
      </c>
      <c r="C2762" s="16">
        <v>41640</v>
      </c>
      <c r="D2762" s="8">
        <v>144.1</v>
      </c>
      <c r="E2762" s="8">
        <v>1200</v>
      </c>
    </row>
    <row r="2763" spans="1:5" ht="13.2">
      <c r="A2763" s="8">
        <v>52050080</v>
      </c>
      <c r="B2763" s="8" t="s">
        <v>1043</v>
      </c>
      <c r="C2763" s="16">
        <v>41671</v>
      </c>
      <c r="D2763" s="8">
        <v>45.9</v>
      </c>
      <c r="E2763" s="8">
        <v>1200</v>
      </c>
    </row>
    <row r="2764" spans="1:5" ht="13.2">
      <c r="A2764" s="8">
        <v>52050080</v>
      </c>
      <c r="B2764" s="8" t="s">
        <v>1043</v>
      </c>
      <c r="C2764" s="16">
        <v>41699</v>
      </c>
      <c r="D2764" s="8">
        <v>185.1</v>
      </c>
      <c r="E2764" s="8">
        <v>1200</v>
      </c>
    </row>
    <row r="2765" spans="1:5" ht="13.2">
      <c r="A2765" s="8">
        <v>52050080</v>
      </c>
      <c r="B2765" s="8" t="s">
        <v>1043</v>
      </c>
      <c r="C2765" s="16">
        <v>41730</v>
      </c>
      <c r="D2765" s="8">
        <v>59.4</v>
      </c>
      <c r="E2765" s="8">
        <v>1200</v>
      </c>
    </row>
    <row r="2766" spans="1:5" ht="13.2">
      <c r="A2766" s="8">
        <v>52050080</v>
      </c>
      <c r="B2766" s="8" t="s">
        <v>1043</v>
      </c>
      <c r="C2766" s="16">
        <v>41760</v>
      </c>
      <c r="D2766" s="8">
        <v>202.3</v>
      </c>
      <c r="E2766" s="8">
        <v>1200</v>
      </c>
    </row>
    <row r="2767" spans="1:5" ht="13.2">
      <c r="A2767" s="8">
        <v>52050080</v>
      </c>
      <c r="B2767" s="8" t="s">
        <v>1043</v>
      </c>
      <c r="C2767" s="16">
        <v>41791</v>
      </c>
      <c r="D2767" s="8">
        <v>84.2</v>
      </c>
      <c r="E2767" s="8">
        <v>1200</v>
      </c>
    </row>
    <row r="2768" spans="1:5" ht="13.2">
      <c r="A2768" s="8">
        <v>52050080</v>
      </c>
      <c r="B2768" s="8" t="s">
        <v>1043</v>
      </c>
      <c r="C2768" s="16">
        <v>41821</v>
      </c>
      <c r="D2768" s="8">
        <v>20</v>
      </c>
      <c r="E2768" s="8">
        <v>1200</v>
      </c>
    </row>
    <row r="2769" spans="1:5" ht="13.2">
      <c r="A2769" s="8">
        <v>52050080</v>
      </c>
      <c r="B2769" s="8" t="s">
        <v>1043</v>
      </c>
      <c r="C2769" s="16">
        <v>41852</v>
      </c>
      <c r="D2769" s="8">
        <v>9.8000000000000007</v>
      </c>
      <c r="E2769" s="8">
        <v>1200</v>
      </c>
    </row>
    <row r="2770" spans="1:5" ht="13.2">
      <c r="A2770" s="8">
        <v>52050080</v>
      </c>
      <c r="B2770" s="8" t="s">
        <v>1043</v>
      </c>
      <c r="C2770" s="16">
        <v>41883</v>
      </c>
      <c r="D2770" s="8">
        <v>33.700000000000003</v>
      </c>
      <c r="E2770" s="8">
        <v>1200</v>
      </c>
    </row>
    <row r="2771" spans="1:5" ht="13.2">
      <c r="A2771" s="8">
        <v>52050080</v>
      </c>
      <c r="B2771" s="8" t="s">
        <v>1043</v>
      </c>
      <c r="C2771" s="16">
        <v>41913</v>
      </c>
      <c r="D2771" s="8">
        <v>155.69999999999999</v>
      </c>
      <c r="E2771" s="8">
        <v>1200</v>
      </c>
    </row>
    <row r="2772" spans="1:5" ht="13.2">
      <c r="A2772" s="8">
        <v>52050080</v>
      </c>
      <c r="B2772" s="8" t="s">
        <v>1043</v>
      </c>
      <c r="C2772" s="16">
        <v>41944</v>
      </c>
      <c r="D2772" s="8">
        <v>164.3</v>
      </c>
      <c r="E2772" s="8">
        <v>1200</v>
      </c>
    </row>
    <row r="2773" spans="1:5" ht="13.2">
      <c r="A2773" s="8">
        <v>52050080</v>
      </c>
      <c r="B2773" s="8" t="s">
        <v>1043</v>
      </c>
      <c r="C2773" s="16">
        <v>41974</v>
      </c>
      <c r="D2773" s="8">
        <v>181.7</v>
      </c>
      <c r="E2773" s="8">
        <v>1200</v>
      </c>
    </row>
    <row r="2774" spans="1:5" ht="13.2">
      <c r="A2774" s="8">
        <v>52050080</v>
      </c>
      <c r="B2774" s="8" t="s">
        <v>1043</v>
      </c>
      <c r="C2774" s="16">
        <v>42005</v>
      </c>
      <c r="D2774" s="8">
        <v>89.8</v>
      </c>
      <c r="E2774" s="8">
        <v>1200</v>
      </c>
    </row>
    <row r="2775" spans="1:5" ht="13.2">
      <c r="A2775" s="8">
        <v>52050080</v>
      </c>
      <c r="B2775" s="8" t="s">
        <v>1043</v>
      </c>
      <c r="C2775" s="16">
        <v>42036</v>
      </c>
      <c r="D2775" s="8">
        <v>29.8</v>
      </c>
      <c r="E2775" s="8">
        <v>1200</v>
      </c>
    </row>
    <row r="2776" spans="1:5" ht="13.2">
      <c r="A2776" s="8">
        <v>52050080</v>
      </c>
      <c r="B2776" s="8" t="s">
        <v>1043</v>
      </c>
      <c r="C2776" s="16">
        <v>42064</v>
      </c>
      <c r="D2776" s="8">
        <v>70.400000000000006</v>
      </c>
      <c r="E2776" s="8">
        <v>1200</v>
      </c>
    </row>
    <row r="2777" spans="1:5" ht="13.2">
      <c r="A2777" s="8">
        <v>52050080</v>
      </c>
      <c r="B2777" s="8" t="s">
        <v>1043</v>
      </c>
      <c r="C2777" s="16">
        <v>42095</v>
      </c>
      <c r="D2777" s="8">
        <v>76.7</v>
      </c>
      <c r="E2777" s="8">
        <v>1200</v>
      </c>
    </row>
    <row r="2778" spans="1:5" ht="13.2">
      <c r="A2778" s="8">
        <v>52050080</v>
      </c>
      <c r="B2778" s="8" t="s">
        <v>1043</v>
      </c>
      <c r="C2778" s="16">
        <v>42125</v>
      </c>
      <c r="D2778" s="8">
        <v>22.9</v>
      </c>
      <c r="E2778" s="8">
        <v>1200</v>
      </c>
    </row>
    <row r="2779" spans="1:5" ht="13.2">
      <c r="A2779" s="8">
        <v>52050080</v>
      </c>
      <c r="B2779" s="8" t="s">
        <v>1043</v>
      </c>
      <c r="C2779" s="16">
        <v>42156</v>
      </c>
      <c r="D2779" s="8">
        <v>10.4</v>
      </c>
      <c r="E2779" s="8">
        <v>1200</v>
      </c>
    </row>
    <row r="2780" spans="1:5" ht="13.2">
      <c r="A2780" s="8">
        <v>52050080</v>
      </c>
      <c r="B2780" s="8" t="s">
        <v>1043</v>
      </c>
      <c r="C2780" s="16">
        <v>42186</v>
      </c>
      <c r="D2780" s="8">
        <v>30.2</v>
      </c>
      <c r="E2780" s="8">
        <v>1200</v>
      </c>
    </row>
    <row r="2781" spans="1:5" ht="13.2">
      <c r="A2781" s="8">
        <v>52050080</v>
      </c>
      <c r="B2781" s="8" t="s">
        <v>1043</v>
      </c>
      <c r="C2781" s="16">
        <v>42217</v>
      </c>
      <c r="D2781" s="8">
        <v>5</v>
      </c>
      <c r="E2781" s="8">
        <v>1200</v>
      </c>
    </row>
    <row r="2782" spans="1:5" ht="13.2">
      <c r="A2782" s="8">
        <v>52050080</v>
      </c>
      <c r="B2782" s="8" t="s">
        <v>1043</v>
      </c>
      <c r="C2782" s="16">
        <v>42248</v>
      </c>
      <c r="D2782" s="8">
        <v>5.9</v>
      </c>
      <c r="E2782" s="8">
        <v>1200</v>
      </c>
    </row>
    <row r="2783" spans="1:5" ht="13.2">
      <c r="A2783" s="8">
        <v>52050080</v>
      </c>
      <c r="B2783" s="8" t="s">
        <v>1043</v>
      </c>
      <c r="C2783" s="16">
        <v>42278</v>
      </c>
      <c r="D2783" s="8">
        <v>91.9</v>
      </c>
      <c r="E2783" s="8">
        <v>1200</v>
      </c>
    </row>
    <row r="2784" spans="1:5" ht="13.2">
      <c r="A2784" s="8">
        <v>52050080</v>
      </c>
      <c r="B2784" s="8" t="s">
        <v>1043</v>
      </c>
      <c r="C2784" s="16">
        <v>42309</v>
      </c>
      <c r="D2784" s="8">
        <v>104.1</v>
      </c>
      <c r="E2784" s="8">
        <v>1200</v>
      </c>
    </row>
    <row r="2785" spans="1:5" ht="13.2">
      <c r="A2785" s="8">
        <v>52050080</v>
      </c>
      <c r="B2785" s="8" t="s">
        <v>1043</v>
      </c>
      <c r="C2785" s="16">
        <v>42339</v>
      </c>
      <c r="D2785" s="8">
        <v>4.2</v>
      </c>
      <c r="E2785" s="8">
        <v>1200</v>
      </c>
    </row>
    <row r="2786" spans="1:5" ht="13.2">
      <c r="A2786" s="8">
        <v>52060040</v>
      </c>
      <c r="B2786" s="8" t="s">
        <v>1044</v>
      </c>
      <c r="C2786" s="16">
        <v>38718</v>
      </c>
      <c r="D2786" s="8">
        <v>307.8</v>
      </c>
      <c r="E2786" s="8">
        <v>900</v>
      </c>
    </row>
    <row r="2787" spans="1:5" ht="13.2">
      <c r="A2787" s="8">
        <v>52060040</v>
      </c>
      <c r="B2787" s="8" t="s">
        <v>1044</v>
      </c>
      <c r="C2787" s="16">
        <v>38749</v>
      </c>
      <c r="D2787" s="8">
        <v>266.2</v>
      </c>
      <c r="E2787" s="8">
        <v>900</v>
      </c>
    </row>
    <row r="2788" spans="1:5" ht="13.2">
      <c r="A2788" s="8">
        <v>52060040</v>
      </c>
      <c r="B2788" s="8" t="s">
        <v>1044</v>
      </c>
      <c r="C2788" s="16">
        <v>38777</v>
      </c>
      <c r="D2788" s="8">
        <v>197.5</v>
      </c>
      <c r="E2788" s="8">
        <v>900</v>
      </c>
    </row>
    <row r="2789" spans="1:5" ht="13.2">
      <c r="A2789" s="8">
        <v>52060040</v>
      </c>
      <c r="B2789" s="8" t="s">
        <v>1044</v>
      </c>
      <c r="C2789" s="16">
        <v>38808</v>
      </c>
      <c r="D2789" s="8">
        <v>383.4</v>
      </c>
      <c r="E2789" s="8">
        <v>900</v>
      </c>
    </row>
    <row r="2790" spans="1:5" ht="13.2">
      <c r="A2790" s="8">
        <v>52060040</v>
      </c>
      <c r="B2790" s="8" t="s">
        <v>1044</v>
      </c>
      <c r="C2790" s="16">
        <v>38838</v>
      </c>
      <c r="D2790" s="8">
        <v>221.5</v>
      </c>
      <c r="E2790" s="8">
        <v>900</v>
      </c>
    </row>
    <row r="2791" spans="1:5" ht="13.2">
      <c r="A2791" s="8">
        <v>52060040</v>
      </c>
      <c r="B2791" s="8" t="s">
        <v>1044</v>
      </c>
      <c r="C2791" s="16">
        <v>38869</v>
      </c>
      <c r="D2791" s="8">
        <v>199.9</v>
      </c>
      <c r="E2791" s="8">
        <v>900</v>
      </c>
    </row>
    <row r="2792" spans="1:5" ht="13.2">
      <c r="A2792" s="8">
        <v>52060040</v>
      </c>
      <c r="B2792" s="8" t="s">
        <v>1044</v>
      </c>
      <c r="C2792" s="16">
        <v>38899</v>
      </c>
      <c r="D2792" s="8">
        <v>29.6</v>
      </c>
      <c r="E2792" s="8">
        <v>900</v>
      </c>
    </row>
    <row r="2793" spans="1:5" ht="13.2">
      <c r="A2793" s="8">
        <v>52060040</v>
      </c>
      <c r="B2793" s="8" t="s">
        <v>1044</v>
      </c>
      <c r="C2793" s="16">
        <v>38930</v>
      </c>
      <c r="D2793" s="8">
        <v>7.9</v>
      </c>
      <c r="E2793" s="8">
        <v>900</v>
      </c>
    </row>
    <row r="2794" spans="1:5" ht="13.2">
      <c r="A2794" s="8">
        <v>52060040</v>
      </c>
      <c r="B2794" s="8" t="s">
        <v>1044</v>
      </c>
      <c r="C2794" s="16">
        <v>38961</v>
      </c>
      <c r="D2794" s="8">
        <v>34</v>
      </c>
      <c r="E2794" s="8">
        <v>900</v>
      </c>
    </row>
    <row r="2795" spans="1:5" ht="13.2">
      <c r="A2795" s="8">
        <v>52060040</v>
      </c>
      <c r="B2795" s="8" t="s">
        <v>1044</v>
      </c>
      <c r="C2795" s="16">
        <v>38991</v>
      </c>
      <c r="D2795" s="8">
        <v>320.3</v>
      </c>
      <c r="E2795" s="8">
        <v>900</v>
      </c>
    </row>
    <row r="2796" spans="1:5" ht="13.2">
      <c r="A2796" s="8">
        <v>52060040</v>
      </c>
      <c r="B2796" s="8" t="s">
        <v>1044</v>
      </c>
      <c r="C2796" s="16">
        <v>39022</v>
      </c>
      <c r="D2796" s="8">
        <v>578.1</v>
      </c>
      <c r="E2796" s="8">
        <v>900</v>
      </c>
    </row>
    <row r="2797" spans="1:5" ht="13.2">
      <c r="A2797" s="8">
        <v>52060040</v>
      </c>
      <c r="B2797" s="8" t="s">
        <v>1044</v>
      </c>
      <c r="C2797" s="16">
        <v>39052</v>
      </c>
      <c r="D2797" s="8">
        <v>561.9</v>
      </c>
      <c r="E2797" s="8">
        <v>900</v>
      </c>
    </row>
    <row r="2798" spans="1:5" ht="13.2">
      <c r="A2798" s="8">
        <v>52060040</v>
      </c>
      <c r="B2798" s="8" t="s">
        <v>1044</v>
      </c>
      <c r="C2798" s="16">
        <v>39083</v>
      </c>
      <c r="D2798" s="8">
        <v>243.8</v>
      </c>
      <c r="E2798" s="8">
        <v>900</v>
      </c>
    </row>
    <row r="2799" spans="1:5" ht="13.2">
      <c r="A2799" s="8">
        <v>52060040</v>
      </c>
      <c r="B2799" s="8" t="s">
        <v>1044</v>
      </c>
      <c r="C2799" s="16">
        <v>39114</v>
      </c>
      <c r="D2799" s="8">
        <v>101.4</v>
      </c>
      <c r="E2799" s="8">
        <v>900</v>
      </c>
    </row>
    <row r="2800" spans="1:5" ht="13.2">
      <c r="A2800" s="8">
        <v>52060040</v>
      </c>
      <c r="B2800" s="8" t="s">
        <v>1044</v>
      </c>
      <c r="C2800" s="16">
        <v>39142</v>
      </c>
      <c r="D2800" s="8">
        <v>241.6</v>
      </c>
      <c r="E2800" s="8">
        <v>900</v>
      </c>
    </row>
    <row r="2801" spans="1:5" ht="13.2">
      <c r="A2801" s="8">
        <v>52060040</v>
      </c>
      <c r="B2801" s="8" t="s">
        <v>1044</v>
      </c>
      <c r="C2801" s="16">
        <v>39173</v>
      </c>
      <c r="D2801" s="8">
        <v>241.4</v>
      </c>
      <c r="E2801" s="8">
        <v>900</v>
      </c>
    </row>
    <row r="2802" spans="1:5" ht="13.2">
      <c r="A2802" s="8">
        <v>52060040</v>
      </c>
      <c r="B2802" s="8" t="s">
        <v>1044</v>
      </c>
      <c r="C2802" s="16">
        <v>39203</v>
      </c>
      <c r="D2802" s="8">
        <v>400.1</v>
      </c>
      <c r="E2802" s="8">
        <v>900</v>
      </c>
    </row>
    <row r="2803" spans="1:5" ht="13.2">
      <c r="A2803" s="8">
        <v>52060040</v>
      </c>
      <c r="B2803" s="8" t="s">
        <v>1044</v>
      </c>
      <c r="C2803" s="16">
        <v>39234</v>
      </c>
      <c r="D2803" s="8">
        <v>98.7</v>
      </c>
      <c r="E2803" s="8">
        <v>900</v>
      </c>
    </row>
    <row r="2804" spans="1:5" ht="13.2">
      <c r="A2804" s="8">
        <v>52060040</v>
      </c>
      <c r="B2804" s="8" t="s">
        <v>1044</v>
      </c>
      <c r="C2804" s="16">
        <v>39264</v>
      </c>
      <c r="D2804" s="8">
        <v>89.9</v>
      </c>
      <c r="E2804" s="8">
        <v>900</v>
      </c>
    </row>
    <row r="2805" spans="1:5" ht="13.2">
      <c r="A2805" s="8">
        <v>52060040</v>
      </c>
      <c r="B2805" s="8" t="s">
        <v>1044</v>
      </c>
      <c r="C2805" s="16">
        <v>39295</v>
      </c>
      <c r="D2805" s="8">
        <v>50.3</v>
      </c>
      <c r="E2805" s="8">
        <v>900</v>
      </c>
    </row>
    <row r="2806" spans="1:5" ht="13.2">
      <c r="A2806" s="8">
        <v>52060040</v>
      </c>
      <c r="B2806" s="8" t="s">
        <v>1044</v>
      </c>
      <c r="C2806" s="16">
        <v>39326</v>
      </c>
      <c r="D2806" s="8">
        <v>7.5</v>
      </c>
      <c r="E2806" s="8">
        <v>900</v>
      </c>
    </row>
    <row r="2807" spans="1:5" ht="13.2">
      <c r="A2807" s="8">
        <v>52060040</v>
      </c>
      <c r="B2807" s="8" t="s">
        <v>1044</v>
      </c>
      <c r="C2807" s="16">
        <v>39356</v>
      </c>
      <c r="D2807" s="8">
        <v>377.3</v>
      </c>
      <c r="E2807" s="8">
        <v>900</v>
      </c>
    </row>
    <row r="2808" spans="1:5" ht="13.2">
      <c r="A2808" s="8">
        <v>52060040</v>
      </c>
      <c r="B2808" s="8" t="s">
        <v>1044</v>
      </c>
      <c r="C2808" s="16">
        <v>39387</v>
      </c>
      <c r="D2808" s="8">
        <v>320.60000000000002</v>
      </c>
      <c r="E2808" s="8">
        <v>900</v>
      </c>
    </row>
    <row r="2809" spans="1:5" ht="13.2">
      <c r="A2809" s="8">
        <v>52060040</v>
      </c>
      <c r="B2809" s="8" t="s">
        <v>1044</v>
      </c>
      <c r="C2809" s="16">
        <v>39417</v>
      </c>
      <c r="D2809" s="8">
        <v>563.4</v>
      </c>
      <c r="E2809" s="8">
        <v>900</v>
      </c>
    </row>
    <row r="2810" spans="1:5" ht="13.2">
      <c r="A2810" s="8">
        <v>52060040</v>
      </c>
      <c r="B2810" s="8" t="s">
        <v>1044</v>
      </c>
      <c r="C2810" s="16">
        <v>39448</v>
      </c>
      <c r="D2810" s="8">
        <v>546.6</v>
      </c>
      <c r="E2810" s="8">
        <v>900</v>
      </c>
    </row>
    <row r="2811" spans="1:5" ht="13.2">
      <c r="A2811" s="8">
        <v>52060040</v>
      </c>
      <c r="B2811" s="8" t="s">
        <v>1044</v>
      </c>
      <c r="C2811" s="16">
        <v>39479</v>
      </c>
      <c r="D2811" s="8">
        <v>322.5</v>
      </c>
      <c r="E2811" s="8">
        <v>900</v>
      </c>
    </row>
    <row r="2812" spans="1:5" ht="13.2">
      <c r="A2812" s="8">
        <v>52060040</v>
      </c>
      <c r="B2812" s="8" t="s">
        <v>1044</v>
      </c>
      <c r="C2812" s="16">
        <v>39508</v>
      </c>
      <c r="D2812" s="8">
        <v>339.3</v>
      </c>
      <c r="E2812" s="8">
        <v>900</v>
      </c>
    </row>
    <row r="2813" spans="1:5" ht="13.2">
      <c r="A2813" s="8">
        <v>52060040</v>
      </c>
      <c r="B2813" s="8" t="s">
        <v>1044</v>
      </c>
      <c r="C2813" s="16">
        <v>39539</v>
      </c>
      <c r="D2813" s="8">
        <v>274.39999999999998</v>
      </c>
      <c r="E2813" s="8">
        <v>900</v>
      </c>
    </row>
    <row r="2814" spans="1:5" ht="13.2">
      <c r="A2814" s="8">
        <v>52060040</v>
      </c>
      <c r="B2814" s="8" t="s">
        <v>1044</v>
      </c>
      <c r="C2814" s="16">
        <v>39569</v>
      </c>
      <c r="D2814" s="8">
        <v>258.3</v>
      </c>
      <c r="E2814" s="8">
        <v>900</v>
      </c>
    </row>
    <row r="2815" spans="1:5" ht="13.2">
      <c r="A2815" s="8">
        <v>52060040</v>
      </c>
      <c r="B2815" s="8" t="s">
        <v>1044</v>
      </c>
      <c r="C2815" s="16">
        <v>39600</v>
      </c>
      <c r="D2815" s="8">
        <v>155.19999999999999</v>
      </c>
      <c r="E2815" s="8">
        <v>900</v>
      </c>
    </row>
    <row r="2816" spans="1:5" ht="13.2">
      <c r="A2816" s="8">
        <v>52060040</v>
      </c>
      <c r="B2816" s="8" t="s">
        <v>1044</v>
      </c>
      <c r="C2816" s="16">
        <v>39630</v>
      </c>
      <c r="D2816" s="8">
        <v>52.9</v>
      </c>
      <c r="E2816" s="8">
        <v>900</v>
      </c>
    </row>
    <row r="2817" spans="1:5" ht="13.2">
      <c r="A2817" s="8">
        <v>52060040</v>
      </c>
      <c r="B2817" s="8" t="s">
        <v>1044</v>
      </c>
      <c r="C2817" s="16">
        <v>39661</v>
      </c>
      <c r="D2817" s="8">
        <v>106.5</v>
      </c>
      <c r="E2817" s="8">
        <v>900</v>
      </c>
    </row>
    <row r="2818" spans="1:5" ht="13.2">
      <c r="A2818" s="8">
        <v>52060040</v>
      </c>
      <c r="B2818" s="8" t="s">
        <v>1044</v>
      </c>
      <c r="C2818" s="16">
        <v>39692</v>
      </c>
      <c r="D2818" s="8">
        <v>61.9</v>
      </c>
      <c r="E2818" s="8">
        <v>900</v>
      </c>
    </row>
    <row r="2819" spans="1:5" ht="13.2">
      <c r="A2819" s="8">
        <v>52060040</v>
      </c>
      <c r="B2819" s="8" t="s">
        <v>1044</v>
      </c>
      <c r="C2819" s="16">
        <v>39722</v>
      </c>
      <c r="D2819" s="8">
        <v>356.9</v>
      </c>
      <c r="E2819" s="8">
        <v>900</v>
      </c>
    </row>
    <row r="2820" spans="1:5" ht="13.2">
      <c r="A2820" s="8">
        <v>52060040</v>
      </c>
      <c r="B2820" s="8" t="s">
        <v>1044</v>
      </c>
      <c r="C2820" s="16">
        <v>39753</v>
      </c>
      <c r="D2820" s="8">
        <v>173.4</v>
      </c>
      <c r="E2820" s="8">
        <v>900</v>
      </c>
    </row>
    <row r="2821" spans="1:5" ht="13.2">
      <c r="A2821" s="8">
        <v>52060040</v>
      </c>
      <c r="B2821" s="8" t="s">
        <v>1044</v>
      </c>
      <c r="C2821" s="16">
        <v>39783</v>
      </c>
      <c r="D2821" s="8">
        <v>564.1</v>
      </c>
      <c r="E2821" s="8">
        <v>900</v>
      </c>
    </row>
    <row r="2822" spans="1:5" ht="13.2">
      <c r="A2822" s="8">
        <v>52060040</v>
      </c>
      <c r="B2822" s="8" t="s">
        <v>1044</v>
      </c>
      <c r="C2822" s="16">
        <v>39814</v>
      </c>
      <c r="D2822" s="8">
        <v>364.2</v>
      </c>
      <c r="E2822" s="8">
        <v>900</v>
      </c>
    </row>
    <row r="2823" spans="1:5" ht="13.2">
      <c r="A2823" s="8">
        <v>52060040</v>
      </c>
      <c r="B2823" s="8" t="s">
        <v>1044</v>
      </c>
      <c r="C2823" s="16">
        <v>39845</v>
      </c>
      <c r="D2823" s="8">
        <v>307.10000000000002</v>
      </c>
      <c r="E2823" s="8">
        <v>900</v>
      </c>
    </row>
    <row r="2824" spans="1:5" ht="13.2">
      <c r="A2824" s="8">
        <v>52060040</v>
      </c>
      <c r="B2824" s="8" t="s">
        <v>1044</v>
      </c>
      <c r="C2824" s="16">
        <v>39873</v>
      </c>
      <c r="D2824" s="8">
        <v>306.7</v>
      </c>
      <c r="E2824" s="8">
        <v>900</v>
      </c>
    </row>
    <row r="2825" spans="1:5" ht="13.2">
      <c r="A2825" s="8">
        <v>52060040</v>
      </c>
      <c r="B2825" s="8" t="s">
        <v>1044</v>
      </c>
      <c r="C2825" s="16">
        <v>39904</v>
      </c>
      <c r="D2825" s="8">
        <v>177.5</v>
      </c>
      <c r="E2825" s="8">
        <v>900</v>
      </c>
    </row>
    <row r="2826" spans="1:5" ht="13.2">
      <c r="A2826" s="8">
        <v>52060040</v>
      </c>
      <c r="B2826" s="8" t="s">
        <v>1044</v>
      </c>
      <c r="C2826" s="16">
        <v>39934</v>
      </c>
      <c r="D2826" s="8">
        <v>139</v>
      </c>
      <c r="E2826" s="8">
        <v>900</v>
      </c>
    </row>
    <row r="2827" spans="1:5" ht="13.2">
      <c r="A2827" s="8">
        <v>52060040</v>
      </c>
      <c r="B2827" s="8" t="s">
        <v>1044</v>
      </c>
      <c r="C2827" s="16">
        <v>39965</v>
      </c>
      <c r="D2827" s="8">
        <v>170.4</v>
      </c>
      <c r="E2827" s="8">
        <v>900</v>
      </c>
    </row>
    <row r="2828" spans="1:5" ht="13.2">
      <c r="A2828" s="8">
        <v>52060040</v>
      </c>
      <c r="B2828" s="8" t="s">
        <v>1044</v>
      </c>
      <c r="C2828" s="16">
        <v>39995</v>
      </c>
      <c r="D2828" s="8">
        <v>28.3</v>
      </c>
      <c r="E2828" s="8">
        <v>900</v>
      </c>
    </row>
    <row r="2829" spans="1:5" ht="13.2">
      <c r="A2829" s="8">
        <v>52060040</v>
      </c>
      <c r="B2829" s="8" t="s">
        <v>1044</v>
      </c>
      <c r="C2829" s="16">
        <v>40026</v>
      </c>
      <c r="D2829" s="8">
        <v>53.1</v>
      </c>
      <c r="E2829" s="8">
        <v>900</v>
      </c>
    </row>
    <row r="2830" spans="1:5" ht="13.2">
      <c r="A2830" s="8">
        <v>52060040</v>
      </c>
      <c r="B2830" s="8" t="s">
        <v>1044</v>
      </c>
      <c r="C2830" s="16">
        <v>40057</v>
      </c>
      <c r="D2830" s="8">
        <v>80.2</v>
      </c>
      <c r="E2830" s="8">
        <v>900</v>
      </c>
    </row>
    <row r="2831" spans="1:5" ht="13.2">
      <c r="A2831" s="8">
        <v>52060040</v>
      </c>
      <c r="B2831" s="8" t="s">
        <v>1044</v>
      </c>
      <c r="C2831" s="16">
        <v>40087</v>
      </c>
      <c r="D2831" s="8">
        <v>208.2</v>
      </c>
      <c r="E2831" s="8">
        <v>900</v>
      </c>
    </row>
    <row r="2832" spans="1:5" ht="13.2">
      <c r="A2832" s="8">
        <v>52060040</v>
      </c>
      <c r="B2832" s="8" t="s">
        <v>1044</v>
      </c>
      <c r="C2832" s="16">
        <v>40118</v>
      </c>
      <c r="D2832" s="8">
        <v>432.4</v>
      </c>
      <c r="E2832" s="8">
        <v>900</v>
      </c>
    </row>
    <row r="2833" spans="1:5" ht="13.2">
      <c r="A2833" s="8">
        <v>52060040</v>
      </c>
      <c r="B2833" s="8" t="s">
        <v>1044</v>
      </c>
      <c r="C2833" s="16">
        <v>40148</v>
      </c>
      <c r="D2833" s="8">
        <v>305.39999999999998</v>
      </c>
      <c r="E2833" s="8">
        <v>900</v>
      </c>
    </row>
    <row r="2834" spans="1:5" ht="13.2">
      <c r="A2834" s="8">
        <v>52060040</v>
      </c>
      <c r="B2834" s="8" t="s">
        <v>1044</v>
      </c>
      <c r="C2834" s="16">
        <v>40179</v>
      </c>
      <c r="D2834" s="8">
        <v>93.3</v>
      </c>
      <c r="E2834" s="8">
        <v>900</v>
      </c>
    </row>
    <row r="2835" spans="1:5" ht="13.2">
      <c r="A2835" s="8">
        <v>52060040</v>
      </c>
      <c r="B2835" s="8" t="s">
        <v>1044</v>
      </c>
      <c r="C2835" s="16">
        <v>40210</v>
      </c>
      <c r="D2835" s="8">
        <v>190.6</v>
      </c>
      <c r="E2835" s="8">
        <v>900</v>
      </c>
    </row>
    <row r="2836" spans="1:5" ht="13.2">
      <c r="A2836" s="8">
        <v>52060040</v>
      </c>
      <c r="B2836" s="8" t="s">
        <v>1044</v>
      </c>
      <c r="C2836" s="16">
        <v>40238</v>
      </c>
      <c r="D2836" s="8">
        <v>57.5</v>
      </c>
      <c r="E2836" s="8">
        <v>900</v>
      </c>
    </row>
    <row r="2837" spans="1:5" ht="13.2">
      <c r="A2837" s="8">
        <v>52060040</v>
      </c>
      <c r="B2837" s="8" t="s">
        <v>1044</v>
      </c>
      <c r="C2837" s="16">
        <v>40269</v>
      </c>
      <c r="D2837" s="8">
        <v>347.5</v>
      </c>
      <c r="E2837" s="8">
        <v>900</v>
      </c>
    </row>
    <row r="2838" spans="1:5" ht="13.2">
      <c r="A2838" s="8">
        <v>52060040</v>
      </c>
      <c r="B2838" s="8" t="s">
        <v>1044</v>
      </c>
      <c r="C2838" s="16">
        <v>40299</v>
      </c>
      <c r="D2838" s="8">
        <v>275.3</v>
      </c>
      <c r="E2838" s="8">
        <v>900</v>
      </c>
    </row>
    <row r="2839" spans="1:5" ht="13.2">
      <c r="A2839" s="8">
        <v>52060040</v>
      </c>
      <c r="B2839" s="8" t="s">
        <v>1044</v>
      </c>
      <c r="C2839" s="16">
        <v>40330</v>
      </c>
      <c r="D2839" s="8">
        <v>124.9</v>
      </c>
      <c r="E2839" s="8">
        <v>900</v>
      </c>
    </row>
    <row r="2840" spans="1:5" ht="13.2">
      <c r="A2840" s="8">
        <v>52060040</v>
      </c>
      <c r="B2840" s="8" t="s">
        <v>1044</v>
      </c>
      <c r="C2840" s="16">
        <v>40360</v>
      </c>
      <c r="D2840" s="8">
        <v>305.10000000000002</v>
      </c>
      <c r="E2840" s="8">
        <v>900</v>
      </c>
    </row>
    <row r="2841" spans="1:5" ht="13.2">
      <c r="A2841" s="8">
        <v>52060040</v>
      </c>
      <c r="B2841" s="8" t="s">
        <v>1044</v>
      </c>
      <c r="C2841" s="16">
        <v>40391</v>
      </c>
      <c r="D2841" s="8">
        <v>47.6</v>
      </c>
      <c r="E2841" s="8">
        <v>900</v>
      </c>
    </row>
    <row r="2842" spans="1:5" ht="13.2">
      <c r="A2842" s="8">
        <v>52060040</v>
      </c>
      <c r="B2842" s="8" t="s">
        <v>1044</v>
      </c>
      <c r="C2842" s="16">
        <v>40422</v>
      </c>
      <c r="D2842" s="8">
        <v>123.4</v>
      </c>
      <c r="E2842" s="8">
        <v>900</v>
      </c>
    </row>
    <row r="2843" spans="1:5" ht="13.2">
      <c r="A2843" s="8">
        <v>52060040</v>
      </c>
      <c r="B2843" s="8" t="s">
        <v>1044</v>
      </c>
      <c r="C2843" s="16">
        <v>40452</v>
      </c>
      <c r="D2843" s="8">
        <v>411.7</v>
      </c>
      <c r="E2843" s="8">
        <v>900</v>
      </c>
    </row>
    <row r="2844" spans="1:5" ht="13.2">
      <c r="A2844" s="8">
        <v>52060040</v>
      </c>
      <c r="B2844" s="8" t="s">
        <v>1044</v>
      </c>
      <c r="C2844" s="16">
        <v>40483</v>
      </c>
      <c r="D2844" s="8">
        <v>586.4</v>
      </c>
      <c r="E2844" s="8">
        <v>900</v>
      </c>
    </row>
    <row r="2845" spans="1:5" ht="13.2">
      <c r="A2845" s="8">
        <v>52060040</v>
      </c>
      <c r="B2845" s="8" t="s">
        <v>1044</v>
      </c>
      <c r="C2845" s="16">
        <v>40513</v>
      </c>
      <c r="D2845" s="8">
        <v>590.5</v>
      </c>
      <c r="E2845" s="8">
        <v>900</v>
      </c>
    </row>
    <row r="2846" spans="1:5" ht="13.2">
      <c r="A2846" s="8">
        <v>52060040</v>
      </c>
      <c r="B2846" s="8" t="s">
        <v>1044</v>
      </c>
      <c r="C2846" s="16">
        <v>40544</v>
      </c>
      <c r="D2846" s="8">
        <v>248.2</v>
      </c>
      <c r="E2846" s="8">
        <v>900</v>
      </c>
    </row>
    <row r="2847" spans="1:5" ht="13.2">
      <c r="A2847" s="8">
        <v>52060040</v>
      </c>
      <c r="B2847" s="8" t="s">
        <v>1044</v>
      </c>
      <c r="C2847" s="16">
        <v>40575</v>
      </c>
      <c r="D2847" s="8">
        <v>428.8</v>
      </c>
      <c r="E2847" s="8">
        <v>900</v>
      </c>
    </row>
    <row r="2848" spans="1:5" ht="13.2">
      <c r="A2848" s="8">
        <v>52060040</v>
      </c>
      <c r="B2848" s="8" t="s">
        <v>1044</v>
      </c>
      <c r="C2848" s="16">
        <v>40603</v>
      </c>
      <c r="D2848" s="8">
        <v>395.8</v>
      </c>
      <c r="E2848" s="8">
        <v>900</v>
      </c>
    </row>
    <row r="2849" spans="1:5" ht="13.2">
      <c r="A2849" s="8">
        <v>52060040</v>
      </c>
      <c r="B2849" s="8" t="s">
        <v>1044</v>
      </c>
      <c r="C2849" s="16">
        <v>40634</v>
      </c>
      <c r="D2849" s="8">
        <v>445.3</v>
      </c>
      <c r="E2849" s="8">
        <v>900</v>
      </c>
    </row>
    <row r="2850" spans="1:5" ht="13.2">
      <c r="A2850" s="8">
        <v>52060040</v>
      </c>
      <c r="B2850" s="8" t="s">
        <v>1044</v>
      </c>
      <c r="C2850" s="16">
        <v>40664</v>
      </c>
      <c r="D2850" s="8">
        <v>195.8</v>
      </c>
      <c r="E2850" s="8">
        <v>900</v>
      </c>
    </row>
    <row r="2851" spans="1:5" ht="13.2">
      <c r="A2851" s="8">
        <v>52060040</v>
      </c>
      <c r="B2851" s="8" t="s">
        <v>1044</v>
      </c>
      <c r="C2851" s="16">
        <v>40695</v>
      </c>
      <c r="D2851" s="8">
        <v>142.19999999999999</v>
      </c>
      <c r="E2851" s="8">
        <v>900</v>
      </c>
    </row>
    <row r="2852" spans="1:5" ht="13.2">
      <c r="A2852" s="8">
        <v>52060040</v>
      </c>
      <c r="B2852" s="8" t="s">
        <v>1044</v>
      </c>
      <c r="C2852" s="16">
        <v>40725</v>
      </c>
      <c r="D2852" s="8">
        <v>99.6</v>
      </c>
      <c r="E2852" s="8">
        <v>900</v>
      </c>
    </row>
    <row r="2853" spans="1:5" ht="13.2">
      <c r="A2853" s="8">
        <v>52060040</v>
      </c>
      <c r="B2853" s="8" t="s">
        <v>1044</v>
      </c>
      <c r="C2853" s="16">
        <v>40756</v>
      </c>
      <c r="D2853" s="8">
        <v>67</v>
      </c>
      <c r="E2853" s="8">
        <v>900</v>
      </c>
    </row>
    <row r="2854" spans="1:5" ht="13.2">
      <c r="A2854" s="8">
        <v>52060040</v>
      </c>
      <c r="B2854" s="8" t="s">
        <v>1044</v>
      </c>
      <c r="C2854" s="16">
        <v>40787</v>
      </c>
      <c r="D2854" s="8">
        <v>91</v>
      </c>
      <c r="E2854" s="8">
        <v>900</v>
      </c>
    </row>
    <row r="2855" spans="1:5" ht="13.2">
      <c r="A2855" s="8">
        <v>52060040</v>
      </c>
      <c r="B2855" s="8" t="s">
        <v>1044</v>
      </c>
      <c r="C2855" s="16">
        <v>40817</v>
      </c>
      <c r="D2855" s="8">
        <v>223</v>
      </c>
      <c r="E2855" s="8">
        <v>900</v>
      </c>
    </row>
    <row r="2856" spans="1:5" ht="13.2">
      <c r="A2856" s="8">
        <v>52060040</v>
      </c>
      <c r="B2856" s="8" t="s">
        <v>1044</v>
      </c>
      <c r="C2856" s="16">
        <v>40848</v>
      </c>
      <c r="D2856" s="8">
        <v>343</v>
      </c>
      <c r="E2856" s="8">
        <v>900</v>
      </c>
    </row>
    <row r="2857" spans="1:5" ht="13.2">
      <c r="A2857" s="8">
        <v>52060040</v>
      </c>
      <c r="B2857" s="8" t="s">
        <v>1044</v>
      </c>
      <c r="C2857" s="16">
        <v>40878</v>
      </c>
      <c r="D2857" s="8">
        <v>283</v>
      </c>
      <c r="E2857" s="8">
        <v>900</v>
      </c>
    </row>
    <row r="2858" spans="1:5" ht="13.2">
      <c r="A2858" s="8">
        <v>52060040</v>
      </c>
      <c r="B2858" s="8" t="s">
        <v>1044</v>
      </c>
      <c r="C2858" s="16">
        <v>40909</v>
      </c>
      <c r="D2858" s="8">
        <v>631.70000000000005</v>
      </c>
      <c r="E2858" s="8">
        <v>900</v>
      </c>
    </row>
    <row r="2859" spans="1:5" ht="13.2">
      <c r="A2859" s="8">
        <v>52060040</v>
      </c>
      <c r="B2859" s="8" t="s">
        <v>1044</v>
      </c>
      <c r="C2859" s="16">
        <v>40940</v>
      </c>
      <c r="D2859" s="8">
        <v>213.1</v>
      </c>
      <c r="E2859" s="8">
        <v>900</v>
      </c>
    </row>
    <row r="2860" spans="1:5" ht="13.2">
      <c r="A2860" s="8">
        <v>52060040</v>
      </c>
      <c r="B2860" s="8" t="s">
        <v>1044</v>
      </c>
      <c r="C2860" s="16">
        <v>41183</v>
      </c>
      <c r="D2860" s="8">
        <v>326.89999999999998</v>
      </c>
      <c r="E2860" s="8">
        <v>900</v>
      </c>
    </row>
    <row r="2861" spans="1:5" ht="13.2">
      <c r="A2861" s="8">
        <v>52060040</v>
      </c>
      <c r="B2861" s="8" t="s">
        <v>1044</v>
      </c>
      <c r="C2861" s="16">
        <v>41214</v>
      </c>
      <c r="D2861" s="8">
        <v>378.9</v>
      </c>
      <c r="E2861" s="8">
        <v>900</v>
      </c>
    </row>
    <row r="2862" spans="1:5" ht="13.2">
      <c r="A2862" s="8">
        <v>52060040</v>
      </c>
      <c r="B2862" s="8" t="s">
        <v>1044</v>
      </c>
      <c r="C2862" s="16">
        <v>41244</v>
      </c>
      <c r="D2862" s="8">
        <v>235.6</v>
      </c>
      <c r="E2862" s="8">
        <v>900</v>
      </c>
    </row>
    <row r="2863" spans="1:5" ht="13.2">
      <c r="A2863" s="8">
        <v>52060040</v>
      </c>
      <c r="B2863" s="8" t="s">
        <v>1044</v>
      </c>
      <c r="C2863" s="16">
        <v>41275</v>
      </c>
      <c r="D2863" s="8">
        <v>209.8</v>
      </c>
      <c r="E2863" s="8">
        <v>900</v>
      </c>
    </row>
    <row r="2864" spans="1:5" ht="13.2">
      <c r="A2864" s="8">
        <v>52060040</v>
      </c>
      <c r="B2864" s="8" t="s">
        <v>1044</v>
      </c>
      <c r="C2864" s="16">
        <v>41306</v>
      </c>
      <c r="D2864" s="8">
        <v>280.5</v>
      </c>
      <c r="E2864" s="8">
        <v>900</v>
      </c>
    </row>
    <row r="2865" spans="1:5" ht="13.2">
      <c r="A2865" s="8">
        <v>52060040</v>
      </c>
      <c r="B2865" s="8" t="s">
        <v>1044</v>
      </c>
      <c r="C2865" s="16">
        <v>41334</v>
      </c>
      <c r="D2865" s="8">
        <v>218.6</v>
      </c>
      <c r="E2865" s="8">
        <v>900</v>
      </c>
    </row>
    <row r="2866" spans="1:5" ht="13.2">
      <c r="A2866" s="8">
        <v>52060040</v>
      </c>
      <c r="B2866" s="8" t="s">
        <v>1044</v>
      </c>
      <c r="C2866" s="16">
        <v>41365</v>
      </c>
      <c r="D2866" s="8">
        <v>135.69999999999999</v>
      </c>
      <c r="E2866" s="8">
        <v>900</v>
      </c>
    </row>
    <row r="2867" spans="1:5" ht="13.2">
      <c r="A2867" s="8">
        <v>52060040</v>
      </c>
      <c r="B2867" s="8" t="s">
        <v>1044</v>
      </c>
      <c r="C2867" s="16">
        <v>41395</v>
      </c>
      <c r="D2867" s="8">
        <v>304.7</v>
      </c>
      <c r="E2867" s="8">
        <v>900</v>
      </c>
    </row>
    <row r="2868" spans="1:5" ht="13.2">
      <c r="A2868" s="8">
        <v>52060040</v>
      </c>
      <c r="B2868" s="8" t="s">
        <v>1044</v>
      </c>
      <c r="C2868" s="16">
        <v>41426</v>
      </c>
      <c r="D2868" s="8">
        <v>34.200000000000003</v>
      </c>
      <c r="E2868" s="8">
        <v>900</v>
      </c>
    </row>
    <row r="2869" spans="1:5" ht="13.2">
      <c r="A2869" s="8">
        <v>52060040</v>
      </c>
      <c r="B2869" s="8" t="s">
        <v>1044</v>
      </c>
      <c r="C2869" s="16">
        <v>41456</v>
      </c>
      <c r="D2869" s="8">
        <v>48.5</v>
      </c>
      <c r="E2869" s="8">
        <v>900</v>
      </c>
    </row>
    <row r="2870" spans="1:5" ht="13.2">
      <c r="A2870" s="8">
        <v>52060040</v>
      </c>
      <c r="B2870" s="8" t="s">
        <v>1044</v>
      </c>
      <c r="C2870" s="16">
        <v>41487</v>
      </c>
      <c r="D2870" s="8">
        <v>101.9</v>
      </c>
      <c r="E2870" s="8">
        <v>900</v>
      </c>
    </row>
    <row r="2871" spans="1:5" ht="13.2">
      <c r="A2871" s="8">
        <v>52060040</v>
      </c>
      <c r="B2871" s="8" t="s">
        <v>1044</v>
      </c>
      <c r="C2871" s="16">
        <v>41518</v>
      </c>
      <c r="D2871" s="8">
        <v>113.5</v>
      </c>
      <c r="E2871" s="8">
        <v>900</v>
      </c>
    </row>
    <row r="2872" spans="1:5" ht="13.2">
      <c r="A2872" s="8">
        <v>52060040</v>
      </c>
      <c r="B2872" s="8" t="s">
        <v>1044</v>
      </c>
      <c r="C2872" s="16">
        <v>41548</v>
      </c>
      <c r="D2872" s="8">
        <v>310.8</v>
      </c>
      <c r="E2872" s="8">
        <v>900</v>
      </c>
    </row>
    <row r="2873" spans="1:5" ht="13.2">
      <c r="A2873" s="8">
        <v>52060040</v>
      </c>
      <c r="B2873" s="8" t="s">
        <v>1044</v>
      </c>
      <c r="C2873" s="16">
        <v>41579</v>
      </c>
      <c r="D2873" s="8">
        <v>310.3</v>
      </c>
      <c r="E2873" s="8">
        <v>900</v>
      </c>
    </row>
    <row r="2874" spans="1:5" ht="13.2">
      <c r="A2874" s="8">
        <v>52060040</v>
      </c>
      <c r="B2874" s="8" t="s">
        <v>1044</v>
      </c>
      <c r="C2874" s="16">
        <v>41609</v>
      </c>
      <c r="D2874" s="8">
        <v>355.4</v>
      </c>
      <c r="E2874" s="8">
        <v>900</v>
      </c>
    </row>
    <row r="2875" spans="1:5" ht="13.2">
      <c r="A2875" s="8">
        <v>52060040</v>
      </c>
      <c r="B2875" s="8" t="s">
        <v>1044</v>
      </c>
      <c r="C2875" s="16">
        <v>41640</v>
      </c>
      <c r="D2875" s="8">
        <v>363.9</v>
      </c>
      <c r="E2875" s="8">
        <v>900</v>
      </c>
    </row>
    <row r="2876" spans="1:5" ht="13.2">
      <c r="A2876" s="8">
        <v>52060040</v>
      </c>
      <c r="B2876" s="8" t="s">
        <v>1044</v>
      </c>
      <c r="C2876" s="16">
        <v>41671</v>
      </c>
      <c r="D2876" s="8">
        <v>199.3</v>
      </c>
      <c r="E2876" s="8">
        <v>900</v>
      </c>
    </row>
    <row r="2877" spans="1:5" ht="13.2">
      <c r="A2877" s="8">
        <v>52060040</v>
      </c>
      <c r="B2877" s="8" t="s">
        <v>1044</v>
      </c>
      <c r="C2877" s="16">
        <v>41699</v>
      </c>
      <c r="D2877" s="8">
        <v>299.2</v>
      </c>
      <c r="E2877" s="8">
        <v>900</v>
      </c>
    </row>
    <row r="2878" spans="1:5" ht="13.2">
      <c r="A2878" s="8">
        <v>52060040</v>
      </c>
      <c r="B2878" s="8" t="s">
        <v>1044</v>
      </c>
      <c r="C2878" s="16">
        <v>41730</v>
      </c>
      <c r="D2878" s="8">
        <v>126.5</v>
      </c>
      <c r="E2878" s="8">
        <v>900</v>
      </c>
    </row>
    <row r="2879" spans="1:5" ht="13.2">
      <c r="A2879" s="8">
        <v>52060040</v>
      </c>
      <c r="B2879" s="8" t="s">
        <v>1044</v>
      </c>
      <c r="C2879" s="16">
        <v>41760</v>
      </c>
      <c r="D2879" s="8">
        <v>348.9</v>
      </c>
      <c r="E2879" s="8">
        <v>900</v>
      </c>
    </row>
    <row r="2880" spans="1:5" ht="13.2">
      <c r="A2880" s="8">
        <v>52060040</v>
      </c>
      <c r="B2880" s="8" t="s">
        <v>1044</v>
      </c>
      <c r="C2880" s="16">
        <v>41791</v>
      </c>
      <c r="D2880" s="8">
        <v>77</v>
      </c>
      <c r="E2880" s="8">
        <v>900</v>
      </c>
    </row>
    <row r="2881" spans="1:5" ht="13.2">
      <c r="A2881" s="8">
        <v>52060040</v>
      </c>
      <c r="B2881" s="8" t="s">
        <v>1044</v>
      </c>
      <c r="C2881" s="16">
        <v>41821</v>
      </c>
      <c r="D2881" s="8">
        <v>11.4</v>
      </c>
      <c r="E2881" s="8">
        <v>900</v>
      </c>
    </row>
    <row r="2882" spans="1:5" ht="13.2">
      <c r="A2882" s="8">
        <v>52060040</v>
      </c>
      <c r="B2882" s="8" t="s">
        <v>1044</v>
      </c>
      <c r="C2882" s="16">
        <v>41852</v>
      </c>
      <c r="D2882" s="8">
        <v>14.8</v>
      </c>
      <c r="E2882" s="8">
        <v>900</v>
      </c>
    </row>
    <row r="2883" spans="1:5" ht="13.2">
      <c r="A2883" s="8">
        <v>52060040</v>
      </c>
      <c r="B2883" s="8" t="s">
        <v>1044</v>
      </c>
      <c r="C2883" s="16">
        <v>41883</v>
      </c>
      <c r="D2883" s="8">
        <v>175.3</v>
      </c>
      <c r="E2883" s="8">
        <v>900</v>
      </c>
    </row>
    <row r="2884" spans="1:5" ht="13.2">
      <c r="A2884" s="8">
        <v>52060040</v>
      </c>
      <c r="B2884" s="8" t="s">
        <v>1044</v>
      </c>
      <c r="C2884" s="16">
        <v>41913</v>
      </c>
      <c r="D2884" s="8">
        <v>506.5</v>
      </c>
      <c r="E2884" s="8">
        <v>900</v>
      </c>
    </row>
    <row r="2885" spans="1:5" ht="13.2">
      <c r="A2885" s="8">
        <v>52060040</v>
      </c>
      <c r="B2885" s="8" t="s">
        <v>1044</v>
      </c>
      <c r="C2885" s="16">
        <v>41944</v>
      </c>
      <c r="D2885" s="8">
        <v>344.1</v>
      </c>
      <c r="E2885" s="8">
        <v>900</v>
      </c>
    </row>
    <row r="2886" spans="1:5" ht="13.2">
      <c r="A2886" s="8">
        <v>52060040</v>
      </c>
      <c r="B2886" s="8" t="s">
        <v>1044</v>
      </c>
      <c r="C2886" s="16">
        <v>41974</v>
      </c>
      <c r="D2886" s="8">
        <v>396.2</v>
      </c>
      <c r="E2886" s="8">
        <v>900</v>
      </c>
    </row>
    <row r="2887" spans="1:5" ht="13.2">
      <c r="A2887" s="8">
        <v>52060040</v>
      </c>
      <c r="B2887" s="8" t="s">
        <v>1044</v>
      </c>
      <c r="C2887" s="16">
        <v>42005</v>
      </c>
      <c r="D2887" s="8">
        <v>147.9</v>
      </c>
      <c r="E2887" s="8">
        <v>900</v>
      </c>
    </row>
    <row r="2888" spans="1:5" ht="13.2">
      <c r="A2888" s="8">
        <v>52060040</v>
      </c>
      <c r="B2888" s="8" t="s">
        <v>1044</v>
      </c>
      <c r="C2888" s="16">
        <v>42036</v>
      </c>
      <c r="D2888" s="8">
        <v>340.5</v>
      </c>
      <c r="E2888" s="8">
        <v>900</v>
      </c>
    </row>
    <row r="2889" spans="1:5" ht="13.2">
      <c r="A2889" s="8">
        <v>52060040</v>
      </c>
      <c r="B2889" s="8" t="s">
        <v>1044</v>
      </c>
      <c r="C2889" s="16">
        <v>42064</v>
      </c>
      <c r="D2889" s="8">
        <v>216.2</v>
      </c>
      <c r="E2889" s="8">
        <v>900</v>
      </c>
    </row>
    <row r="2890" spans="1:5" ht="13.2">
      <c r="A2890" s="8">
        <v>52060040</v>
      </c>
      <c r="B2890" s="8" t="s">
        <v>1044</v>
      </c>
      <c r="C2890" s="16">
        <v>42095</v>
      </c>
      <c r="D2890" s="8">
        <v>170.1</v>
      </c>
      <c r="E2890" s="8">
        <v>900</v>
      </c>
    </row>
    <row r="2891" spans="1:5" ht="13.2">
      <c r="A2891" s="8">
        <v>52060040</v>
      </c>
      <c r="B2891" s="8" t="s">
        <v>1044</v>
      </c>
      <c r="C2891" s="16">
        <v>42125</v>
      </c>
      <c r="D2891" s="8">
        <v>27.7</v>
      </c>
      <c r="E2891" s="8">
        <v>900</v>
      </c>
    </row>
    <row r="2892" spans="1:5" ht="13.2">
      <c r="A2892" s="8">
        <v>52060040</v>
      </c>
      <c r="B2892" s="8" t="s">
        <v>1044</v>
      </c>
      <c r="C2892" s="16">
        <v>42156</v>
      </c>
      <c r="D2892" s="8">
        <v>28.9</v>
      </c>
      <c r="E2892" s="8">
        <v>900</v>
      </c>
    </row>
    <row r="2893" spans="1:5" ht="13.2">
      <c r="A2893" s="8">
        <v>52060040</v>
      </c>
      <c r="B2893" s="8" t="s">
        <v>1044</v>
      </c>
      <c r="C2893" s="16">
        <v>42186</v>
      </c>
      <c r="D2893" s="8">
        <v>62</v>
      </c>
      <c r="E2893" s="8">
        <v>900</v>
      </c>
    </row>
    <row r="2894" spans="1:5" ht="13.2">
      <c r="A2894" s="8">
        <v>52060040</v>
      </c>
      <c r="B2894" s="8" t="s">
        <v>1044</v>
      </c>
      <c r="C2894" s="16">
        <v>42217</v>
      </c>
      <c r="D2894" s="8">
        <v>15.5</v>
      </c>
      <c r="E2894" s="8">
        <v>900</v>
      </c>
    </row>
    <row r="2895" spans="1:5" ht="13.2">
      <c r="A2895" s="8">
        <v>52060040</v>
      </c>
      <c r="B2895" s="8" t="s">
        <v>1044</v>
      </c>
      <c r="C2895" s="16">
        <v>42248</v>
      </c>
      <c r="D2895" s="8">
        <v>28.8</v>
      </c>
      <c r="E2895" s="8">
        <v>900</v>
      </c>
    </row>
    <row r="2896" spans="1:5" ht="13.2">
      <c r="A2896" s="8">
        <v>52060040</v>
      </c>
      <c r="B2896" s="8" t="s">
        <v>1044</v>
      </c>
      <c r="C2896" s="16">
        <v>42278</v>
      </c>
      <c r="D2896" s="8">
        <v>224.6</v>
      </c>
      <c r="E2896" s="8">
        <v>900</v>
      </c>
    </row>
    <row r="2897" spans="1:5" ht="13.2">
      <c r="A2897" s="8">
        <v>52060040</v>
      </c>
      <c r="B2897" s="8" t="s">
        <v>1044</v>
      </c>
      <c r="C2897" s="16">
        <v>42309</v>
      </c>
      <c r="D2897" s="8">
        <v>433.5</v>
      </c>
      <c r="E2897" s="8">
        <v>900</v>
      </c>
    </row>
    <row r="2898" spans="1:5" ht="13.2">
      <c r="A2898" s="8">
        <v>52060040</v>
      </c>
      <c r="B2898" s="8" t="s">
        <v>1044</v>
      </c>
      <c r="C2898" s="16">
        <v>42339</v>
      </c>
      <c r="D2898" s="8">
        <v>15.5</v>
      </c>
      <c r="E2898" s="8">
        <v>900</v>
      </c>
    </row>
    <row r="2899" spans="1:5" ht="13.2">
      <c r="A2899" s="8">
        <v>52035040</v>
      </c>
      <c r="B2899" s="8" t="s">
        <v>1045</v>
      </c>
      <c r="C2899" s="16">
        <v>38718</v>
      </c>
      <c r="D2899" s="8">
        <v>55.3</v>
      </c>
      <c r="E2899" s="8">
        <v>900</v>
      </c>
    </row>
    <row r="2900" spans="1:5" ht="13.2">
      <c r="A2900" s="8">
        <v>52035040</v>
      </c>
      <c r="B2900" s="8" t="s">
        <v>1045</v>
      </c>
      <c r="C2900" s="16">
        <v>38749</v>
      </c>
      <c r="D2900" s="8">
        <v>39.200000000000003</v>
      </c>
      <c r="E2900" s="8">
        <v>900</v>
      </c>
    </row>
    <row r="2901" spans="1:5" ht="13.2">
      <c r="A2901" s="8">
        <v>52035040</v>
      </c>
      <c r="B2901" s="8" t="s">
        <v>1045</v>
      </c>
      <c r="C2901" s="16">
        <v>38777</v>
      </c>
      <c r="D2901" s="8">
        <v>96.4</v>
      </c>
      <c r="E2901" s="8">
        <v>900</v>
      </c>
    </row>
    <row r="2902" spans="1:5" ht="13.2">
      <c r="A2902" s="8">
        <v>52035040</v>
      </c>
      <c r="B2902" s="8" t="s">
        <v>1045</v>
      </c>
      <c r="C2902" s="16">
        <v>38808</v>
      </c>
      <c r="D2902" s="8">
        <v>128.19999999999999</v>
      </c>
      <c r="E2902" s="8">
        <v>900</v>
      </c>
    </row>
    <row r="2903" spans="1:5" ht="13.2">
      <c r="A2903" s="8">
        <v>52035040</v>
      </c>
      <c r="B2903" s="8" t="s">
        <v>1045</v>
      </c>
      <c r="C2903" s="16">
        <v>38838</v>
      </c>
      <c r="D2903" s="8">
        <v>59.5</v>
      </c>
      <c r="E2903" s="8">
        <v>900</v>
      </c>
    </row>
    <row r="2904" spans="1:5" ht="13.2">
      <c r="A2904" s="8">
        <v>52035040</v>
      </c>
      <c r="B2904" s="8" t="s">
        <v>1045</v>
      </c>
      <c r="C2904" s="16">
        <v>38869</v>
      </c>
      <c r="D2904" s="8">
        <v>70</v>
      </c>
      <c r="E2904" s="8">
        <v>900</v>
      </c>
    </row>
    <row r="2905" spans="1:5" ht="13.2">
      <c r="A2905" s="8">
        <v>52035040</v>
      </c>
      <c r="B2905" s="8" t="s">
        <v>1045</v>
      </c>
      <c r="C2905" s="16">
        <v>38899</v>
      </c>
      <c r="D2905" s="8">
        <v>2.4</v>
      </c>
      <c r="E2905" s="8">
        <v>900</v>
      </c>
    </row>
    <row r="2906" spans="1:5" ht="13.2">
      <c r="A2906" s="8">
        <v>52035040</v>
      </c>
      <c r="B2906" s="8" t="s">
        <v>1045</v>
      </c>
      <c r="C2906" s="16">
        <v>38930</v>
      </c>
      <c r="D2906" s="8">
        <v>4.5</v>
      </c>
      <c r="E2906" s="8">
        <v>900</v>
      </c>
    </row>
    <row r="2907" spans="1:5" ht="13.2">
      <c r="A2907" s="8">
        <v>52035040</v>
      </c>
      <c r="B2907" s="8" t="s">
        <v>1045</v>
      </c>
      <c r="C2907" s="16">
        <v>38961</v>
      </c>
      <c r="D2907" s="8">
        <v>13.7</v>
      </c>
      <c r="E2907" s="8">
        <v>900</v>
      </c>
    </row>
    <row r="2908" spans="1:5" ht="13.2">
      <c r="A2908" s="8">
        <v>52035040</v>
      </c>
      <c r="B2908" s="8" t="s">
        <v>1045</v>
      </c>
      <c r="C2908" s="16">
        <v>38991</v>
      </c>
      <c r="D2908" s="8">
        <v>101.6</v>
      </c>
      <c r="E2908" s="8">
        <v>900</v>
      </c>
    </row>
    <row r="2909" spans="1:5" ht="13.2">
      <c r="A2909" s="8">
        <v>52035040</v>
      </c>
      <c r="B2909" s="8" t="s">
        <v>1045</v>
      </c>
      <c r="C2909" s="16">
        <v>39022</v>
      </c>
      <c r="D2909" s="8">
        <v>177.2</v>
      </c>
      <c r="E2909" s="8">
        <v>900</v>
      </c>
    </row>
    <row r="2910" spans="1:5" ht="13.2">
      <c r="A2910" s="8">
        <v>52035040</v>
      </c>
      <c r="B2910" s="8" t="s">
        <v>1045</v>
      </c>
      <c r="C2910" s="16">
        <v>39052</v>
      </c>
      <c r="D2910" s="8">
        <v>105.5</v>
      </c>
      <c r="E2910" s="8">
        <v>900</v>
      </c>
    </row>
    <row r="2911" spans="1:5" ht="13.2">
      <c r="A2911" s="8">
        <v>52035040</v>
      </c>
      <c r="B2911" s="8" t="s">
        <v>1045</v>
      </c>
      <c r="C2911" s="16">
        <v>39083</v>
      </c>
      <c r="D2911" s="8">
        <v>20.7</v>
      </c>
      <c r="E2911" s="8">
        <v>900</v>
      </c>
    </row>
    <row r="2912" spans="1:5" ht="13.2">
      <c r="A2912" s="8">
        <v>52035040</v>
      </c>
      <c r="B2912" s="8" t="s">
        <v>1045</v>
      </c>
      <c r="C2912" s="16">
        <v>39114</v>
      </c>
      <c r="D2912" s="8">
        <v>8.9</v>
      </c>
      <c r="E2912" s="8">
        <v>900</v>
      </c>
    </row>
    <row r="2913" spans="1:5" ht="13.2">
      <c r="A2913" s="8">
        <v>52035040</v>
      </c>
      <c r="B2913" s="8" t="s">
        <v>1045</v>
      </c>
      <c r="C2913" s="16">
        <v>39142</v>
      </c>
      <c r="D2913" s="8">
        <v>146.19999999999999</v>
      </c>
      <c r="E2913" s="8">
        <v>900</v>
      </c>
    </row>
    <row r="2914" spans="1:5" ht="13.2">
      <c r="A2914" s="8">
        <v>52035040</v>
      </c>
      <c r="B2914" s="8" t="s">
        <v>1045</v>
      </c>
      <c r="C2914" s="16">
        <v>39173</v>
      </c>
      <c r="D2914" s="8">
        <v>128.6</v>
      </c>
      <c r="E2914" s="8">
        <v>900</v>
      </c>
    </row>
    <row r="2915" spans="1:5" ht="13.2">
      <c r="A2915" s="8">
        <v>52035040</v>
      </c>
      <c r="B2915" s="8" t="s">
        <v>1045</v>
      </c>
      <c r="C2915" s="16">
        <v>39203</v>
      </c>
      <c r="D2915" s="8">
        <v>117.9</v>
      </c>
      <c r="E2915" s="8">
        <v>900</v>
      </c>
    </row>
    <row r="2916" spans="1:5" ht="13.2">
      <c r="A2916" s="8">
        <v>52035040</v>
      </c>
      <c r="B2916" s="8" t="s">
        <v>1045</v>
      </c>
      <c r="C2916" s="16">
        <v>39234</v>
      </c>
      <c r="D2916" s="8">
        <v>27.7</v>
      </c>
      <c r="E2916" s="8">
        <v>900</v>
      </c>
    </row>
    <row r="2917" spans="1:5" ht="13.2">
      <c r="A2917" s="8">
        <v>52035040</v>
      </c>
      <c r="B2917" s="8" t="s">
        <v>1045</v>
      </c>
      <c r="C2917" s="16">
        <v>39264</v>
      </c>
      <c r="D2917" s="8">
        <v>28.8</v>
      </c>
      <c r="E2917" s="8">
        <v>900</v>
      </c>
    </row>
    <row r="2918" spans="1:5" ht="13.2">
      <c r="A2918" s="8">
        <v>52035040</v>
      </c>
      <c r="B2918" s="8" t="s">
        <v>1045</v>
      </c>
      <c r="C2918" s="16">
        <v>39295</v>
      </c>
      <c r="D2918" s="8">
        <v>31</v>
      </c>
      <c r="E2918" s="8">
        <v>900</v>
      </c>
    </row>
    <row r="2919" spans="1:5" ht="13.2">
      <c r="A2919" s="8">
        <v>52035040</v>
      </c>
      <c r="B2919" s="8" t="s">
        <v>1045</v>
      </c>
      <c r="C2919" s="16">
        <v>39326</v>
      </c>
      <c r="D2919" s="8">
        <v>7.4</v>
      </c>
      <c r="E2919" s="8">
        <v>900</v>
      </c>
    </row>
    <row r="2920" spans="1:5" ht="13.2">
      <c r="A2920" s="8">
        <v>52035040</v>
      </c>
      <c r="B2920" s="8" t="s">
        <v>1045</v>
      </c>
      <c r="C2920" s="16">
        <v>39356</v>
      </c>
      <c r="D2920" s="8">
        <v>172.1</v>
      </c>
      <c r="E2920" s="8">
        <v>900</v>
      </c>
    </row>
    <row r="2921" spans="1:5" ht="13.2">
      <c r="A2921" s="8">
        <v>52035040</v>
      </c>
      <c r="B2921" s="8" t="s">
        <v>1045</v>
      </c>
      <c r="C2921" s="16">
        <v>39387</v>
      </c>
      <c r="D2921" s="8">
        <v>91.1</v>
      </c>
      <c r="E2921" s="8">
        <v>900</v>
      </c>
    </row>
    <row r="2922" spans="1:5" ht="13.2">
      <c r="A2922" s="8">
        <v>52035040</v>
      </c>
      <c r="B2922" s="8" t="s">
        <v>1045</v>
      </c>
      <c r="C2922" s="16">
        <v>39417</v>
      </c>
      <c r="D2922" s="8">
        <v>116.5</v>
      </c>
      <c r="E2922" s="8">
        <v>900</v>
      </c>
    </row>
    <row r="2923" spans="1:5" ht="13.2">
      <c r="A2923" s="8">
        <v>52035040</v>
      </c>
      <c r="B2923" s="8" t="s">
        <v>1045</v>
      </c>
      <c r="C2923" s="16">
        <v>39448</v>
      </c>
      <c r="D2923" s="8">
        <v>78.400000000000006</v>
      </c>
      <c r="E2923" s="8">
        <v>900</v>
      </c>
    </row>
    <row r="2924" spans="1:5" ht="13.2">
      <c r="A2924" s="8">
        <v>52035040</v>
      </c>
      <c r="B2924" s="8" t="s">
        <v>1045</v>
      </c>
      <c r="C2924" s="16">
        <v>39479</v>
      </c>
      <c r="D2924" s="8">
        <v>69.3</v>
      </c>
      <c r="E2924" s="8">
        <v>900</v>
      </c>
    </row>
    <row r="2925" spans="1:5" ht="13.2">
      <c r="A2925" s="8">
        <v>52035040</v>
      </c>
      <c r="B2925" s="8" t="s">
        <v>1045</v>
      </c>
      <c r="C2925" s="16">
        <v>39508</v>
      </c>
      <c r="D2925" s="8">
        <v>71.3</v>
      </c>
      <c r="E2925" s="8">
        <v>900</v>
      </c>
    </row>
    <row r="2926" spans="1:5" ht="13.2">
      <c r="A2926" s="8">
        <v>52035040</v>
      </c>
      <c r="B2926" s="8" t="s">
        <v>1045</v>
      </c>
      <c r="C2926" s="16">
        <v>39539</v>
      </c>
      <c r="D2926" s="8">
        <v>131.19999999999999</v>
      </c>
      <c r="E2926" s="8">
        <v>900</v>
      </c>
    </row>
    <row r="2927" spans="1:5" ht="13.2">
      <c r="A2927" s="8">
        <v>52035040</v>
      </c>
      <c r="B2927" s="8" t="s">
        <v>1045</v>
      </c>
      <c r="C2927" s="16">
        <v>39569</v>
      </c>
      <c r="D2927" s="8">
        <v>99.4</v>
      </c>
      <c r="E2927" s="8">
        <v>900</v>
      </c>
    </row>
    <row r="2928" spans="1:5" ht="13.2">
      <c r="A2928" s="8">
        <v>52035040</v>
      </c>
      <c r="B2928" s="8" t="s">
        <v>1045</v>
      </c>
      <c r="C2928" s="16">
        <v>39600</v>
      </c>
      <c r="D2928" s="8">
        <v>125.7</v>
      </c>
      <c r="E2928" s="8">
        <v>900</v>
      </c>
    </row>
    <row r="2929" spans="1:5" ht="13.2">
      <c r="A2929" s="8">
        <v>52035040</v>
      </c>
      <c r="B2929" s="8" t="s">
        <v>1045</v>
      </c>
      <c r="C2929" s="16">
        <v>39630</v>
      </c>
      <c r="D2929" s="8">
        <v>40</v>
      </c>
      <c r="E2929" s="8">
        <v>900</v>
      </c>
    </row>
    <row r="2930" spans="1:5" ht="13.2">
      <c r="A2930" s="8">
        <v>52035040</v>
      </c>
      <c r="B2930" s="8" t="s">
        <v>1045</v>
      </c>
      <c r="C2930" s="16">
        <v>39661</v>
      </c>
      <c r="D2930" s="8">
        <v>58.2</v>
      </c>
      <c r="E2930" s="8">
        <v>900</v>
      </c>
    </row>
    <row r="2931" spans="1:5" ht="13.2">
      <c r="A2931" s="8">
        <v>52035040</v>
      </c>
      <c r="B2931" s="8" t="s">
        <v>1045</v>
      </c>
      <c r="C2931" s="16">
        <v>39692</v>
      </c>
      <c r="D2931" s="8">
        <v>27.2</v>
      </c>
      <c r="E2931" s="8">
        <v>900</v>
      </c>
    </row>
    <row r="2932" spans="1:5" ht="13.2">
      <c r="A2932" s="8">
        <v>52035040</v>
      </c>
      <c r="B2932" s="8" t="s">
        <v>1045</v>
      </c>
      <c r="C2932" s="16">
        <v>39722</v>
      </c>
      <c r="D2932" s="8">
        <v>88.8</v>
      </c>
      <c r="E2932" s="8">
        <v>900</v>
      </c>
    </row>
    <row r="2933" spans="1:5" ht="13.2">
      <c r="A2933" s="8">
        <v>52035040</v>
      </c>
      <c r="B2933" s="8" t="s">
        <v>1045</v>
      </c>
      <c r="C2933" s="16">
        <v>39753</v>
      </c>
      <c r="D2933" s="8">
        <v>78</v>
      </c>
      <c r="E2933" s="8">
        <v>900</v>
      </c>
    </row>
    <row r="2934" spans="1:5" ht="13.2">
      <c r="A2934" s="8">
        <v>52035040</v>
      </c>
      <c r="B2934" s="8" t="s">
        <v>1045</v>
      </c>
      <c r="C2934" s="16">
        <v>39783</v>
      </c>
      <c r="D2934" s="8">
        <v>126.9</v>
      </c>
      <c r="E2934" s="8">
        <v>900</v>
      </c>
    </row>
    <row r="2935" spans="1:5" ht="13.2">
      <c r="A2935" s="8">
        <v>52035040</v>
      </c>
      <c r="B2935" s="8" t="s">
        <v>1045</v>
      </c>
      <c r="C2935" s="16">
        <v>39814</v>
      </c>
      <c r="D2935" s="8">
        <v>66.2</v>
      </c>
      <c r="E2935" s="8">
        <v>900</v>
      </c>
    </row>
    <row r="2936" spans="1:5" ht="13.2">
      <c r="A2936" s="8">
        <v>52035040</v>
      </c>
      <c r="B2936" s="8" t="s">
        <v>1045</v>
      </c>
      <c r="C2936" s="16">
        <v>39845</v>
      </c>
      <c r="D2936" s="8">
        <v>158.30000000000001</v>
      </c>
      <c r="E2936" s="8">
        <v>900</v>
      </c>
    </row>
    <row r="2937" spans="1:5" ht="13.2">
      <c r="A2937" s="8">
        <v>52035040</v>
      </c>
      <c r="B2937" s="8" t="s">
        <v>1045</v>
      </c>
      <c r="C2937" s="16">
        <v>39873</v>
      </c>
      <c r="D2937" s="8">
        <v>109.9</v>
      </c>
      <c r="E2937" s="8">
        <v>900</v>
      </c>
    </row>
    <row r="2938" spans="1:5" ht="13.2">
      <c r="A2938" s="8">
        <v>52035040</v>
      </c>
      <c r="B2938" s="8" t="s">
        <v>1045</v>
      </c>
      <c r="C2938" s="16">
        <v>39904</v>
      </c>
      <c r="D2938" s="8">
        <v>30.6</v>
      </c>
      <c r="E2938" s="8">
        <v>900</v>
      </c>
    </row>
    <row r="2939" spans="1:5" ht="13.2">
      <c r="A2939" s="8">
        <v>52035040</v>
      </c>
      <c r="B2939" s="8" t="s">
        <v>1045</v>
      </c>
      <c r="C2939" s="16">
        <v>39934</v>
      </c>
      <c r="D2939" s="8">
        <v>56.6</v>
      </c>
      <c r="E2939" s="8">
        <v>900</v>
      </c>
    </row>
    <row r="2940" spans="1:5" ht="13.2">
      <c r="A2940" s="8">
        <v>52035040</v>
      </c>
      <c r="B2940" s="8" t="s">
        <v>1045</v>
      </c>
      <c r="C2940" s="16">
        <v>39965</v>
      </c>
      <c r="D2940" s="8">
        <v>64.8</v>
      </c>
      <c r="E2940" s="8">
        <v>900</v>
      </c>
    </row>
    <row r="2941" spans="1:5" ht="13.2">
      <c r="A2941" s="8">
        <v>52035040</v>
      </c>
      <c r="B2941" s="8" t="s">
        <v>1045</v>
      </c>
      <c r="C2941" s="16">
        <v>39995</v>
      </c>
      <c r="D2941" s="8">
        <v>13.4</v>
      </c>
      <c r="E2941" s="8">
        <v>900</v>
      </c>
    </row>
    <row r="2942" spans="1:5" ht="13.2">
      <c r="A2942" s="8">
        <v>52035040</v>
      </c>
      <c r="B2942" s="8" t="s">
        <v>1045</v>
      </c>
      <c r="C2942" s="16">
        <v>40026</v>
      </c>
      <c r="D2942" s="8">
        <v>14.3</v>
      </c>
      <c r="E2942" s="8">
        <v>900</v>
      </c>
    </row>
    <row r="2943" spans="1:5" ht="13.2">
      <c r="A2943" s="8">
        <v>52035040</v>
      </c>
      <c r="B2943" s="8" t="s">
        <v>1045</v>
      </c>
      <c r="C2943" s="16">
        <v>40057</v>
      </c>
      <c r="D2943" s="8">
        <v>33.200000000000003</v>
      </c>
      <c r="E2943" s="8">
        <v>900</v>
      </c>
    </row>
    <row r="2944" spans="1:5" ht="13.2">
      <c r="A2944" s="8">
        <v>52035040</v>
      </c>
      <c r="B2944" s="8" t="s">
        <v>1045</v>
      </c>
      <c r="C2944" s="16">
        <v>40087</v>
      </c>
      <c r="D2944" s="8">
        <v>62.8</v>
      </c>
      <c r="E2944" s="8">
        <v>900</v>
      </c>
    </row>
    <row r="2945" spans="1:5" ht="13.2">
      <c r="A2945" s="8">
        <v>52035040</v>
      </c>
      <c r="B2945" s="8" t="s">
        <v>1045</v>
      </c>
      <c r="C2945" s="16">
        <v>40118</v>
      </c>
      <c r="D2945" s="8">
        <v>69</v>
      </c>
      <c r="E2945" s="8">
        <v>900</v>
      </c>
    </row>
    <row r="2946" spans="1:5" ht="13.2">
      <c r="A2946" s="8">
        <v>52035040</v>
      </c>
      <c r="B2946" s="8" t="s">
        <v>1045</v>
      </c>
      <c r="C2946" s="16">
        <v>40148</v>
      </c>
      <c r="D2946" s="8">
        <v>18.7</v>
      </c>
      <c r="E2946" s="8">
        <v>900</v>
      </c>
    </row>
    <row r="2947" spans="1:5" ht="13.2">
      <c r="A2947" s="8">
        <v>52035040</v>
      </c>
      <c r="B2947" s="8" t="s">
        <v>1045</v>
      </c>
      <c r="C2947" s="16">
        <v>40179</v>
      </c>
      <c r="D2947" s="8">
        <v>11.2</v>
      </c>
      <c r="E2947" s="8">
        <v>900</v>
      </c>
    </row>
    <row r="2948" spans="1:5" ht="13.2">
      <c r="A2948" s="8">
        <v>52035040</v>
      </c>
      <c r="B2948" s="8" t="s">
        <v>1045</v>
      </c>
      <c r="C2948" s="16">
        <v>40210</v>
      </c>
      <c r="D2948" s="8">
        <v>65.7</v>
      </c>
      <c r="E2948" s="8">
        <v>900</v>
      </c>
    </row>
    <row r="2949" spans="1:5" ht="13.2">
      <c r="A2949" s="8">
        <v>52035040</v>
      </c>
      <c r="B2949" s="8" t="s">
        <v>1045</v>
      </c>
      <c r="C2949" s="16">
        <v>40238</v>
      </c>
      <c r="D2949" s="8">
        <v>7.1</v>
      </c>
      <c r="E2949" s="8">
        <v>900</v>
      </c>
    </row>
    <row r="2950" spans="1:5" ht="13.2">
      <c r="A2950" s="8">
        <v>52035040</v>
      </c>
      <c r="B2950" s="8" t="s">
        <v>1045</v>
      </c>
      <c r="C2950" s="16">
        <v>40269</v>
      </c>
      <c r="D2950" s="8">
        <v>140.1</v>
      </c>
      <c r="E2950" s="8">
        <v>900</v>
      </c>
    </row>
    <row r="2951" spans="1:5" ht="13.2">
      <c r="A2951" s="8">
        <v>52035040</v>
      </c>
      <c r="B2951" s="8" t="s">
        <v>1045</v>
      </c>
      <c r="C2951" s="16">
        <v>40299</v>
      </c>
      <c r="D2951" s="8">
        <v>48.6</v>
      </c>
      <c r="E2951" s="8">
        <v>900</v>
      </c>
    </row>
    <row r="2952" spans="1:5" ht="13.2">
      <c r="A2952" s="8">
        <v>52035040</v>
      </c>
      <c r="B2952" s="8" t="s">
        <v>1045</v>
      </c>
      <c r="C2952" s="16">
        <v>40330</v>
      </c>
      <c r="D2952" s="8">
        <v>32.200000000000003</v>
      </c>
      <c r="E2952" s="8">
        <v>900</v>
      </c>
    </row>
    <row r="2953" spans="1:5" ht="13.2">
      <c r="A2953" s="8">
        <v>52035040</v>
      </c>
      <c r="B2953" s="8" t="s">
        <v>1045</v>
      </c>
      <c r="C2953" s="16">
        <v>40360</v>
      </c>
      <c r="D2953" s="8">
        <v>122.6</v>
      </c>
      <c r="E2953" s="8">
        <v>900</v>
      </c>
    </row>
    <row r="2954" spans="1:5" ht="13.2">
      <c r="A2954" s="8">
        <v>52035040</v>
      </c>
      <c r="B2954" s="8" t="s">
        <v>1045</v>
      </c>
      <c r="C2954" s="16">
        <v>40391</v>
      </c>
      <c r="D2954" s="8">
        <v>15</v>
      </c>
      <c r="E2954" s="8">
        <v>900</v>
      </c>
    </row>
    <row r="2955" spans="1:5" ht="13.2">
      <c r="A2955" s="8">
        <v>52035040</v>
      </c>
      <c r="B2955" s="8" t="s">
        <v>1045</v>
      </c>
      <c r="C2955" s="16">
        <v>40422</v>
      </c>
      <c r="D2955" s="8">
        <v>53.8</v>
      </c>
      <c r="E2955" s="8">
        <v>900</v>
      </c>
    </row>
    <row r="2956" spans="1:5" ht="13.2">
      <c r="A2956" s="8">
        <v>52035040</v>
      </c>
      <c r="B2956" s="8" t="s">
        <v>1045</v>
      </c>
      <c r="C2956" s="16">
        <v>40452</v>
      </c>
      <c r="D2956" s="8">
        <v>96.9</v>
      </c>
      <c r="E2956" s="8">
        <v>900</v>
      </c>
    </row>
    <row r="2957" spans="1:5" ht="13.2">
      <c r="A2957" s="8">
        <v>52035040</v>
      </c>
      <c r="B2957" s="8" t="s">
        <v>1045</v>
      </c>
      <c r="C2957" s="16">
        <v>40483</v>
      </c>
      <c r="D2957" s="8">
        <v>243.2</v>
      </c>
      <c r="E2957" s="8">
        <v>900</v>
      </c>
    </row>
    <row r="2958" spans="1:5" ht="13.2">
      <c r="A2958" s="8">
        <v>52035040</v>
      </c>
      <c r="B2958" s="8" t="s">
        <v>1045</v>
      </c>
      <c r="C2958" s="16">
        <v>40513</v>
      </c>
      <c r="D2958" s="8">
        <v>86.4</v>
      </c>
      <c r="E2958" s="8">
        <v>900</v>
      </c>
    </row>
    <row r="2959" spans="1:5" ht="13.2">
      <c r="A2959" s="8">
        <v>52035040</v>
      </c>
      <c r="B2959" s="8" t="s">
        <v>1045</v>
      </c>
      <c r="C2959" s="16">
        <v>40544</v>
      </c>
      <c r="D2959" s="8">
        <v>53</v>
      </c>
      <c r="E2959" s="8">
        <v>900</v>
      </c>
    </row>
    <row r="2960" spans="1:5" ht="13.2">
      <c r="A2960" s="8">
        <v>52035040</v>
      </c>
      <c r="B2960" s="8" t="s">
        <v>1045</v>
      </c>
      <c r="C2960" s="16">
        <v>40575</v>
      </c>
      <c r="D2960" s="8">
        <v>95.4</v>
      </c>
      <c r="E2960" s="8">
        <v>900</v>
      </c>
    </row>
    <row r="2961" spans="1:5" ht="13.2">
      <c r="A2961" s="8">
        <v>52035040</v>
      </c>
      <c r="B2961" s="8" t="s">
        <v>1045</v>
      </c>
      <c r="C2961" s="16">
        <v>40603</v>
      </c>
      <c r="D2961" s="8">
        <v>100.1</v>
      </c>
      <c r="E2961" s="8">
        <v>900</v>
      </c>
    </row>
    <row r="2962" spans="1:5" ht="13.2">
      <c r="A2962" s="8">
        <v>52035040</v>
      </c>
      <c r="B2962" s="8" t="s">
        <v>1045</v>
      </c>
      <c r="C2962" s="16">
        <v>40634</v>
      </c>
      <c r="D2962" s="8">
        <v>152.80000000000001</v>
      </c>
      <c r="E2962" s="8">
        <v>900</v>
      </c>
    </row>
    <row r="2963" spans="1:5" ht="13.2">
      <c r="A2963" s="8">
        <v>52035040</v>
      </c>
      <c r="B2963" s="8" t="s">
        <v>1045</v>
      </c>
      <c r="C2963" s="16">
        <v>40664</v>
      </c>
      <c r="D2963" s="8">
        <v>69.599999999999994</v>
      </c>
      <c r="E2963" s="8">
        <v>900</v>
      </c>
    </row>
    <row r="2964" spans="1:5" ht="13.2">
      <c r="A2964" s="8">
        <v>52035040</v>
      </c>
      <c r="B2964" s="8" t="s">
        <v>1045</v>
      </c>
      <c r="C2964" s="16">
        <v>40695</v>
      </c>
      <c r="D2964" s="8">
        <v>73.2</v>
      </c>
      <c r="E2964" s="8">
        <v>900</v>
      </c>
    </row>
    <row r="2965" spans="1:5" ht="13.2">
      <c r="A2965" s="8">
        <v>52035040</v>
      </c>
      <c r="B2965" s="8" t="s">
        <v>1045</v>
      </c>
      <c r="C2965" s="16">
        <v>40725</v>
      </c>
      <c r="D2965" s="8">
        <v>61.2</v>
      </c>
      <c r="E2965" s="8">
        <v>900</v>
      </c>
    </row>
    <row r="2966" spans="1:5" ht="13.2">
      <c r="A2966" s="8">
        <v>52035040</v>
      </c>
      <c r="B2966" s="8" t="s">
        <v>1045</v>
      </c>
      <c r="C2966" s="16">
        <v>40756</v>
      </c>
      <c r="D2966" s="8">
        <v>61.1</v>
      </c>
      <c r="E2966" s="8">
        <v>900</v>
      </c>
    </row>
    <row r="2967" spans="1:5" ht="13.2">
      <c r="A2967" s="8">
        <v>52035040</v>
      </c>
      <c r="B2967" s="8" t="s">
        <v>1045</v>
      </c>
      <c r="C2967" s="16">
        <v>40787</v>
      </c>
      <c r="D2967" s="8">
        <v>14.8</v>
      </c>
      <c r="E2967" s="8">
        <v>900</v>
      </c>
    </row>
    <row r="2968" spans="1:5" ht="13.2">
      <c r="A2968" s="8">
        <v>52035040</v>
      </c>
      <c r="B2968" s="8" t="s">
        <v>1045</v>
      </c>
      <c r="C2968" s="16">
        <v>40817</v>
      </c>
      <c r="D2968" s="8">
        <v>173.2</v>
      </c>
      <c r="E2968" s="8">
        <v>900</v>
      </c>
    </row>
    <row r="2969" spans="1:5" ht="13.2">
      <c r="A2969" s="8">
        <v>52035040</v>
      </c>
      <c r="B2969" s="8" t="s">
        <v>1045</v>
      </c>
      <c r="C2969" s="16">
        <v>40848</v>
      </c>
      <c r="D2969" s="8">
        <v>116</v>
      </c>
      <c r="E2969" s="8">
        <v>900</v>
      </c>
    </row>
    <row r="2970" spans="1:5" ht="13.2">
      <c r="A2970" s="8">
        <v>52035040</v>
      </c>
      <c r="B2970" s="8" t="s">
        <v>1045</v>
      </c>
      <c r="C2970" s="16">
        <v>40878</v>
      </c>
      <c r="D2970" s="8">
        <v>47.6</v>
      </c>
      <c r="E2970" s="8">
        <v>900</v>
      </c>
    </row>
    <row r="2971" spans="1:5" ht="13.2">
      <c r="A2971" s="8">
        <v>52035040</v>
      </c>
      <c r="B2971" s="8" t="s">
        <v>1045</v>
      </c>
      <c r="C2971" s="16">
        <v>40909</v>
      </c>
      <c r="D2971" s="8">
        <v>70</v>
      </c>
      <c r="E2971" s="8">
        <v>900</v>
      </c>
    </row>
    <row r="2972" spans="1:5" ht="13.2">
      <c r="A2972" s="8">
        <v>52035040</v>
      </c>
      <c r="B2972" s="8" t="s">
        <v>1045</v>
      </c>
      <c r="C2972" s="16">
        <v>40940</v>
      </c>
      <c r="D2972" s="8">
        <v>78.8</v>
      </c>
      <c r="E2972" s="8">
        <v>900</v>
      </c>
    </row>
    <row r="2973" spans="1:5" ht="13.2">
      <c r="A2973" s="8">
        <v>52035040</v>
      </c>
      <c r="B2973" s="8" t="s">
        <v>1045</v>
      </c>
      <c r="C2973" s="16">
        <v>40969</v>
      </c>
      <c r="D2973" s="8">
        <v>102.6</v>
      </c>
      <c r="E2973" s="8">
        <v>900</v>
      </c>
    </row>
    <row r="2974" spans="1:5" ht="13.2">
      <c r="A2974" s="8">
        <v>52035040</v>
      </c>
      <c r="B2974" s="8" t="s">
        <v>1045</v>
      </c>
      <c r="C2974" s="16">
        <v>41000</v>
      </c>
      <c r="D2974" s="8">
        <v>86.9</v>
      </c>
      <c r="E2974" s="8">
        <v>900</v>
      </c>
    </row>
    <row r="2975" spans="1:5" ht="13.2">
      <c r="A2975" s="8">
        <v>52035040</v>
      </c>
      <c r="B2975" s="8" t="s">
        <v>1045</v>
      </c>
      <c r="C2975" s="16">
        <v>41030</v>
      </c>
      <c r="D2975" s="8">
        <v>22.9</v>
      </c>
      <c r="E2975" s="8">
        <v>900</v>
      </c>
    </row>
    <row r="2976" spans="1:5" ht="13.2">
      <c r="A2976" s="8">
        <v>52035040</v>
      </c>
      <c r="B2976" s="8" t="s">
        <v>1045</v>
      </c>
      <c r="C2976" s="16">
        <v>41061</v>
      </c>
      <c r="D2976" s="8">
        <v>40.5</v>
      </c>
      <c r="E2976" s="8">
        <v>900</v>
      </c>
    </row>
    <row r="2977" spans="1:5" ht="13.2">
      <c r="A2977" s="8">
        <v>52035040</v>
      </c>
      <c r="B2977" s="8" t="s">
        <v>1045</v>
      </c>
      <c r="C2977" s="16">
        <v>41091</v>
      </c>
      <c r="D2977" s="8">
        <v>1.3</v>
      </c>
      <c r="E2977" s="8">
        <v>900</v>
      </c>
    </row>
    <row r="2978" spans="1:5" ht="13.2">
      <c r="A2978" s="8">
        <v>52035040</v>
      </c>
      <c r="B2978" s="8" t="s">
        <v>1045</v>
      </c>
      <c r="C2978" s="16">
        <v>41122</v>
      </c>
      <c r="D2978" s="8">
        <v>9.6</v>
      </c>
      <c r="E2978" s="8">
        <v>900</v>
      </c>
    </row>
    <row r="2979" spans="1:5" ht="13.2">
      <c r="A2979" s="8">
        <v>52035040</v>
      </c>
      <c r="B2979" s="8" t="s">
        <v>1045</v>
      </c>
      <c r="C2979" s="16">
        <v>41153</v>
      </c>
      <c r="D2979" s="8">
        <v>0.7</v>
      </c>
      <c r="E2979" s="8">
        <v>900</v>
      </c>
    </row>
    <row r="2980" spans="1:5" ht="13.2">
      <c r="A2980" s="8">
        <v>52035040</v>
      </c>
      <c r="B2980" s="8" t="s">
        <v>1045</v>
      </c>
      <c r="C2980" s="16">
        <v>41183</v>
      </c>
      <c r="D2980" s="8">
        <v>66.5</v>
      </c>
      <c r="E2980" s="8">
        <v>900</v>
      </c>
    </row>
    <row r="2981" spans="1:5" ht="13.2">
      <c r="A2981" s="8">
        <v>52035040</v>
      </c>
      <c r="B2981" s="8" t="s">
        <v>1045</v>
      </c>
      <c r="C2981" s="16">
        <v>41214</v>
      </c>
      <c r="D2981" s="8">
        <v>116.1</v>
      </c>
      <c r="E2981" s="8">
        <v>900</v>
      </c>
    </row>
    <row r="2982" spans="1:5" ht="13.2">
      <c r="A2982" s="8">
        <v>52035040</v>
      </c>
      <c r="B2982" s="8" t="s">
        <v>1045</v>
      </c>
      <c r="C2982" s="16">
        <v>41244</v>
      </c>
      <c r="D2982" s="8">
        <v>48</v>
      </c>
      <c r="E2982" s="8">
        <v>900</v>
      </c>
    </row>
    <row r="2983" spans="1:5" ht="13.2">
      <c r="A2983" s="8">
        <v>52035040</v>
      </c>
      <c r="B2983" s="8" t="s">
        <v>1045</v>
      </c>
      <c r="C2983" s="16">
        <v>41275</v>
      </c>
      <c r="D2983" s="8">
        <v>13</v>
      </c>
      <c r="E2983" s="8">
        <v>900</v>
      </c>
    </row>
    <row r="2984" spans="1:5" ht="13.2">
      <c r="A2984" s="8">
        <v>52035040</v>
      </c>
      <c r="B2984" s="8" t="s">
        <v>1045</v>
      </c>
      <c r="C2984" s="16">
        <v>41306</v>
      </c>
      <c r="D2984" s="8">
        <v>89.1</v>
      </c>
      <c r="E2984" s="8">
        <v>900</v>
      </c>
    </row>
    <row r="2985" spans="1:5" ht="13.2">
      <c r="A2985" s="8">
        <v>52035040</v>
      </c>
      <c r="B2985" s="8" t="s">
        <v>1045</v>
      </c>
      <c r="C2985" s="16">
        <v>41334</v>
      </c>
      <c r="D2985" s="8">
        <v>79</v>
      </c>
      <c r="E2985" s="8">
        <v>900</v>
      </c>
    </row>
    <row r="2986" spans="1:5" ht="13.2">
      <c r="A2986" s="8">
        <v>52035040</v>
      </c>
      <c r="B2986" s="8" t="s">
        <v>1045</v>
      </c>
      <c r="C2986" s="16">
        <v>41365</v>
      </c>
      <c r="D2986" s="8">
        <v>46.5</v>
      </c>
      <c r="E2986" s="8">
        <v>900</v>
      </c>
    </row>
    <row r="2987" spans="1:5" ht="13.2">
      <c r="A2987" s="8">
        <v>52035040</v>
      </c>
      <c r="B2987" s="8" t="s">
        <v>1045</v>
      </c>
      <c r="C2987" s="16">
        <v>41395</v>
      </c>
      <c r="D2987" s="8">
        <v>141</v>
      </c>
      <c r="E2987" s="8">
        <v>900</v>
      </c>
    </row>
    <row r="2988" spans="1:5" ht="13.2">
      <c r="A2988" s="8">
        <v>52035040</v>
      </c>
      <c r="B2988" s="8" t="s">
        <v>1045</v>
      </c>
      <c r="C2988" s="16">
        <v>41426</v>
      </c>
      <c r="D2988" s="8">
        <v>9.3000000000000007</v>
      </c>
      <c r="E2988" s="8">
        <v>900</v>
      </c>
    </row>
    <row r="2989" spans="1:5" ht="13.2">
      <c r="A2989" s="8">
        <v>52035040</v>
      </c>
      <c r="B2989" s="8" t="s">
        <v>1045</v>
      </c>
      <c r="C2989" s="16">
        <v>41456</v>
      </c>
      <c r="D2989" s="8">
        <v>8</v>
      </c>
      <c r="E2989" s="8">
        <v>900</v>
      </c>
    </row>
    <row r="2990" spans="1:5" ht="13.2">
      <c r="A2990" s="8">
        <v>52035040</v>
      </c>
      <c r="B2990" s="8" t="s">
        <v>1045</v>
      </c>
      <c r="C2990" s="16">
        <v>41487</v>
      </c>
      <c r="D2990" s="8">
        <v>37.4</v>
      </c>
      <c r="E2990" s="8">
        <v>900</v>
      </c>
    </row>
    <row r="2991" spans="1:5" ht="13.2">
      <c r="A2991" s="8">
        <v>52035040</v>
      </c>
      <c r="B2991" s="8" t="s">
        <v>1045</v>
      </c>
      <c r="C2991" s="16">
        <v>41518</v>
      </c>
      <c r="D2991" s="8">
        <v>24.2</v>
      </c>
      <c r="E2991" s="8">
        <v>900</v>
      </c>
    </row>
    <row r="2992" spans="1:5" ht="13.2">
      <c r="A2992" s="8">
        <v>52035040</v>
      </c>
      <c r="B2992" s="8" t="s">
        <v>1045</v>
      </c>
      <c r="C2992" s="16">
        <v>41548</v>
      </c>
      <c r="D2992" s="8">
        <v>155.9</v>
      </c>
      <c r="E2992" s="8">
        <v>900</v>
      </c>
    </row>
    <row r="2993" spans="1:5" ht="13.2">
      <c r="A2993" s="8">
        <v>52035040</v>
      </c>
      <c r="B2993" s="8" t="s">
        <v>1045</v>
      </c>
      <c r="C2993" s="16">
        <v>41579</v>
      </c>
      <c r="D2993" s="8">
        <v>58.4</v>
      </c>
      <c r="E2993" s="8">
        <v>900</v>
      </c>
    </row>
    <row r="2994" spans="1:5" ht="13.2">
      <c r="A2994" s="8">
        <v>52035040</v>
      </c>
      <c r="B2994" s="8" t="s">
        <v>1045</v>
      </c>
      <c r="C2994" s="16">
        <v>41609</v>
      </c>
      <c r="D2994" s="8">
        <v>83</v>
      </c>
      <c r="E2994" s="8">
        <v>900</v>
      </c>
    </row>
    <row r="2995" spans="1:5" ht="13.2">
      <c r="A2995" s="8">
        <v>52035040</v>
      </c>
      <c r="B2995" s="8" t="s">
        <v>1045</v>
      </c>
      <c r="C2995" s="16">
        <v>41640</v>
      </c>
      <c r="D2995" s="8">
        <v>85.2</v>
      </c>
      <c r="E2995" s="8">
        <v>900</v>
      </c>
    </row>
    <row r="2996" spans="1:5" ht="13.2">
      <c r="A2996" s="8">
        <v>52035040</v>
      </c>
      <c r="B2996" s="8" t="s">
        <v>1045</v>
      </c>
      <c r="C2996" s="16">
        <v>41671</v>
      </c>
      <c r="D2996" s="8">
        <v>36.799999999999997</v>
      </c>
      <c r="E2996" s="8">
        <v>900</v>
      </c>
    </row>
    <row r="2997" spans="1:5" ht="13.2">
      <c r="A2997" s="8">
        <v>52035040</v>
      </c>
      <c r="B2997" s="8" t="s">
        <v>1045</v>
      </c>
      <c r="C2997" s="16">
        <v>41699</v>
      </c>
      <c r="D2997" s="8">
        <v>125.9</v>
      </c>
      <c r="E2997" s="8">
        <v>900</v>
      </c>
    </row>
    <row r="2998" spans="1:5" ht="13.2">
      <c r="A2998" s="8">
        <v>52035040</v>
      </c>
      <c r="B2998" s="8" t="s">
        <v>1045</v>
      </c>
      <c r="C2998" s="16">
        <v>41730</v>
      </c>
      <c r="D2998" s="8">
        <v>27.9</v>
      </c>
      <c r="E2998" s="8">
        <v>900</v>
      </c>
    </row>
    <row r="2999" spans="1:5" ht="13.2">
      <c r="A2999" s="8">
        <v>52035040</v>
      </c>
      <c r="B2999" s="8" t="s">
        <v>1045</v>
      </c>
      <c r="C2999" s="16">
        <v>41760</v>
      </c>
      <c r="D2999" s="8">
        <v>150</v>
      </c>
      <c r="E2999" s="8">
        <v>900</v>
      </c>
    </row>
    <row r="3000" spans="1:5" ht="13.2">
      <c r="A3000" s="8">
        <v>52035040</v>
      </c>
      <c r="B3000" s="8" t="s">
        <v>1045</v>
      </c>
      <c r="C3000" s="16">
        <v>41791</v>
      </c>
      <c r="D3000" s="8">
        <v>54.1</v>
      </c>
      <c r="E3000" s="8">
        <v>900</v>
      </c>
    </row>
    <row r="3001" spans="1:5" ht="13.2">
      <c r="A3001" s="8">
        <v>52035040</v>
      </c>
      <c r="B3001" s="8" t="s">
        <v>1045</v>
      </c>
      <c r="C3001" s="16">
        <v>41821</v>
      </c>
      <c r="D3001" s="8">
        <v>6.2</v>
      </c>
      <c r="E3001" s="8">
        <v>900</v>
      </c>
    </row>
    <row r="3002" spans="1:5" ht="13.2">
      <c r="A3002" s="8">
        <v>52035040</v>
      </c>
      <c r="B3002" s="8" t="s">
        <v>1045</v>
      </c>
      <c r="C3002" s="16">
        <v>41852</v>
      </c>
      <c r="D3002" s="8">
        <v>5.0999999999999996</v>
      </c>
      <c r="E3002" s="8">
        <v>900</v>
      </c>
    </row>
    <row r="3003" spans="1:5" ht="13.2">
      <c r="A3003" s="8">
        <v>52035040</v>
      </c>
      <c r="B3003" s="8" t="s">
        <v>1045</v>
      </c>
      <c r="C3003" s="16">
        <v>41883</v>
      </c>
      <c r="D3003" s="8">
        <v>57.1</v>
      </c>
      <c r="E3003" s="8">
        <v>900</v>
      </c>
    </row>
    <row r="3004" spans="1:5" ht="13.2">
      <c r="A3004" s="8">
        <v>52035040</v>
      </c>
      <c r="B3004" s="8" t="s">
        <v>1045</v>
      </c>
      <c r="C3004" s="16">
        <v>41913</v>
      </c>
      <c r="D3004" s="8">
        <v>81.400000000000006</v>
      </c>
      <c r="E3004" s="8">
        <v>900</v>
      </c>
    </row>
    <row r="3005" spans="1:5" ht="13.2">
      <c r="A3005" s="8">
        <v>52035040</v>
      </c>
      <c r="B3005" s="8" t="s">
        <v>1045</v>
      </c>
      <c r="C3005" s="16">
        <v>41944</v>
      </c>
      <c r="D3005" s="8">
        <v>103.4</v>
      </c>
      <c r="E3005" s="8">
        <v>900</v>
      </c>
    </row>
    <row r="3006" spans="1:5" ht="13.2">
      <c r="A3006" s="8">
        <v>52035040</v>
      </c>
      <c r="B3006" s="8" t="s">
        <v>1045</v>
      </c>
      <c r="C3006" s="16">
        <v>41974</v>
      </c>
      <c r="D3006" s="8">
        <v>106.2</v>
      </c>
      <c r="E3006" s="8">
        <v>900</v>
      </c>
    </row>
    <row r="3007" spans="1:5" ht="13.2">
      <c r="A3007" s="8">
        <v>52035040</v>
      </c>
      <c r="B3007" s="8" t="s">
        <v>1045</v>
      </c>
      <c r="C3007" s="16">
        <v>42005</v>
      </c>
      <c r="D3007" s="8">
        <v>79.3</v>
      </c>
      <c r="E3007" s="8">
        <v>900</v>
      </c>
    </row>
    <row r="3008" spans="1:5" ht="13.2">
      <c r="A3008" s="8">
        <v>52035040</v>
      </c>
      <c r="B3008" s="8" t="s">
        <v>1045</v>
      </c>
      <c r="C3008" s="16">
        <v>42036</v>
      </c>
      <c r="D3008" s="8">
        <v>98.7</v>
      </c>
      <c r="E3008" s="8">
        <v>900</v>
      </c>
    </row>
    <row r="3009" spans="1:5" ht="13.2">
      <c r="A3009" s="8">
        <v>52035040</v>
      </c>
      <c r="B3009" s="8" t="s">
        <v>1045</v>
      </c>
      <c r="C3009" s="16">
        <v>42064</v>
      </c>
      <c r="D3009" s="8">
        <v>146.80000000000001</v>
      </c>
      <c r="E3009" s="8">
        <v>900</v>
      </c>
    </row>
    <row r="3010" spans="1:5" ht="13.2">
      <c r="A3010" s="8">
        <v>52035040</v>
      </c>
      <c r="B3010" s="8" t="s">
        <v>1045</v>
      </c>
      <c r="C3010" s="16">
        <v>42095</v>
      </c>
      <c r="D3010" s="8">
        <v>91.9</v>
      </c>
      <c r="E3010" s="8">
        <v>900</v>
      </c>
    </row>
    <row r="3011" spans="1:5" ht="13.2">
      <c r="A3011" s="8">
        <v>52035040</v>
      </c>
      <c r="B3011" s="8" t="s">
        <v>1045</v>
      </c>
      <c r="C3011" s="16">
        <v>42125</v>
      </c>
      <c r="D3011" s="8">
        <v>29.4</v>
      </c>
      <c r="E3011" s="8">
        <v>900</v>
      </c>
    </row>
    <row r="3012" spans="1:5" ht="13.2">
      <c r="A3012" s="8">
        <v>52035040</v>
      </c>
      <c r="B3012" s="8" t="s">
        <v>1045</v>
      </c>
      <c r="C3012" s="16">
        <v>42156</v>
      </c>
      <c r="D3012" s="8">
        <v>5.7</v>
      </c>
      <c r="E3012" s="8">
        <v>900</v>
      </c>
    </row>
    <row r="3013" spans="1:5" ht="13.2">
      <c r="A3013" s="8">
        <v>52035040</v>
      </c>
      <c r="B3013" s="8" t="s">
        <v>1045</v>
      </c>
      <c r="C3013" s="16">
        <v>42186</v>
      </c>
      <c r="D3013" s="8">
        <v>14.7</v>
      </c>
      <c r="E3013" s="8">
        <v>900</v>
      </c>
    </row>
    <row r="3014" spans="1:5" ht="13.2">
      <c r="A3014" s="8">
        <v>52035040</v>
      </c>
      <c r="B3014" s="8" t="s">
        <v>1045</v>
      </c>
      <c r="C3014" s="16">
        <v>42217</v>
      </c>
      <c r="D3014" s="8">
        <v>0.6</v>
      </c>
      <c r="E3014" s="8">
        <v>900</v>
      </c>
    </row>
    <row r="3015" spans="1:5" ht="13.2">
      <c r="A3015" s="8">
        <v>52035040</v>
      </c>
      <c r="B3015" s="8" t="s">
        <v>1045</v>
      </c>
      <c r="C3015" s="16">
        <v>42248</v>
      </c>
      <c r="D3015" s="8">
        <v>11.7</v>
      </c>
      <c r="E3015" s="8">
        <v>900</v>
      </c>
    </row>
    <row r="3016" spans="1:5" ht="13.2">
      <c r="A3016" s="8">
        <v>52035040</v>
      </c>
      <c r="B3016" s="8" t="s">
        <v>1045</v>
      </c>
      <c r="C3016" s="16">
        <v>42278</v>
      </c>
      <c r="D3016" s="8">
        <v>58.3</v>
      </c>
      <c r="E3016" s="8">
        <v>900</v>
      </c>
    </row>
    <row r="3017" spans="1:5" ht="13.2">
      <c r="A3017" s="8">
        <v>52035040</v>
      </c>
      <c r="B3017" s="8" t="s">
        <v>1045</v>
      </c>
      <c r="C3017" s="16">
        <v>42309</v>
      </c>
      <c r="D3017" s="8">
        <v>58.7</v>
      </c>
      <c r="E3017" s="8">
        <v>900</v>
      </c>
    </row>
    <row r="3018" spans="1:5" ht="13.2">
      <c r="A3018" s="8">
        <v>52035040</v>
      </c>
      <c r="B3018" s="8" t="s">
        <v>1045</v>
      </c>
      <c r="C3018" s="16">
        <v>42339</v>
      </c>
      <c r="D3018" s="8">
        <v>1.3</v>
      </c>
      <c r="E3018" s="8">
        <v>900</v>
      </c>
    </row>
    <row r="3019" spans="1:5" ht="13.2">
      <c r="A3019" s="8">
        <v>52045070</v>
      </c>
      <c r="B3019" s="8" t="s">
        <v>1046</v>
      </c>
      <c r="C3019" s="16">
        <v>38718</v>
      </c>
      <c r="D3019" s="8">
        <v>104.3</v>
      </c>
      <c r="E3019" s="8">
        <v>900</v>
      </c>
    </row>
    <row r="3020" spans="1:5" ht="13.2">
      <c r="A3020" s="8">
        <v>52045070</v>
      </c>
      <c r="B3020" s="8" t="s">
        <v>1046</v>
      </c>
      <c r="C3020" s="16">
        <v>38749</v>
      </c>
      <c r="D3020" s="8">
        <v>81</v>
      </c>
      <c r="E3020" s="8">
        <v>900</v>
      </c>
    </row>
    <row r="3021" spans="1:5" ht="13.2">
      <c r="A3021" s="8">
        <v>52045070</v>
      </c>
      <c r="B3021" s="8" t="s">
        <v>1046</v>
      </c>
      <c r="C3021" s="16">
        <v>38777</v>
      </c>
      <c r="D3021" s="8">
        <v>159.4</v>
      </c>
      <c r="E3021" s="8">
        <v>900</v>
      </c>
    </row>
    <row r="3022" spans="1:5" ht="13.2">
      <c r="A3022" s="8">
        <v>52045070</v>
      </c>
      <c r="B3022" s="8" t="s">
        <v>1046</v>
      </c>
      <c r="C3022" s="16">
        <v>38808</v>
      </c>
      <c r="D3022" s="8">
        <v>135.30000000000001</v>
      </c>
      <c r="E3022" s="8">
        <v>900</v>
      </c>
    </row>
    <row r="3023" spans="1:5" ht="13.2">
      <c r="A3023" s="8">
        <v>52045070</v>
      </c>
      <c r="B3023" s="8" t="s">
        <v>1046</v>
      </c>
      <c r="C3023" s="16">
        <v>38838</v>
      </c>
      <c r="D3023" s="8">
        <v>104.8</v>
      </c>
      <c r="E3023" s="8">
        <v>900</v>
      </c>
    </row>
    <row r="3024" spans="1:5" ht="13.2">
      <c r="A3024" s="8">
        <v>52045070</v>
      </c>
      <c r="B3024" s="8" t="s">
        <v>1046</v>
      </c>
      <c r="C3024" s="16">
        <v>38869</v>
      </c>
      <c r="D3024" s="8">
        <v>165.7</v>
      </c>
      <c r="E3024" s="8">
        <v>900</v>
      </c>
    </row>
    <row r="3025" spans="1:5" ht="13.2">
      <c r="A3025" s="8">
        <v>52045070</v>
      </c>
      <c r="B3025" s="8" t="s">
        <v>1046</v>
      </c>
      <c r="C3025" s="16">
        <v>38899</v>
      </c>
      <c r="D3025" s="8">
        <v>85.4</v>
      </c>
      <c r="E3025" s="8">
        <v>900</v>
      </c>
    </row>
    <row r="3026" spans="1:5" ht="13.2">
      <c r="A3026" s="8">
        <v>52045070</v>
      </c>
      <c r="B3026" s="8" t="s">
        <v>1046</v>
      </c>
      <c r="C3026" s="16">
        <v>38930</v>
      </c>
      <c r="D3026" s="8">
        <v>68.3</v>
      </c>
      <c r="E3026" s="8">
        <v>900</v>
      </c>
    </row>
    <row r="3027" spans="1:5" ht="13.2">
      <c r="A3027" s="8">
        <v>52045070</v>
      </c>
      <c r="B3027" s="8" t="s">
        <v>1046</v>
      </c>
      <c r="C3027" s="16">
        <v>38961</v>
      </c>
      <c r="D3027" s="8">
        <v>70.5</v>
      </c>
      <c r="E3027" s="8">
        <v>900</v>
      </c>
    </row>
    <row r="3028" spans="1:5" ht="13.2">
      <c r="A3028" s="8">
        <v>52045070</v>
      </c>
      <c r="B3028" s="8" t="s">
        <v>1046</v>
      </c>
      <c r="C3028" s="16">
        <v>38991</v>
      </c>
      <c r="D3028" s="8">
        <v>141.30000000000001</v>
      </c>
      <c r="E3028" s="8">
        <v>900</v>
      </c>
    </row>
    <row r="3029" spans="1:5" ht="13.2">
      <c r="A3029" s="8">
        <v>52045070</v>
      </c>
      <c r="B3029" s="8" t="s">
        <v>1046</v>
      </c>
      <c r="C3029" s="16">
        <v>39022</v>
      </c>
      <c r="D3029" s="8">
        <v>121</v>
      </c>
      <c r="E3029" s="8">
        <v>900</v>
      </c>
    </row>
    <row r="3030" spans="1:5" ht="13.2">
      <c r="A3030" s="8">
        <v>52045070</v>
      </c>
      <c r="B3030" s="8" t="s">
        <v>1046</v>
      </c>
      <c r="C3030" s="16">
        <v>39052</v>
      </c>
      <c r="D3030" s="8">
        <v>124.9</v>
      </c>
      <c r="E3030" s="8">
        <v>900</v>
      </c>
    </row>
    <row r="3031" spans="1:5" ht="13.2">
      <c r="A3031" s="8">
        <v>52045070</v>
      </c>
      <c r="B3031" s="8" t="s">
        <v>1046</v>
      </c>
      <c r="C3031" s="16">
        <v>39083</v>
      </c>
      <c r="D3031" s="8">
        <v>74.2</v>
      </c>
      <c r="E3031" s="8">
        <v>900</v>
      </c>
    </row>
    <row r="3032" spans="1:5" ht="13.2">
      <c r="A3032" s="8">
        <v>52045070</v>
      </c>
      <c r="B3032" s="8" t="s">
        <v>1046</v>
      </c>
      <c r="C3032" s="16">
        <v>39114</v>
      </c>
      <c r="D3032" s="8">
        <v>26</v>
      </c>
      <c r="E3032" s="8">
        <v>900</v>
      </c>
    </row>
    <row r="3033" spans="1:5" ht="13.2">
      <c r="A3033" s="8">
        <v>52045070</v>
      </c>
      <c r="B3033" s="8" t="s">
        <v>1046</v>
      </c>
      <c r="C3033" s="16">
        <v>39142</v>
      </c>
      <c r="D3033" s="8">
        <v>146.4</v>
      </c>
      <c r="E3033" s="8">
        <v>900</v>
      </c>
    </row>
    <row r="3034" spans="1:5" ht="13.2">
      <c r="A3034" s="8">
        <v>52045070</v>
      </c>
      <c r="B3034" s="8" t="s">
        <v>1046</v>
      </c>
      <c r="C3034" s="16">
        <v>39173</v>
      </c>
      <c r="D3034" s="8">
        <v>93.5</v>
      </c>
      <c r="E3034" s="8">
        <v>900</v>
      </c>
    </row>
    <row r="3035" spans="1:5" ht="13.2">
      <c r="A3035" s="8">
        <v>52045070</v>
      </c>
      <c r="B3035" s="8" t="s">
        <v>1046</v>
      </c>
      <c r="C3035" s="16">
        <v>39203</v>
      </c>
      <c r="D3035" s="8">
        <v>66.3</v>
      </c>
      <c r="E3035" s="8">
        <v>900</v>
      </c>
    </row>
    <row r="3036" spans="1:5" ht="13.2">
      <c r="A3036" s="8">
        <v>52045070</v>
      </c>
      <c r="B3036" s="8" t="s">
        <v>1046</v>
      </c>
      <c r="C3036" s="16">
        <v>39234</v>
      </c>
      <c r="D3036" s="8">
        <v>179.8</v>
      </c>
      <c r="E3036" s="8">
        <v>900</v>
      </c>
    </row>
    <row r="3037" spans="1:5" ht="13.2">
      <c r="A3037" s="8">
        <v>52045070</v>
      </c>
      <c r="B3037" s="8" t="s">
        <v>1046</v>
      </c>
      <c r="C3037" s="16">
        <v>39264</v>
      </c>
      <c r="D3037" s="8">
        <v>100.2</v>
      </c>
      <c r="E3037" s="8">
        <v>900</v>
      </c>
    </row>
    <row r="3038" spans="1:5" ht="13.2">
      <c r="A3038" s="8">
        <v>52045070</v>
      </c>
      <c r="B3038" s="8" t="s">
        <v>1046</v>
      </c>
      <c r="C3038" s="16">
        <v>39295</v>
      </c>
      <c r="D3038" s="8">
        <v>159.19999999999999</v>
      </c>
      <c r="E3038" s="8">
        <v>900</v>
      </c>
    </row>
    <row r="3039" spans="1:5" ht="13.2">
      <c r="A3039" s="8">
        <v>52045070</v>
      </c>
      <c r="B3039" s="8" t="s">
        <v>1046</v>
      </c>
      <c r="C3039" s="16">
        <v>39326</v>
      </c>
      <c r="D3039" s="8">
        <v>69.400000000000006</v>
      </c>
      <c r="E3039" s="8">
        <v>900</v>
      </c>
    </row>
    <row r="3040" spans="1:5" ht="13.2">
      <c r="A3040" s="8">
        <v>52045070</v>
      </c>
      <c r="B3040" s="8" t="s">
        <v>1046</v>
      </c>
      <c r="C3040" s="16">
        <v>39356</v>
      </c>
      <c r="D3040" s="8">
        <v>146.69999999999999</v>
      </c>
      <c r="E3040" s="8">
        <v>900</v>
      </c>
    </row>
    <row r="3041" spans="1:5" ht="13.2">
      <c r="A3041" s="8">
        <v>52045070</v>
      </c>
      <c r="B3041" s="8" t="s">
        <v>1046</v>
      </c>
      <c r="C3041" s="16">
        <v>39387</v>
      </c>
      <c r="D3041" s="8">
        <v>199.5</v>
      </c>
      <c r="E3041" s="8">
        <v>900</v>
      </c>
    </row>
    <row r="3042" spans="1:5" ht="13.2">
      <c r="A3042" s="8">
        <v>52045070</v>
      </c>
      <c r="B3042" s="8" t="s">
        <v>1046</v>
      </c>
      <c r="C3042" s="16">
        <v>39417</v>
      </c>
      <c r="D3042" s="8">
        <v>184.5</v>
      </c>
      <c r="E3042" s="8">
        <v>900</v>
      </c>
    </row>
    <row r="3043" spans="1:5" ht="13.2">
      <c r="A3043" s="8">
        <v>52045070</v>
      </c>
      <c r="B3043" s="8" t="s">
        <v>1046</v>
      </c>
      <c r="C3043" s="16">
        <v>39448</v>
      </c>
      <c r="D3043" s="8">
        <v>184.1</v>
      </c>
      <c r="E3043" s="8">
        <v>900</v>
      </c>
    </row>
    <row r="3044" spans="1:5" ht="13.2">
      <c r="A3044" s="8">
        <v>52045070</v>
      </c>
      <c r="B3044" s="8" t="s">
        <v>1046</v>
      </c>
      <c r="C3044" s="16">
        <v>39479</v>
      </c>
      <c r="D3044" s="8">
        <v>142.80000000000001</v>
      </c>
      <c r="E3044" s="8">
        <v>900</v>
      </c>
    </row>
    <row r="3045" spans="1:5" ht="13.2">
      <c r="A3045" s="8">
        <v>52045070</v>
      </c>
      <c r="B3045" s="8" t="s">
        <v>1046</v>
      </c>
      <c r="C3045" s="16">
        <v>39508</v>
      </c>
      <c r="D3045" s="8">
        <v>175.7</v>
      </c>
      <c r="E3045" s="8">
        <v>900</v>
      </c>
    </row>
    <row r="3046" spans="1:5" ht="13.2">
      <c r="A3046" s="8">
        <v>52045070</v>
      </c>
      <c r="B3046" s="8" t="s">
        <v>1046</v>
      </c>
      <c r="C3046" s="16">
        <v>39539</v>
      </c>
      <c r="D3046" s="8">
        <v>82.4</v>
      </c>
      <c r="E3046" s="8">
        <v>900</v>
      </c>
    </row>
    <row r="3047" spans="1:5" ht="13.2">
      <c r="A3047" s="8">
        <v>52045070</v>
      </c>
      <c r="B3047" s="8" t="s">
        <v>1046</v>
      </c>
      <c r="C3047" s="16">
        <v>39569</v>
      </c>
      <c r="D3047" s="8">
        <v>134.4</v>
      </c>
      <c r="E3047" s="8">
        <v>900</v>
      </c>
    </row>
    <row r="3048" spans="1:5" ht="13.2">
      <c r="A3048" s="8">
        <v>52045070</v>
      </c>
      <c r="B3048" s="8" t="s">
        <v>1046</v>
      </c>
      <c r="C3048" s="16">
        <v>39600</v>
      </c>
      <c r="D3048" s="8">
        <v>107.8</v>
      </c>
      <c r="E3048" s="8">
        <v>900</v>
      </c>
    </row>
    <row r="3049" spans="1:5" ht="13.2">
      <c r="A3049" s="8">
        <v>52045070</v>
      </c>
      <c r="B3049" s="8" t="s">
        <v>1046</v>
      </c>
      <c r="C3049" s="16">
        <v>39630</v>
      </c>
      <c r="D3049" s="8">
        <v>153.9</v>
      </c>
      <c r="E3049" s="8">
        <v>900</v>
      </c>
    </row>
    <row r="3050" spans="1:5" ht="13.2">
      <c r="A3050" s="8">
        <v>52045070</v>
      </c>
      <c r="B3050" s="8" t="s">
        <v>1046</v>
      </c>
      <c r="C3050" s="16">
        <v>39661</v>
      </c>
      <c r="D3050" s="8">
        <v>81.8</v>
      </c>
      <c r="E3050" s="8">
        <v>900</v>
      </c>
    </row>
    <row r="3051" spans="1:5" ht="13.2">
      <c r="A3051" s="8">
        <v>52045070</v>
      </c>
      <c r="B3051" s="8" t="s">
        <v>1046</v>
      </c>
      <c r="C3051" s="16">
        <v>39692</v>
      </c>
      <c r="D3051" s="8">
        <v>87</v>
      </c>
      <c r="E3051" s="8">
        <v>900</v>
      </c>
    </row>
    <row r="3052" spans="1:5" ht="13.2">
      <c r="A3052" s="8">
        <v>52045070</v>
      </c>
      <c r="B3052" s="8" t="s">
        <v>1046</v>
      </c>
      <c r="C3052" s="16">
        <v>39722</v>
      </c>
      <c r="D3052" s="8">
        <v>142.5</v>
      </c>
      <c r="E3052" s="8">
        <v>900</v>
      </c>
    </row>
    <row r="3053" spans="1:5" ht="13.2">
      <c r="A3053" s="8">
        <v>52045070</v>
      </c>
      <c r="B3053" s="8" t="s">
        <v>1046</v>
      </c>
      <c r="C3053" s="16">
        <v>39753</v>
      </c>
      <c r="D3053" s="8">
        <v>177.9</v>
      </c>
      <c r="E3053" s="8">
        <v>900</v>
      </c>
    </row>
    <row r="3054" spans="1:5" ht="13.2">
      <c r="A3054" s="8">
        <v>52045070</v>
      </c>
      <c r="B3054" s="8" t="s">
        <v>1046</v>
      </c>
      <c r="C3054" s="16">
        <v>39783</v>
      </c>
      <c r="D3054" s="8">
        <v>193</v>
      </c>
      <c r="E3054" s="8">
        <v>900</v>
      </c>
    </row>
    <row r="3055" spans="1:5" ht="13.2">
      <c r="A3055" s="8">
        <v>52045070</v>
      </c>
      <c r="B3055" s="8" t="s">
        <v>1046</v>
      </c>
      <c r="C3055" s="16">
        <v>39814</v>
      </c>
      <c r="D3055" s="8">
        <v>182.1</v>
      </c>
      <c r="E3055" s="8">
        <v>900</v>
      </c>
    </row>
    <row r="3056" spans="1:5" ht="13.2">
      <c r="A3056" s="8">
        <v>52045070</v>
      </c>
      <c r="B3056" s="8" t="s">
        <v>1046</v>
      </c>
      <c r="C3056" s="16">
        <v>39845</v>
      </c>
      <c r="D3056" s="8">
        <v>137.6</v>
      </c>
      <c r="E3056" s="8">
        <v>900</v>
      </c>
    </row>
    <row r="3057" spans="1:5" ht="13.2">
      <c r="A3057" s="8">
        <v>52045070</v>
      </c>
      <c r="B3057" s="8" t="s">
        <v>1046</v>
      </c>
      <c r="C3057" s="16">
        <v>39873</v>
      </c>
      <c r="D3057" s="8">
        <v>199.1</v>
      </c>
      <c r="E3057" s="8">
        <v>900</v>
      </c>
    </row>
    <row r="3058" spans="1:5" ht="13.2">
      <c r="A3058" s="8">
        <v>52045070</v>
      </c>
      <c r="B3058" s="8" t="s">
        <v>1046</v>
      </c>
      <c r="C3058" s="16">
        <v>39904</v>
      </c>
      <c r="D3058" s="8">
        <v>135.19999999999999</v>
      </c>
      <c r="E3058" s="8">
        <v>900</v>
      </c>
    </row>
    <row r="3059" spans="1:5" ht="13.2">
      <c r="A3059" s="8">
        <v>52045070</v>
      </c>
      <c r="B3059" s="8" t="s">
        <v>1046</v>
      </c>
      <c r="C3059" s="16">
        <v>39934</v>
      </c>
      <c r="D3059" s="8">
        <v>78.5</v>
      </c>
      <c r="E3059" s="8">
        <v>900</v>
      </c>
    </row>
    <row r="3060" spans="1:5" ht="13.2">
      <c r="A3060" s="8">
        <v>52045070</v>
      </c>
      <c r="B3060" s="8" t="s">
        <v>1046</v>
      </c>
      <c r="C3060" s="16">
        <v>39965</v>
      </c>
      <c r="D3060" s="8">
        <v>147.69999999999999</v>
      </c>
      <c r="E3060" s="8">
        <v>900</v>
      </c>
    </row>
    <row r="3061" spans="1:5" ht="13.2">
      <c r="A3061" s="8">
        <v>52045070</v>
      </c>
      <c r="B3061" s="8" t="s">
        <v>1046</v>
      </c>
      <c r="C3061" s="16">
        <v>39995</v>
      </c>
      <c r="D3061" s="8">
        <v>136.4</v>
      </c>
      <c r="E3061" s="8">
        <v>900</v>
      </c>
    </row>
    <row r="3062" spans="1:5" ht="13.2">
      <c r="A3062" s="8">
        <v>52045070</v>
      </c>
      <c r="B3062" s="8" t="s">
        <v>1046</v>
      </c>
      <c r="C3062" s="16">
        <v>40026</v>
      </c>
      <c r="D3062" s="8">
        <v>97.9</v>
      </c>
      <c r="E3062" s="8">
        <v>900</v>
      </c>
    </row>
    <row r="3063" spans="1:5" ht="13.2">
      <c r="A3063" s="8">
        <v>52045070</v>
      </c>
      <c r="B3063" s="8" t="s">
        <v>1046</v>
      </c>
      <c r="C3063" s="16">
        <v>40057</v>
      </c>
      <c r="D3063" s="8">
        <v>61.2</v>
      </c>
      <c r="E3063" s="8">
        <v>900</v>
      </c>
    </row>
    <row r="3064" spans="1:5" ht="13.2">
      <c r="A3064" s="8">
        <v>52045070</v>
      </c>
      <c r="B3064" s="8" t="s">
        <v>1046</v>
      </c>
      <c r="C3064" s="16">
        <v>40087</v>
      </c>
      <c r="D3064" s="8">
        <v>133.80000000000001</v>
      </c>
      <c r="E3064" s="8">
        <v>900</v>
      </c>
    </row>
    <row r="3065" spans="1:5" ht="13.2">
      <c r="A3065" s="8">
        <v>52045070</v>
      </c>
      <c r="B3065" s="8" t="s">
        <v>1046</v>
      </c>
      <c r="C3065" s="16">
        <v>40118</v>
      </c>
      <c r="D3065" s="8">
        <v>63.3</v>
      </c>
      <c r="E3065" s="8">
        <v>900</v>
      </c>
    </row>
    <row r="3066" spans="1:5" ht="13.2">
      <c r="A3066" s="8">
        <v>52045070</v>
      </c>
      <c r="B3066" s="8" t="s">
        <v>1046</v>
      </c>
      <c r="C3066" s="16">
        <v>40148</v>
      </c>
      <c r="D3066" s="8">
        <v>63.9</v>
      </c>
      <c r="E3066" s="8">
        <v>900</v>
      </c>
    </row>
    <row r="3067" spans="1:5" ht="13.2">
      <c r="A3067" s="8">
        <v>52045070</v>
      </c>
      <c r="B3067" s="8" t="s">
        <v>1046</v>
      </c>
      <c r="C3067" s="16">
        <v>40179</v>
      </c>
      <c r="D3067" s="8">
        <v>29.4</v>
      </c>
      <c r="E3067" s="8">
        <v>900</v>
      </c>
    </row>
    <row r="3068" spans="1:5" ht="13.2">
      <c r="A3068" s="8">
        <v>52045070</v>
      </c>
      <c r="B3068" s="8" t="s">
        <v>1046</v>
      </c>
      <c r="C3068" s="16">
        <v>40210</v>
      </c>
      <c r="D3068" s="8">
        <v>111</v>
      </c>
      <c r="E3068" s="8">
        <v>900</v>
      </c>
    </row>
    <row r="3069" spans="1:5" ht="13.2">
      <c r="A3069" s="8">
        <v>52045070</v>
      </c>
      <c r="B3069" s="8" t="s">
        <v>1046</v>
      </c>
      <c r="C3069" s="16">
        <v>40238</v>
      </c>
      <c r="D3069" s="8">
        <v>81.400000000000006</v>
      </c>
      <c r="E3069" s="8">
        <v>900</v>
      </c>
    </row>
    <row r="3070" spans="1:5" ht="13.2">
      <c r="A3070" s="8">
        <v>52045070</v>
      </c>
      <c r="B3070" s="8" t="s">
        <v>1046</v>
      </c>
      <c r="C3070" s="16">
        <v>40269</v>
      </c>
      <c r="D3070" s="8">
        <v>151.80000000000001</v>
      </c>
      <c r="E3070" s="8">
        <v>900</v>
      </c>
    </row>
    <row r="3071" spans="1:5" ht="13.2">
      <c r="A3071" s="8">
        <v>52045070</v>
      </c>
      <c r="B3071" s="8" t="s">
        <v>1046</v>
      </c>
      <c r="C3071" s="16">
        <v>40299</v>
      </c>
      <c r="D3071" s="8">
        <v>140.30000000000001</v>
      </c>
      <c r="E3071" s="8">
        <v>900</v>
      </c>
    </row>
    <row r="3072" spans="1:5" ht="13.2">
      <c r="A3072" s="8">
        <v>52045070</v>
      </c>
      <c r="B3072" s="8" t="s">
        <v>1046</v>
      </c>
      <c r="C3072" s="16">
        <v>40330</v>
      </c>
      <c r="D3072" s="8">
        <v>113.1</v>
      </c>
      <c r="E3072" s="8">
        <v>900</v>
      </c>
    </row>
    <row r="3073" spans="1:5" ht="13.2">
      <c r="A3073" s="8">
        <v>52045070</v>
      </c>
      <c r="B3073" s="8" t="s">
        <v>1046</v>
      </c>
      <c r="C3073" s="16">
        <v>40360</v>
      </c>
      <c r="D3073" s="8">
        <v>106.2</v>
      </c>
      <c r="E3073" s="8">
        <v>900</v>
      </c>
    </row>
    <row r="3074" spans="1:5" ht="13.2">
      <c r="A3074" s="8">
        <v>52045070</v>
      </c>
      <c r="B3074" s="8" t="s">
        <v>1046</v>
      </c>
      <c r="C3074" s="16">
        <v>40391</v>
      </c>
      <c r="D3074" s="8">
        <v>65.3</v>
      </c>
      <c r="E3074" s="8">
        <v>900</v>
      </c>
    </row>
    <row r="3075" spans="1:5" ht="13.2">
      <c r="A3075" s="8">
        <v>52045070</v>
      </c>
      <c r="B3075" s="8" t="s">
        <v>1046</v>
      </c>
      <c r="C3075" s="16">
        <v>40422</v>
      </c>
      <c r="D3075" s="8">
        <v>67</v>
      </c>
      <c r="E3075" s="8">
        <v>900</v>
      </c>
    </row>
    <row r="3076" spans="1:5" ht="13.2">
      <c r="A3076" s="8">
        <v>52045070</v>
      </c>
      <c r="B3076" s="8" t="s">
        <v>1046</v>
      </c>
      <c r="C3076" s="16">
        <v>40452</v>
      </c>
      <c r="D3076" s="8">
        <v>134.69999999999999</v>
      </c>
      <c r="E3076" s="8">
        <v>900</v>
      </c>
    </row>
    <row r="3077" spans="1:5" ht="13.2">
      <c r="A3077" s="8">
        <v>52045070</v>
      </c>
      <c r="B3077" s="8" t="s">
        <v>1046</v>
      </c>
      <c r="C3077" s="16">
        <v>40483</v>
      </c>
      <c r="D3077" s="8">
        <v>276.3</v>
      </c>
      <c r="E3077" s="8">
        <v>900</v>
      </c>
    </row>
    <row r="3078" spans="1:5" ht="13.2">
      <c r="A3078" s="8">
        <v>52045070</v>
      </c>
      <c r="B3078" s="8" t="s">
        <v>1046</v>
      </c>
      <c r="C3078" s="16">
        <v>40513</v>
      </c>
      <c r="D3078" s="8">
        <v>109.2</v>
      </c>
      <c r="E3078" s="8">
        <v>900</v>
      </c>
    </row>
    <row r="3079" spans="1:5" ht="13.2">
      <c r="A3079" s="8">
        <v>52045070</v>
      </c>
      <c r="B3079" s="8" t="s">
        <v>1046</v>
      </c>
      <c r="C3079" s="16">
        <v>40544</v>
      </c>
      <c r="D3079" s="8">
        <v>83.6</v>
      </c>
      <c r="E3079" s="8">
        <v>900</v>
      </c>
    </row>
    <row r="3080" spans="1:5" ht="13.2">
      <c r="A3080" s="8">
        <v>52045070</v>
      </c>
      <c r="B3080" s="8" t="s">
        <v>1046</v>
      </c>
      <c r="C3080" s="16">
        <v>40575</v>
      </c>
      <c r="D3080" s="8">
        <v>190.5</v>
      </c>
      <c r="E3080" s="8">
        <v>900</v>
      </c>
    </row>
    <row r="3081" spans="1:5" ht="13.2">
      <c r="A3081" s="8">
        <v>52045070</v>
      </c>
      <c r="B3081" s="8" t="s">
        <v>1046</v>
      </c>
      <c r="C3081" s="16">
        <v>40603</v>
      </c>
      <c r="D3081" s="8">
        <v>186.4</v>
      </c>
      <c r="E3081" s="8">
        <v>900</v>
      </c>
    </row>
    <row r="3082" spans="1:5" ht="13.2">
      <c r="A3082" s="8">
        <v>52045070</v>
      </c>
      <c r="B3082" s="8" t="s">
        <v>1046</v>
      </c>
      <c r="C3082" s="16">
        <v>40634</v>
      </c>
      <c r="D3082" s="8">
        <v>121.7</v>
      </c>
      <c r="E3082" s="8">
        <v>900</v>
      </c>
    </row>
    <row r="3083" spans="1:5" ht="13.2">
      <c r="A3083" s="8">
        <v>52045070</v>
      </c>
      <c r="B3083" s="8" t="s">
        <v>1046</v>
      </c>
      <c r="C3083" s="16">
        <v>40664</v>
      </c>
      <c r="D3083" s="8">
        <v>204.5</v>
      </c>
      <c r="E3083" s="8">
        <v>900</v>
      </c>
    </row>
    <row r="3084" spans="1:5" ht="13.2">
      <c r="A3084" s="8">
        <v>52045070</v>
      </c>
      <c r="B3084" s="8" t="s">
        <v>1046</v>
      </c>
      <c r="C3084" s="16">
        <v>40695</v>
      </c>
      <c r="D3084" s="8">
        <v>133.69999999999999</v>
      </c>
      <c r="E3084" s="8">
        <v>900</v>
      </c>
    </row>
    <row r="3085" spans="1:5" ht="13.2">
      <c r="A3085" s="8">
        <v>52045070</v>
      </c>
      <c r="B3085" s="8" t="s">
        <v>1046</v>
      </c>
      <c r="C3085" s="16">
        <v>40725</v>
      </c>
      <c r="D3085" s="8">
        <v>223.9</v>
      </c>
      <c r="E3085" s="8">
        <v>900</v>
      </c>
    </row>
    <row r="3086" spans="1:5" ht="13.2">
      <c r="A3086" s="8">
        <v>52045070</v>
      </c>
      <c r="B3086" s="8" t="s">
        <v>1046</v>
      </c>
      <c r="C3086" s="16">
        <v>40756</v>
      </c>
      <c r="D3086" s="8">
        <v>84.5</v>
      </c>
      <c r="E3086" s="8">
        <v>900</v>
      </c>
    </row>
    <row r="3087" spans="1:5" ht="13.2">
      <c r="A3087" s="8">
        <v>52045070</v>
      </c>
      <c r="B3087" s="8" t="s">
        <v>1046</v>
      </c>
      <c r="C3087" s="16">
        <v>40787</v>
      </c>
      <c r="D3087" s="8">
        <v>142.80000000000001</v>
      </c>
      <c r="E3087" s="8">
        <v>900</v>
      </c>
    </row>
    <row r="3088" spans="1:5" ht="13.2">
      <c r="A3088" s="8">
        <v>52045070</v>
      </c>
      <c r="B3088" s="8" t="s">
        <v>1046</v>
      </c>
      <c r="C3088" s="16">
        <v>40817</v>
      </c>
      <c r="D3088" s="8">
        <v>134.80000000000001</v>
      </c>
      <c r="E3088" s="8">
        <v>900</v>
      </c>
    </row>
    <row r="3089" spans="1:5" ht="13.2">
      <c r="A3089" s="8">
        <v>52045070</v>
      </c>
      <c r="B3089" s="8" t="s">
        <v>1046</v>
      </c>
      <c r="C3089" s="16">
        <v>40848</v>
      </c>
      <c r="D3089" s="8">
        <v>127.1</v>
      </c>
      <c r="E3089" s="8">
        <v>900</v>
      </c>
    </row>
    <row r="3090" spans="1:5" ht="13.2">
      <c r="A3090" s="8">
        <v>52045070</v>
      </c>
      <c r="B3090" s="8" t="s">
        <v>1046</v>
      </c>
      <c r="C3090" s="16">
        <v>40878</v>
      </c>
      <c r="D3090" s="8">
        <v>248.1</v>
      </c>
      <c r="E3090" s="8">
        <v>900</v>
      </c>
    </row>
    <row r="3091" spans="1:5" ht="13.2">
      <c r="A3091" s="8">
        <v>52045070</v>
      </c>
      <c r="B3091" s="8" t="s">
        <v>1046</v>
      </c>
      <c r="C3091" s="16">
        <v>40909</v>
      </c>
      <c r="D3091" s="8">
        <v>165.9</v>
      </c>
      <c r="E3091" s="8">
        <v>900</v>
      </c>
    </row>
    <row r="3092" spans="1:5" ht="13.2">
      <c r="A3092" s="8">
        <v>52045070</v>
      </c>
      <c r="B3092" s="8" t="s">
        <v>1046</v>
      </c>
      <c r="C3092" s="16">
        <v>40940</v>
      </c>
      <c r="D3092" s="8">
        <v>154.1</v>
      </c>
      <c r="E3092" s="8">
        <v>900</v>
      </c>
    </row>
    <row r="3093" spans="1:5" ht="13.2">
      <c r="A3093" s="8">
        <v>52045070</v>
      </c>
      <c r="B3093" s="8" t="s">
        <v>1046</v>
      </c>
      <c r="C3093" s="16">
        <v>40969</v>
      </c>
      <c r="D3093" s="8">
        <v>151.5</v>
      </c>
      <c r="E3093" s="8">
        <v>900</v>
      </c>
    </row>
    <row r="3094" spans="1:5" ht="13.2">
      <c r="A3094" s="8">
        <v>52045070</v>
      </c>
      <c r="B3094" s="8" t="s">
        <v>1046</v>
      </c>
      <c r="C3094" s="16">
        <v>41000</v>
      </c>
      <c r="D3094" s="8">
        <v>148.30000000000001</v>
      </c>
      <c r="E3094" s="8">
        <v>900</v>
      </c>
    </row>
    <row r="3095" spans="1:5" ht="13.2">
      <c r="A3095" s="8">
        <v>52045070</v>
      </c>
      <c r="B3095" s="8" t="s">
        <v>1046</v>
      </c>
      <c r="C3095" s="16">
        <v>41030</v>
      </c>
      <c r="D3095" s="8">
        <v>113.3</v>
      </c>
      <c r="E3095" s="8">
        <v>900</v>
      </c>
    </row>
    <row r="3096" spans="1:5" ht="13.2">
      <c r="A3096" s="8">
        <v>52045070</v>
      </c>
      <c r="B3096" s="8" t="s">
        <v>1046</v>
      </c>
      <c r="C3096" s="16">
        <v>41061</v>
      </c>
      <c r="D3096" s="8">
        <v>123.9</v>
      </c>
      <c r="E3096" s="8">
        <v>900</v>
      </c>
    </row>
    <row r="3097" spans="1:5" ht="13.2">
      <c r="A3097" s="8">
        <v>52045070</v>
      </c>
      <c r="B3097" s="8" t="s">
        <v>1046</v>
      </c>
      <c r="C3097" s="16">
        <v>41091</v>
      </c>
      <c r="D3097" s="8">
        <v>123.7</v>
      </c>
      <c r="E3097" s="8">
        <v>900</v>
      </c>
    </row>
    <row r="3098" spans="1:5" ht="13.2">
      <c r="A3098" s="8">
        <v>52045070</v>
      </c>
      <c r="B3098" s="8" t="s">
        <v>1046</v>
      </c>
      <c r="C3098" s="16">
        <v>41122</v>
      </c>
      <c r="D3098" s="8">
        <v>82.4</v>
      </c>
      <c r="E3098" s="8">
        <v>900</v>
      </c>
    </row>
    <row r="3099" spans="1:5" ht="13.2">
      <c r="A3099" s="8">
        <v>52045070</v>
      </c>
      <c r="B3099" s="8" t="s">
        <v>1046</v>
      </c>
      <c r="C3099" s="16">
        <v>41153</v>
      </c>
      <c r="D3099" s="8">
        <v>48</v>
      </c>
      <c r="E3099" s="8">
        <v>900</v>
      </c>
    </row>
    <row r="3100" spans="1:5" ht="13.2">
      <c r="A3100" s="8">
        <v>52045070</v>
      </c>
      <c r="B3100" s="8" t="s">
        <v>1046</v>
      </c>
      <c r="C3100" s="16">
        <v>41183</v>
      </c>
      <c r="D3100" s="8">
        <v>88.5</v>
      </c>
      <c r="E3100" s="8">
        <v>900</v>
      </c>
    </row>
    <row r="3101" spans="1:5" ht="13.2">
      <c r="A3101" s="8">
        <v>52045070</v>
      </c>
      <c r="B3101" s="8" t="s">
        <v>1046</v>
      </c>
      <c r="C3101" s="16">
        <v>41244</v>
      </c>
      <c r="D3101" s="8">
        <v>106.3</v>
      </c>
      <c r="E3101" s="8">
        <v>900</v>
      </c>
    </row>
    <row r="3102" spans="1:5" ht="13.2">
      <c r="A3102" s="8">
        <v>52045070</v>
      </c>
      <c r="B3102" s="8" t="s">
        <v>1046</v>
      </c>
      <c r="C3102" s="16">
        <v>41275</v>
      </c>
      <c r="D3102" s="8">
        <v>33.5</v>
      </c>
      <c r="E3102" s="8">
        <v>900</v>
      </c>
    </row>
    <row r="3103" spans="1:5" ht="13.2">
      <c r="A3103" s="8">
        <v>52045070</v>
      </c>
      <c r="B3103" s="8" t="s">
        <v>1046</v>
      </c>
      <c r="C3103" s="16">
        <v>41306</v>
      </c>
      <c r="D3103" s="8">
        <v>161.6</v>
      </c>
      <c r="E3103" s="8">
        <v>900</v>
      </c>
    </row>
    <row r="3104" spans="1:5" ht="13.2">
      <c r="A3104" s="8">
        <v>52045070</v>
      </c>
      <c r="B3104" s="8" t="s">
        <v>1046</v>
      </c>
      <c r="C3104" s="16">
        <v>41334</v>
      </c>
      <c r="D3104" s="8">
        <v>109.8</v>
      </c>
      <c r="E3104" s="8">
        <v>900</v>
      </c>
    </row>
    <row r="3105" spans="1:5" ht="13.2">
      <c r="A3105" s="8">
        <v>52045070</v>
      </c>
      <c r="B3105" s="8" t="s">
        <v>1046</v>
      </c>
      <c r="C3105" s="16">
        <v>41365</v>
      </c>
      <c r="D3105" s="8">
        <v>117.5</v>
      </c>
      <c r="E3105" s="8">
        <v>900</v>
      </c>
    </row>
    <row r="3106" spans="1:5" ht="13.2">
      <c r="A3106" s="8">
        <v>52045070</v>
      </c>
      <c r="B3106" s="8" t="s">
        <v>1046</v>
      </c>
      <c r="C3106" s="16">
        <v>41395</v>
      </c>
      <c r="D3106" s="8">
        <v>120.3</v>
      </c>
      <c r="E3106" s="8">
        <v>900</v>
      </c>
    </row>
    <row r="3107" spans="1:5" ht="13.2">
      <c r="A3107" s="8">
        <v>52045070</v>
      </c>
      <c r="B3107" s="8" t="s">
        <v>1046</v>
      </c>
      <c r="C3107" s="16">
        <v>41426</v>
      </c>
      <c r="D3107" s="8">
        <v>89.2</v>
      </c>
      <c r="E3107" s="8">
        <v>900</v>
      </c>
    </row>
    <row r="3108" spans="1:5" ht="13.2">
      <c r="A3108" s="8">
        <v>52045070</v>
      </c>
      <c r="B3108" s="8" t="s">
        <v>1046</v>
      </c>
      <c r="C3108" s="16">
        <v>41456</v>
      </c>
      <c r="D3108" s="8">
        <v>212.9</v>
      </c>
      <c r="E3108" s="8">
        <v>900</v>
      </c>
    </row>
    <row r="3109" spans="1:5" ht="13.2">
      <c r="A3109" s="8">
        <v>52045070</v>
      </c>
      <c r="B3109" s="8" t="s">
        <v>1046</v>
      </c>
      <c r="C3109" s="16">
        <v>41487</v>
      </c>
      <c r="D3109" s="8">
        <v>145.9</v>
      </c>
      <c r="E3109" s="8">
        <v>900</v>
      </c>
    </row>
    <row r="3110" spans="1:5" ht="13.2">
      <c r="A3110" s="8">
        <v>52045070</v>
      </c>
      <c r="B3110" s="8" t="s">
        <v>1046</v>
      </c>
      <c r="C3110" s="16">
        <v>41518</v>
      </c>
      <c r="D3110" s="8">
        <v>74.099999999999994</v>
      </c>
      <c r="E3110" s="8">
        <v>900</v>
      </c>
    </row>
    <row r="3111" spans="1:5" ht="13.2">
      <c r="A3111" s="8">
        <v>52045070</v>
      </c>
      <c r="B3111" s="8" t="s">
        <v>1046</v>
      </c>
      <c r="C3111" s="16">
        <v>41548</v>
      </c>
      <c r="D3111" s="8">
        <v>88.9</v>
      </c>
      <c r="E3111" s="8">
        <v>900</v>
      </c>
    </row>
    <row r="3112" spans="1:5" ht="13.2">
      <c r="A3112" s="8">
        <v>52045070</v>
      </c>
      <c r="B3112" s="8" t="s">
        <v>1046</v>
      </c>
      <c r="C3112" s="16">
        <v>41579</v>
      </c>
      <c r="D3112" s="8">
        <v>138.6</v>
      </c>
      <c r="E3112" s="8">
        <v>900</v>
      </c>
    </row>
    <row r="3113" spans="1:5" ht="13.2">
      <c r="A3113" s="8">
        <v>52045070</v>
      </c>
      <c r="B3113" s="8" t="s">
        <v>1046</v>
      </c>
      <c r="C3113" s="16">
        <v>41609</v>
      </c>
      <c r="D3113" s="8">
        <v>108</v>
      </c>
      <c r="E3113" s="8">
        <v>900</v>
      </c>
    </row>
    <row r="3114" spans="1:5" ht="13.2">
      <c r="A3114" s="8">
        <v>52045070</v>
      </c>
      <c r="B3114" s="8" t="s">
        <v>1046</v>
      </c>
      <c r="C3114" s="16">
        <v>41640</v>
      </c>
      <c r="D3114" s="8">
        <v>147.4</v>
      </c>
      <c r="E3114" s="8">
        <v>900</v>
      </c>
    </row>
    <row r="3115" spans="1:5" ht="13.2">
      <c r="A3115" s="8">
        <v>52045070</v>
      </c>
      <c r="B3115" s="8" t="s">
        <v>1046</v>
      </c>
      <c r="C3115" s="16">
        <v>41671</v>
      </c>
      <c r="D3115" s="8">
        <v>35</v>
      </c>
      <c r="E3115" s="8">
        <v>900</v>
      </c>
    </row>
    <row r="3116" spans="1:5" ht="13.2">
      <c r="A3116" s="8">
        <v>52045070</v>
      </c>
      <c r="B3116" s="8" t="s">
        <v>1046</v>
      </c>
      <c r="C3116" s="16">
        <v>41699</v>
      </c>
      <c r="D3116" s="8">
        <v>95.2</v>
      </c>
      <c r="E3116" s="8">
        <v>900</v>
      </c>
    </row>
    <row r="3117" spans="1:5" ht="13.2">
      <c r="A3117" s="8">
        <v>52045070</v>
      </c>
      <c r="B3117" s="8" t="s">
        <v>1046</v>
      </c>
      <c r="C3117" s="16">
        <v>41730</v>
      </c>
      <c r="D3117" s="8">
        <v>91.5</v>
      </c>
      <c r="E3117" s="8">
        <v>900</v>
      </c>
    </row>
    <row r="3118" spans="1:5" ht="13.2">
      <c r="A3118" s="8">
        <v>52045070</v>
      </c>
      <c r="B3118" s="8" t="s">
        <v>1046</v>
      </c>
      <c r="C3118" s="16">
        <v>41760</v>
      </c>
      <c r="D3118" s="8">
        <v>180</v>
      </c>
      <c r="E3118" s="8">
        <v>900</v>
      </c>
    </row>
    <row r="3119" spans="1:5" ht="13.2">
      <c r="A3119" s="8">
        <v>52045070</v>
      </c>
      <c r="B3119" s="8" t="s">
        <v>1046</v>
      </c>
      <c r="C3119" s="16">
        <v>41791</v>
      </c>
      <c r="D3119" s="8">
        <v>190.6</v>
      </c>
      <c r="E3119" s="8">
        <v>900</v>
      </c>
    </row>
    <row r="3120" spans="1:5" ht="13.2">
      <c r="A3120" s="8">
        <v>52045070</v>
      </c>
      <c r="B3120" s="8" t="s">
        <v>1046</v>
      </c>
      <c r="C3120" s="16">
        <v>41821</v>
      </c>
      <c r="D3120" s="8">
        <v>140.4</v>
      </c>
      <c r="E3120" s="8">
        <v>900</v>
      </c>
    </row>
    <row r="3121" spans="1:5" ht="13.2">
      <c r="A3121" s="8">
        <v>52045070</v>
      </c>
      <c r="B3121" s="8" t="s">
        <v>1046</v>
      </c>
      <c r="C3121" s="16">
        <v>41852</v>
      </c>
      <c r="D3121" s="8">
        <v>100.5</v>
      </c>
      <c r="E3121" s="8">
        <v>900</v>
      </c>
    </row>
    <row r="3122" spans="1:5" ht="13.2">
      <c r="A3122" s="8">
        <v>52045070</v>
      </c>
      <c r="B3122" s="8" t="s">
        <v>1046</v>
      </c>
      <c r="C3122" s="16">
        <v>41883</v>
      </c>
      <c r="D3122" s="8">
        <v>45.5</v>
      </c>
      <c r="E3122" s="8">
        <v>900</v>
      </c>
    </row>
    <row r="3123" spans="1:5" ht="13.2">
      <c r="A3123" s="8">
        <v>52045070</v>
      </c>
      <c r="B3123" s="8" t="s">
        <v>1046</v>
      </c>
      <c r="C3123" s="16">
        <v>41913</v>
      </c>
      <c r="D3123" s="8">
        <v>161.6</v>
      </c>
      <c r="E3123" s="8">
        <v>900</v>
      </c>
    </row>
    <row r="3124" spans="1:5" ht="13.2">
      <c r="A3124" s="8">
        <v>52045070</v>
      </c>
      <c r="B3124" s="8" t="s">
        <v>1046</v>
      </c>
      <c r="C3124" s="16">
        <v>41944</v>
      </c>
      <c r="D3124" s="8">
        <v>155</v>
      </c>
      <c r="E3124" s="8">
        <v>900</v>
      </c>
    </row>
    <row r="3125" spans="1:5" ht="13.2">
      <c r="A3125" s="8">
        <v>52045070</v>
      </c>
      <c r="B3125" s="8" t="s">
        <v>1046</v>
      </c>
      <c r="C3125" s="16">
        <v>41974</v>
      </c>
      <c r="D3125" s="8">
        <v>129.19999999999999</v>
      </c>
      <c r="E3125" s="8">
        <v>900</v>
      </c>
    </row>
    <row r="3126" spans="1:5" ht="13.2">
      <c r="A3126" s="8">
        <v>52045070</v>
      </c>
      <c r="B3126" s="8" t="s">
        <v>1046</v>
      </c>
      <c r="C3126" s="16">
        <v>42005</v>
      </c>
      <c r="D3126" s="8">
        <v>101</v>
      </c>
      <c r="E3126" s="8">
        <v>900</v>
      </c>
    </row>
    <row r="3127" spans="1:5" ht="13.2">
      <c r="A3127" s="8">
        <v>52045070</v>
      </c>
      <c r="B3127" s="8" t="s">
        <v>1046</v>
      </c>
      <c r="C3127" s="16">
        <v>42036</v>
      </c>
      <c r="D3127" s="8">
        <v>49.3</v>
      </c>
      <c r="E3127" s="8">
        <v>900</v>
      </c>
    </row>
    <row r="3128" spans="1:5" ht="13.2">
      <c r="A3128" s="8">
        <v>52045070</v>
      </c>
      <c r="B3128" s="8" t="s">
        <v>1046</v>
      </c>
      <c r="C3128" s="16">
        <v>42064</v>
      </c>
      <c r="D3128" s="8">
        <v>98</v>
      </c>
      <c r="E3128" s="8">
        <v>900</v>
      </c>
    </row>
    <row r="3129" spans="1:5" ht="13.2">
      <c r="A3129" s="8">
        <v>52045070</v>
      </c>
      <c r="B3129" s="8" t="s">
        <v>1046</v>
      </c>
      <c r="C3129" s="16">
        <v>42095</v>
      </c>
      <c r="D3129" s="8">
        <v>82.4</v>
      </c>
      <c r="E3129" s="8">
        <v>900</v>
      </c>
    </row>
    <row r="3130" spans="1:5" ht="13.2">
      <c r="A3130" s="8">
        <v>52045070</v>
      </c>
      <c r="B3130" s="8" t="s">
        <v>1046</v>
      </c>
      <c r="C3130" s="16">
        <v>42125</v>
      </c>
      <c r="D3130" s="8">
        <v>112.9</v>
      </c>
      <c r="E3130" s="8">
        <v>900</v>
      </c>
    </row>
    <row r="3131" spans="1:5" ht="13.2">
      <c r="A3131" s="8">
        <v>52045070</v>
      </c>
      <c r="B3131" s="8" t="s">
        <v>1046</v>
      </c>
      <c r="C3131" s="16">
        <v>42156</v>
      </c>
      <c r="D3131" s="8">
        <v>163</v>
      </c>
      <c r="E3131" s="8">
        <v>900</v>
      </c>
    </row>
    <row r="3132" spans="1:5" ht="13.2">
      <c r="A3132" s="8">
        <v>52045070</v>
      </c>
      <c r="B3132" s="8" t="s">
        <v>1046</v>
      </c>
      <c r="C3132" s="16">
        <v>42186</v>
      </c>
      <c r="D3132" s="8">
        <v>147.30000000000001</v>
      </c>
      <c r="E3132" s="8">
        <v>900</v>
      </c>
    </row>
    <row r="3133" spans="1:5" ht="13.2">
      <c r="A3133" s="8">
        <v>52045070</v>
      </c>
      <c r="B3133" s="8" t="s">
        <v>1046</v>
      </c>
      <c r="C3133" s="16">
        <v>42217</v>
      </c>
      <c r="D3133" s="8">
        <v>101.1</v>
      </c>
      <c r="E3133" s="8">
        <v>900</v>
      </c>
    </row>
    <row r="3134" spans="1:5" ht="13.2">
      <c r="A3134" s="8">
        <v>52045070</v>
      </c>
      <c r="B3134" s="8" t="s">
        <v>1046</v>
      </c>
      <c r="C3134" s="16">
        <v>42248</v>
      </c>
      <c r="D3134" s="8">
        <v>26.3</v>
      </c>
      <c r="E3134" s="8">
        <v>900</v>
      </c>
    </row>
    <row r="3135" spans="1:5" ht="13.2">
      <c r="A3135" s="8">
        <v>52045070</v>
      </c>
      <c r="B3135" s="8" t="s">
        <v>1046</v>
      </c>
      <c r="C3135" s="16">
        <v>42278</v>
      </c>
      <c r="D3135" s="8">
        <v>68.2</v>
      </c>
      <c r="E3135" s="8">
        <v>900</v>
      </c>
    </row>
    <row r="3136" spans="1:5" ht="13.2">
      <c r="A3136" s="8">
        <v>52045070</v>
      </c>
      <c r="B3136" s="8" t="s">
        <v>1046</v>
      </c>
      <c r="C3136" s="16">
        <v>42309</v>
      </c>
      <c r="D3136" s="8">
        <v>122</v>
      </c>
      <c r="E3136" s="8">
        <v>900</v>
      </c>
    </row>
    <row r="3137" spans="1:5" ht="13.2">
      <c r="A3137" s="8">
        <v>52045070</v>
      </c>
      <c r="B3137" s="8" t="s">
        <v>1046</v>
      </c>
      <c r="C3137" s="16">
        <v>42339</v>
      </c>
      <c r="D3137" s="8">
        <v>27.7</v>
      </c>
      <c r="E3137" s="8">
        <v>900</v>
      </c>
    </row>
  </sheetData>
  <autoFilter ref="A1:Z3137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K1001"/>
  <sheetViews>
    <sheetView workbookViewId="0"/>
  </sheetViews>
  <sheetFormatPr baseColWidth="10" defaultColWidth="12.6640625" defaultRowHeight="15.75" customHeight="1"/>
  <cols>
    <col min="4" max="4" width="18" customWidth="1"/>
  </cols>
  <sheetData>
    <row r="1" spans="1:11">
      <c r="A1" s="48" t="s">
        <v>1047</v>
      </c>
      <c r="B1" s="49"/>
      <c r="C1" s="17" t="s">
        <v>1048</v>
      </c>
      <c r="D1" s="17"/>
      <c r="E1" s="18" t="s">
        <v>1049</v>
      </c>
      <c r="F1" s="8" t="s">
        <v>1014</v>
      </c>
      <c r="G1" s="8" t="s">
        <v>1050</v>
      </c>
      <c r="J1" s="41" t="s">
        <v>1017</v>
      </c>
      <c r="K1" s="42" t="s">
        <v>3005</v>
      </c>
    </row>
    <row r="2" spans="1:11">
      <c r="A2" s="19" t="s">
        <v>1017</v>
      </c>
      <c r="B2" s="17" t="s">
        <v>1018</v>
      </c>
      <c r="C2" s="19" t="s">
        <v>1017</v>
      </c>
      <c r="D2" s="4" t="s">
        <v>10</v>
      </c>
      <c r="E2" s="15">
        <v>38718</v>
      </c>
      <c r="F2" s="8">
        <v>1</v>
      </c>
      <c r="G2" s="8">
        <v>282.8</v>
      </c>
      <c r="J2" s="43">
        <v>38736</v>
      </c>
      <c r="K2" s="50">
        <v>1</v>
      </c>
    </row>
    <row r="3" spans="1:11">
      <c r="A3" s="15">
        <v>38718</v>
      </c>
      <c r="B3" s="8">
        <v>282.8</v>
      </c>
      <c r="C3" s="12">
        <v>38736</v>
      </c>
      <c r="D3" s="8" t="s">
        <v>31</v>
      </c>
      <c r="E3" s="15">
        <v>38749</v>
      </c>
      <c r="F3" s="8">
        <v>0</v>
      </c>
      <c r="G3" s="8">
        <v>191.8</v>
      </c>
      <c r="J3" s="44">
        <v>38791</v>
      </c>
      <c r="K3" s="52">
        <v>10</v>
      </c>
    </row>
    <row r="4" spans="1:11">
      <c r="A4" s="15">
        <v>38749</v>
      </c>
      <c r="B4" s="8">
        <v>191.8</v>
      </c>
      <c r="C4" s="12">
        <v>38791</v>
      </c>
      <c r="D4" s="8" t="s">
        <v>41</v>
      </c>
      <c r="E4" s="15">
        <v>38777</v>
      </c>
      <c r="F4" s="8">
        <v>10</v>
      </c>
      <c r="G4" s="8">
        <v>255.1</v>
      </c>
      <c r="J4" s="44">
        <v>38812</v>
      </c>
      <c r="K4" s="52">
        <v>1</v>
      </c>
    </row>
    <row r="5" spans="1:11">
      <c r="A5" s="15">
        <v>38777</v>
      </c>
      <c r="B5" s="8">
        <v>255.1</v>
      </c>
      <c r="C5" s="12">
        <v>38791</v>
      </c>
      <c r="D5" s="8" t="s">
        <v>43</v>
      </c>
      <c r="E5" s="15">
        <v>38808</v>
      </c>
      <c r="F5" s="8">
        <v>1</v>
      </c>
      <c r="G5" s="8">
        <v>247.2</v>
      </c>
      <c r="J5" s="44">
        <v>39036</v>
      </c>
      <c r="K5" s="52">
        <v>1</v>
      </c>
    </row>
    <row r="6" spans="1:11">
      <c r="A6" s="15">
        <v>38808</v>
      </c>
      <c r="B6" s="8">
        <v>247.2</v>
      </c>
      <c r="C6" s="12">
        <v>38791</v>
      </c>
      <c r="D6" s="8" t="s">
        <v>43</v>
      </c>
      <c r="E6" s="15">
        <v>38838</v>
      </c>
      <c r="F6" s="8">
        <v>0</v>
      </c>
      <c r="G6" s="8">
        <v>30</v>
      </c>
      <c r="J6" s="44">
        <v>39037</v>
      </c>
      <c r="K6" s="52">
        <v>2</v>
      </c>
    </row>
    <row r="7" spans="1:11">
      <c r="A7" s="15">
        <v>38838</v>
      </c>
      <c r="B7" s="8">
        <v>30</v>
      </c>
      <c r="C7" s="12">
        <v>38791</v>
      </c>
      <c r="D7" s="8" t="s">
        <v>43</v>
      </c>
      <c r="E7" s="15">
        <v>38869</v>
      </c>
      <c r="F7" s="8">
        <v>0</v>
      </c>
      <c r="G7" s="8">
        <v>155</v>
      </c>
      <c r="J7" s="44">
        <v>39071</v>
      </c>
      <c r="K7" s="52">
        <v>1</v>
      </c>
    </row>
    <row r="8" spans="1:11">
      <c r="A8" s="15">
        <v>38869</v>
      </c>
      <c r="B8" s="8">
        <v>155</v>
      </c>
      <c r="C8" s="12">
        <v>38791</v>
      </c>
      <c r="D8" s="8" t="s">
        <v>43</v>
      </c>
      <c r="E8" s="15">
        <v>38899</v>
      </c>
      <c r="F8" s="8">
        <v>0</v>
      </c>
      <c r="G8" s="8">
        <v>36</v>
      </c>
      <c r="J8" s="44">
        <v>39389</v>
      </c>
      <c r="K8" s="52">
        <v>1</v>
      </c>
    </row>
    <row r="9" spans="1:11">
      <c r="A9" s="15">
        <v>38899</v>
      </c>
      <c r="B9" s="8">
        <v>36</v>
      </c>
      <c r="C9" s="12">
        <v>38791</v>
      </c>
      <c r="D9" s="8" t="s">
        <v>43</v>
      </c>
      <c r="E9" s="15">
        <v>38930</v>
      </c>
      <c r="F9" s="8">
        <v>0</v>
      </c>
      <c r="G9" s="8">
        <v>7.6</v>
      </c>
      <c r="J9" s="44">
        <v>39525</v>
      </c>
      <c r="K9" s="52">
        <v>1</v>
      </c>
    </row>
    <row r="10" spans="1:11">
      <c r="A10" s="15">
        <v>38930</v>
      </c>
      <c r="B10" s="8">
        <v>7.6</v>
      </c>
      <c r="C10" s="12">
        <v>38791</v>
      </c>
      <c r="D10" s="8" t="s">
        <v>43</v>
      </c>
      <c r="E10" s="15">
        <v>38961</v>
      </c>
      <c r="F10" s="8">
        <v>0</v>
      </c>
      <c r="G10" s="8">
        <v>9.5</v>
      </c>
      <c r="J10" s="44">
        <v>39533</v>
      </c>
      <c r="K10" s="52">
        <v>1</v>
      </c>
    </row>
    <row r="11" spans="1:11">
      <c r="A11" s="15">
        <v>38961</v>
      </c>
      <c r="B11" s="8">
        <v>9.5</v>
      </c>
      <c r="C11" s="12">
        <v>38791</v>
      </c>
      <c r="D11" s="8" t="s">
        <v>43</v>
      </c>
      <c r="E11" s="15">
        <v>38991</v>
      </c>
      <c r="F11" s="8">
        <v>0</v>
      </c>
      <c r="G11" s="8">
        <v>200.3</v>
      </c>
      <c r="J11" s="44">
        <v>39535</v>
      </c>
      <c r="K11" s="52">
        <v>1</v>
      </c>
    </row>
    <row r="12" spans="1:11">
      <c r="A12" s="15">
        <v>38991</v>
      </c>
      <c r="B12" s="8">
        <v>200.3</v>
      </c>
      <c r="C12" s="12">
        <v>38791</v>
      </c>
      <c r="D12" s="8" t="s">
        <v>58</v>
      </c>
      <c r="E12" s="15">
        <v>39022</v>
      </c>
      <c r="F12" s="8">
        <v>3</v>
      </c>
      <c r="G12" s="8">
        <v>396.2</v>
      </c>
      <c r="J12" s="44">
        <v>39631</v>
      </c>
      <c r="K12" s="52">
        <v>1</v>
      </c>
    </row>
    <row r="13" spans="1:11">
      <c r="A13" s="15">
        <v>39022</v>
      </c>
      <c r="B13" s="8">
        <v>396.2</v>
      </c>
      <c r="C13" s="12">
        <v>38791</v>
      </c>
      <c r="D13" s="8" t="s">
        <v>58</v>
      </c>
      <c r="E13" s="15">
        <v>39052</v>
      </c>
      <c r="F13" s="8">
        <v>1</v>
      </c>
      <c r="G13" s="8">
        <v>351.1</v>
      </c>
      <c r="J13" s="44">
        <v>39644</v>
      </c>
      <c r="K13" s="52">
        <v>1</v>
      </c>
    </row>
    <row r="14" spans="1:11">
      <c r="A14" s="15">
        <v>39052</v>
      </c>
      <c r="B14" s="8">
        <v>351.1</v>
      </c>
      <c r="C14" s="12">
        <v>38812</v>
      </c>
      <c r="D14" s="8" t="s">
        <v>68</v>
      </c>
      <c r="E14" s="15">
        <v>39083</v>
      </c>
      <c r="F14" s="8">
        <v>0</v>
      </c>
      <c r="G14" s="8">
        <v>107.5</v>
      </c>
      <c r="J14" s="44">
        <v>39793</v>
      </c>
      <c r="K14" s="52">
        <v>1</v>
      </c>
    </row>
    <row r="15" spans="1:11">
      <c r="A15" s="15">
        <v>39083</v>
      </c>
      <c r="B15" s="8">
        <v>107.5</v>
      </c>
      <c r="C15" s="13">
        <v>39036</v>
      </c>
      <c r="D15" s="8" t="s">
        <v>80</v>
      </c>
      <c r="E15" s="15">
        <v>39114</v>
      </c>
      <c r="F15" s="8">
        <v>0</v>
      </c>
      <c r="G15" s="8">
        <v>48.6</v>
      </c>
      <c r="J15" s="44">
        <v>39797</v>
      </c>
      <c r="K15" s="52">
        <v>1</v>
      </c>
    </row>
    <row r="16" spans="1:11">
      <c r="A16" s="15">
        <v>39114</v>
      </c>
      <c r="B16" s="8">
        <v>48.6</v>
      </c>
      <c r="C16" s="13">
        <v>39037</v>
      </c>
      <c r="D16" s="8" t="s">
        <v>82</v>
      </c>
      <c r="E16" s="15">
        <v>39142</v>
      </c>
      <c r="F16" s="8">
        <v>0</v>
      </c>
      <c r="G16" s="8">
        <v>279</v>
      </c>
      <c r="J16" s="44">
        <v>39806</v>
      </c>
      <c r="K16" s="52">
        <v>1</v>
      </c>
    </row>
    <row r="17" spans="1:11">
      <c r="A17" s="15">
        <v>39142</v>
      </c>
      <c r="B17" s="8">
        <v>279</v>
      </c>
      <c r="C17" s="13">
        <v>39037</v>
      </c>
      <c r="D17" s="8" t="s">
        <v>84</v>
      </c>
      <c r="E17" s="15">
        <v>39173</v>
      </c>
      <c r="F17" s="8">
        <v>0</v>
      </c>
      <c r="G17" s="8">
        <v>273.39999999999998</v>
      </c>
      <c r="J17" s="44">
        <v>39825</v>
      </c>
      <c r="K17" s="52">
        <v>1</v>
      </c>
    </row>
    <row r="18" spans="1:11">
      <c r="A18" s="15">
        <v>39173</v>
      </c>
      <c r="B18" s="8">
        <v>273.39999999999998</v>
      </c>
      <c r="C18" s="13">
        <v>39071</v>
      </c>
      <c r="D18" s="8" t="s">
        <v>90</v>
      </c>
      <c r="E18" s="15">
        <v>39203</v>
      </c>
      <c r="F18" s="8">
        <v>0</v>
      </c>
      <c r="G18" s="8">
        <v>137.4</v>
      </c>
      <c r="J18" s="44">
        <v>39834</v>
      </c>
      <c r="K18" s="52">
        <v>2</v>
      </c>
    </row>
    <row r="19" spans="1:11">
      <c r="A19" s="15">
        <v>39203</v>
      </c>
      <c r="B19" s="8">
        <v>137.4</v>
      </c>
      <c r="C19" s="12">
        <v>39389</v>
      </c>
      <c r="D19" s="8" t="s">
        <v>111</v>
      </c>
      <c r="E19" s="15">
        <v>39234</v>
      </c>
      <c r="F19" s="8">
        <v>0</v>
      </c>
      <c r="G19" s="8">
        <v>87.8</v>
      </c>
      <c r="J19" s="44">
        <v>39837</v>
      </c>
      <c r="K19" s="52">
        <v>1</v>
      </c>
    </row>
    <row r="20" spans="1:11">
      <c r="A20" s="15">
        <v>39234</v>
      </c>
      <c r="B20" s="8">
        <v>87.8</v>
      </c>
      <c r="C20" s="12">
        <v>39525</v>
      </c>
      <c r="D20" s="8" t="s">
        <v>119</v>
      </c>
      <c r="E20" s="15">
        <v>39264</v>
      </c>
      <c r="F20" s="8">
        <v>0</v>
      </c>
      <c r="G20" s="8">
        <v>47.4</v>
      </c>
      <c r="J20" s="44">
        <v>39844</v>
      </c>
      <c r="K20" s="52">
        <v>1</v>
      </c>
    </row>
    <row r="21" spans="1:11">
      <c r="A21" s="15">
        <v>39264</v>
      </c>
      <c r="B21" s="8">
        <v>47.4</v>
      </c>
      <c r="C21" s="12">
        <v>39533</v>
      </c>
      <c r="D21" s="8" t="s">
        <v>121</v>
      </c>
      <c r="E21" s="15">
        <v>39295</v>
      </c>
      <c r="F21" s="8">
        <v>0</v>
      </c>
      <c r="G21" s="8">
        <v>24.8</v>
      </c>
      <c r="J21" s="44">
        <v>39901</v>
      </c>
      <c r="K21" s="52">
        <v>2</v>
      </c>
    </row>
    <row r="22" spans="1:11">
      <c r="A22" s="15">
        <v>39295</v>
      </c>
      <c r="B22" s="8">
        <v>24.8</v>
      </c>
      <c r="C22" s="12">
        <v>39535</v>
      </c>
      <c r="D22" s="8" t="s">
        <v>122</v>
      </c>
      <c r="E22" s="15">
        <v>39326</v>
      </c>
      <c r="F22" s="8">
        <v>0</v>
      </c>
      <c r="G22" s="8">
        <v>7.4</v>
      </c>
      <c r="J22" s="44">
        <v>39902</v>
      </c>
      <c r="K22" s="52">
        <v>1</v>
      </c>
    </row>
    <row r="23" spans="1:11">
      <c r="A23" s="15">
        <v>39326</v>
      </c>
      <c r="B23" s="8">
        <v>7.4</v>
      </c>
      <c r="C23" s="12">
        <v>39631</v>
      </c>
      <c r="D23" s="8" t="s">
        <v>141</v>
      </c>
      <c r="E23" s="15">
        <v>39356</v>
      </c>
      <c r="F23" s="8">
        <v>0</v>
      </c>
      <c r="G23" s="8">
        <v>337</v>
      </c>
      <c r="J23" s="44">
        <v>40486</v>
      </c>
      <c r="K23" s="52">
        <v>1</v>
      </c>
    </row>
    <row r="24" spans="1:11">
      <c r="A24" s="15">
        <v>39356</v>
      </c>
      <c r="B24" s="8">
        <v>337</v>
      </c>
      <c r="C24" s="12">
        <v>39644</v>
      </c>
      <c r="D24" s="8" t="s">
        <v>142</v>
      </c>
      <c r="E24" s="15">
        <v>39387</v>
      </c>
      <c r="F24" s="8">
        <v>1</v>
      </c>
      <c r="G24" s="8">
        <v>348.1</v>
      </c>
      <c r="J24" s="44">
        <v>40499</v>
      </c>
      <c r="K24" s="52">
        <v>3</v>
      </c>
    </row>
    <row r="25" spans="1:11">
      <c r="A25" s="15">
        <v>39387</v>
      </c>
      <c r="B25" s="8">
        <v>348.1</v>
      </c>
      <c r="C25" s="13">
        <v>39793</v>
      </c>
      <c r="D25" s="8" t="s">
        <v>143</v>
      </c>
      <c r="E25" s="15">
        <v>39417</v>
      </c>
      <c r="F25" s="8">
        <v>0</v>
      </c>
      <c r="G25" s="8">
        <v>351.8</v>
      </c>
      <c r="J25" s="44">
        <v>40506</v>
      </c>
      <c r="K25" s="52">
        <v>4</v>
      </c>
    </row>
    <row r="26" spans="1:11">
      <c r="A26" s="15">
        <v>39417</v>
      </c>
      <c r="B26" s="8">
        <v>351.8</v>
      </c>
      <c r="C26" s="13">
        <v>39797</v>
      </c>
      <c r="D26" s="8" t="s">
        <v>145</v>
      </c>
      <c r="E26" s="15">
        <v>39448</v>
      </c>
      <c r="F26" s="8">
        <v>0</v>
      </c>
      <c r="G26" s="8">
        <v>332.1</v>
      </c>
      <c r="J26" s="44">
        <v>40507</v>
      </c>
      <c r="K26" s="52">
        <v>8</v>
      </c>
    </row>
    <row r="27" spans="1:11">
      <c r="A27" s="15">
        <v>39448</v>
      </c>
      <c r="B27" s="8">
        <v>332.1</v>
      </c>
      <c r="C27" s="13">
        <v>39806</v>
      </c>
      <c r="D27" s="8" t="s">
        <v>146</v>
      </c>
      <c r="E27" s="15">
        <v>39479</v>
      </c>
      <c r="F27" s="8">
        <v>0</v>
      </c>
      <c r="G27" s="8">
        <v>264</v>
      </c>
      <c r="J27" s="44">
        <v>40512</v>
      </c>
      <c r="K27" s="52">
        <v>1</v>
      </c>
    </row>
    <row r="28" spans="1:11">
      <c r="A28" s="15">
        <v>39479</v>
      </c>
      <c r="B28" s="8">
        <v>264</v>
      </c>
      <c r="C28" s="12">
        <v>39825</v>
      </c>
      <c r="D28" s="8" t="s">
        <v>147</v>
      </c>
      <c r="E28" s="15">
        <v>39508</v>
      </c>
      <c r="F28" s="8">
        <v>3</v>
      </c>
      <c r="G28" s="8">
        <v>248.5</v>
      </c>
      <c r="J28" s="44">
        <v>40519</v>
      </c>
      <c r="K28" s="52">
        <v>3</v>
      </c>
    </row>
    <row r="29" spans="1:11">
      <c r="A29" s="15">
        <v>39508</v>
      </c>
      <c r="B29" s="8">
        <v>248.5</v>
      </c>
      <c r="C29" s="12">
        <v>39834</v>
      </c>
      <c r="D29" s="8" t="s">
        <v>152</v>
      </c>
      <c r="E29" s="15">
        <v>39539</v>
      </c>
      <c r="F29" s="8">
        <v>0</v>
      </c>
      <c r="G29" s="8">
        <v>295.2</v>
      </c>
      <c r="J29" s="44">
        <v>40527</v>
      </c>
      <c r="K29" s="52">
        <v>2</v>
      </c>
    </row>
    <row r="30" spans="1:11">
      <c r="A30" s="15">
        <v>39539</v>
      </c>
      <c r="B30" s="8">
        <v>295.2</v>
      </c>
      <c r="C30" s="12">
        <v>39834</v>
      </c>
      <c r="D30" s="8" t="s">
        <v>152</v>
      </c>
      <c r="E30" s="15">
        <v>39569</v>
      </c>
      <c r="F30" s="8">
        <v>0</v>
      </c>
      <c r="G30" s="8">
        <v>229.8</v>
      </c>
      <c r="J30" s="44">
        <v>40529</v>
      </c>
      <c r="K30" s="52">
        <v>2</v>
      </c>
    </row>
    <row r="31" spans="1:11">
      <c r="A31" s="15">
        <v>39569</v>
      </c>
      <c r="B31" s="8">
        <v>229.8</v>
      </c>
      <c r="C31" s="12">
        <v>39837</v>
      </c>
      <c r="D31" s="8" t="s">
        <v>157</v>
      </c>
      <c r="E31" s="15">
        <v>39600</v>
      </c>
      <c r="F31" s="8">
        <v>0</v>
      </c>
      <c r="G31" s="8">
        <v>51</v>
      </c>
      <c r="J31" s="44">
        <v>40533</v>
      </c>
      <c r="K31" s="52">
        <v>3</v>
      </c>
    </row>
    <row r="32" spans="1:11">
      <c r="A32" s="15">
        <v>39600</v>
      </c>
      <c r="B32" s="8">
        <v>51</v>
      </c>
      <c r="C32" s="12">
        <v>39844</v>
      </c>
      <c r="D32" s="8" t="s">
        <v>165</v>
      </c>
      <c r="E32" s="15">
        <v>39630</v>
      </c>
      <c r="F32" s="8">
        <v>2</v>
      </c>
      <c r="G32" s="8">
        <v>24.9</v>
      </c>
      <c r="J32" s="44">
        <v>40540</v>
      </c>
      <c r="K32" s="52">
        <v>2</v>
      </c>
    </row>
    <row r="33" spans="1:11">
      <c r="A33" s="15">
        <v>39630</v>
      </c>
      <c r="B33" s="8">
        <v>24.9</v>
      </c>
      <c r="C33" s="12">
        <v>39901</v>
      </c>
      <c r="D33" s="8" t="s">
        <v>181</v>
      </c>
      <c r="E33" s="15">
        <v>39661</v>
      </c>
      <c r="F33" s="8">
        <v>0</v>
      </c>
      <c r="G33" s="8">
        <v>44.2</v>
      </c>
      <c r="J33" s="44">
        <v>40568</v>
      </c>
      <c r="K33" s="52">
        <v>1</v>
      </c>
    </row>
    <row r="34" spans="1:11">
      <c r="A34" s="15">
        <v>39661</v>
      </c>
      <c r="B34" s="8">
        <v>44.2</v>
      </c>
      <c r="C34" s="12">
        <v>39901</v>
      </c>
      <c r="D34" s="8" t="s">
        <v>183</v>
      </c>
      <c r="E34" s="15">
        <v>39692</v>
      </c>
      <c r="F34" s="8">
        <v>0</v>
      </c>
      <c r="G34" s="8">
        <v>32.799999999999997</v>
      </c>
      <c r="J34" s="44">
        <v>40577</v>
      </c>
      <c r="K34" s="52">
        <v>1</v>
      </c>
    </row>
    <row r="35" spans="1:11">
      <c r="A35" s="15">
        <v>39692</v>
      </c>
      <c r="B35" s="8">
        <v>32.799999999999997</v>
      </c>
      <c r="C35" s="12">
        <v>39902</v>
      </c>
      <c r="D35" s="8" t="s">
        <v>193</v>
      </c>
      <c r="E35" s="15">
        <v>39722</v>
      </c>
      <c r="F35" s="8">
        <v>0</v>
      </c>
      <c r="G35" s="8">
        <v>289.3</v>
      </c>
      <c r="J35" s="44">
        <v>40578</v>
      </c>
      <c r="K35" s="52">
        <v>1</v>
      </c>
    </row>
    <row r="36" spans="1:11">
      <c r="A36" s="15">
        <v>39722</v>
      </c>
      <c r="B36" s="8">
        <v>289.3</v>
      </c>
      <c r="C36" s="12">
        <v>40486</v>
      </c>
      <c r="D36" s="8" t="s">
        <v>205</v>
      </c>
      <c r="E36" s="15">
        <v>39753</v>
      </c>
      <c r="F36" s="8">
        <v>0</v>
      </c>
      <c r="G36" s="8">
        <v>320.60000000000002</v>
      </c>
      <c r="J36" s="44">
        <v>40584</v>
      </c>
      <c r="K36" s="52">
        <v>2</v>
      </c>
    </row>
    <row r="37" spans="1:11">
      <c r="A37" s="15">
        <v>39753</v>
      </c>
      <c r="B37" s="8">
        <v>320.60000000000002</v>
      </c>
      <c r="C37" s="13">
        <v>40499</v>
      </c>
      <c r="D37" s="8" t="s">
        <v>223</v>
      </c>
      <c r="E37" s="15">
        <v>39783</v>
      </c>
      <c r="F37" s="8">
        <v>3</v>
      </c>
      <c r="G37" s="8">
        <v>274.7</v>
      </c>
      <c r="J37" s="44">
        <v>40600</v>
      </c>
      <c r="K37" s="52">
        <v>1</v>
      </c>
    </row>
    <row r="38" spans="1:11">
      <c r="A38" s="15">
        <v>39783</v>
      </c>
      <c r="B38" s="8">
        <v>274.7</v>
      </c>
      <c r="C38" s="13">
        <v>40499</v>
      </c>
      <c r="D38" s="8" t="s">
        <v>223</v>
      </c>
      <c r="E38" s="15">
        <v>39814</v>
      </c>
      <c r="F38" s="8">
        <v>5</v>
      </c>
      <c r="G38" s="8">
        <v>338.8</v>
      </c>
      <c r="J38" s="44">
        <v>40602</v>
      </c>
      <c r="K38" s="52">
        <v>1</v>
      </c>
    </row>
    <row r="39" spans="1:11">
      <c r="A39" s="15">
        <v>39814</v>
      </c>
      <c r="B39" s="8">
        <v>338.8</v>
      </c>
      <c r="C39" s="13">
        <v>40499</v>
      </c>
      <c r="D39" s="8" t="s">
        <v>225</v>
      </c>
      <c r="E39" s="15">
        <v>39845</v>
      </c>
      <c r="F39" s="8">
        <v>0</v>
      </c>
      <c r="G39" s="8">
        <v>221.6</v>
      </c>
      <c r="J39" s="44">
        <v>40609</v>
      </c>
      <c r="K39" s="52">
        <v>1</v>
      </c>
    </row>
    <row r="40" spans="1:11">
      <c r="A40" s="15">
        <v>39845</v>
      </c>
      <c r="B40" s="8">
        <v>221.6</v>
      </c>
      <c r="C40" s="13">
        <v>40506</v>
      </c>
      <c r="D40" s="8" t="s">
        <v>265</v>
      </c>
      <c r="E40" s="15">
        <v>39873</v>
      </c>
      <c r="F40" s="8">
        <v>3</v>
      </c>
      <c r="G40" s="8">
        <v>219.9</v>
      </c>
      <c r="J40" s="44">
        <v>40613</v>
      </c>
      <c r="K40" s="52">
        <v>1</v>
      </c>
    </row>
    <row r="41" spans="1:11">
      <c r="A41" s="15">
        <v>39873</v>
      </c>
      <c r="B41" s="8">
        <v>219.9</v>
      </c>
      <c r="C41" s="13">
        <v>40506</v>
      </c>
      <c r="D41" s="8" t="s">
        <v>265</v>
      </c>
      <c r="E41" s="15">
        <v>39904</v>
      </c>
      <c r="F41" s="8">
        <v>0</v>
      </c>
      <c r="G41" s="8">
        <v>128.69999999999999</v>
      </c>
      <c r="J41" s="44">
        <v>40622</v>
      </c>
      <c r="K41" s="52">
        <v>1</v>
      </c>
    </row>
    <row r="42" spans="1:11">
      <c r="A42" s="15">
        <v>39904</v>
      </c>
      <c r="B42" s="8">
        <v>128.69999999999999</v>
      </c>
      <c r="C42" s="13">
        <v>40506</v>
      </c>
      <c r="D42" s="8" t="s">
        <v>265</v>
      </c>
      <c r="E42" s="15">
        <v>39934</v>
      </c>
      <c r="F42" s="8">
        <v>0</v>
      </c>
      <c r="G42" s="8">
        <v>106.2</v>
      </c>
      <c r="J42" s="44">
        <v>40651</v>
      </c>
      <c r="K42" s="52">
        <v>1</v>
      </c>
    </row>
    <row r="43" spans="1:11">
      <c r="A43" s="15">
        <v>39934</v>
      </c>
      <c r="B43" s="8">
        <v>106.2</v>
      </c>
      <c r="C43" s="13">
        <v>40506</v>
      </c>
      <c r="D43" s="8" t="s">
        <v>265</v>
      </c>
      <c r="E43" s="15">
        <v>39965</v>
      </c>
      <c r="F43" s="8">
        <v>0</v>
      </c>
      <c r="G43" s="8">
        <v>41.8</v>
      </c>
      <c r="J43" s="44">
        <v>40653</v>
      </c>
      <c r="K43" s="52">
        <v>1</v>
      </c>
    </row>
    <row r="44" spans="1:11">
      <c r="A44" s="15">
        <v>39965</v>
      </c>
      <c r="B44" s="8">
        <v>41.8</v>
      </c>
      <c r="C44" s="13">
        <v>40507</v>
      </c>
      <c r="D44" s="8" t="s">
        <v>271</v>
      </c>
      <c r="E44" s="15">
        <v>39995</v>
      </c>
      <c r="F44" s="8">
        <v>0</v>
      </c>
      <c r="G44" s="8">
        <v>14.9</v>
      </c>
      <c r="J44" s="44">
        <v>40658</v>
      </c>
      <c r="K44" s="52">
        <v>2</v>
      </c>
    </row>
    <row r="45" spans="1:11">
      <c r="A45" s="15">
        <v>39995</v>
      </c>
      <c r="B45" s="8">
        <v>14.9</v>
      </c>
      <c r="C45" s="13">
        <v>40507</v>
      </c>
      <c r="D45" s="8" t="s">
        <v>271</v>
      </c>
      <c r="E45" s="15">
        <v>40026</v>
      </c>
      <c r="F45" s="8">
        <v>0</v>
      </c>
      <c r="G45" s="8">
        <v>33.6</v>
      </c>
      <c r="J45" s="44">
        <v>40669</v>
      </c>
      <c r="K45" s="52">
        <v>1</v>
      </c>
    </row>
    <row r="46" spans="1:11">
      <c r="A46" s="15">
        <v>40026</v>
      </c>
      <c r="B46" s="8">
        <v>33.6</v>
      </c>
      <c r="C46" s="13">
        <v>40507</v>
      </c>
      <c r="D46" s="8" t="s">
        <v>271</v>
      </c>
      <c r="E46" s="15">
        <v>40057</v>
      </c>
      <c r="F46" s="8">
        <v>0</v>
      </c>
      <c r="G46" s="8">
        <v>24.3</v>
      </c>
      <c r="J46" s="44">
        <v>40679</v>
      </c>
      <c r="K46" s="52">
        <v>2</v>
      </c>
    </row>
    <row r="47" spans="1:11">
      <c r="A47" s="15">
        <v>40057</v>
      </c>
      <c r="B47" s="8">
        <v>24.3</v>
      </c>
      <c r="C47" s="13">
        <v>40507</v>
      </c>
      <c r="D47" s="8" t="s">
        <v>275</v>
      </c>
      <c r="E47" s="15">
        <v>40087</v>
      </c>
      <c r="F47" s="8">
        <v>0</v>
      </c>
      <c r="G47" s="8">
        <v>187.7</v>
      </c>
      <c r="J47" s="44">
        <v>40687</v>
      </c>
      <c r="K47" s="52">
        <v>1</v>
      </c>
    </row>
    <row r="48" spans="1:11">
      <c r="A48" s="15">
        <v>40087</v>
      </c>
      <c r="B48" s="8">
        <v>187.7</v>
      </c>
      <c r="C48" s="13">
        <v>40507</v>
      </c>
      <c r="D48" s="8" t="s">
        <v>275</v>
      </c>
      <c r="E48" s="15">
        <v>40118</v>
      </c>
      <c r="F48" s="8">
        <v>0</v>
      </c>
      <c r="G48" s="8">
        <v>302.60000000000002</v>
      </c>
      <c r="J48" s="44">
        <v>40690</v>
      </c>
      <c r="K48" s="52">
        <v>1</v>
      </c>
    </row>
    <row r="49" spans="1:11">
      <c r="A49" s="15">
        <v>40118</v>
      </c>
      <c r="B49" s="8">
        <v>302.60000000000002</v>
      </c>
      <c r="C49" s="13">
        <v>40507</v>
      </c>
      <c r="D49" s="8" t="s">
        <v>275</v>
      </c>
      <c r="E49" s="15">
        <v>40148</v>
      </c>
      <c r="F49" s="8">
        <v>0</v>
      </c>
      <c r="G49" s="8">
        <v>260.89999999999998</v>
      </c>
      <c r="J49" s="44">
        <v>40694</v>
      </c>
      <c r="K49" s="52">
        <v>2</v>
      </c>
    </row>
    <row r="50" spans="1:11">
      <c r="A50" s="15">
        <v>40148</v>
      </c>
      <c r="B50" s="8">
        <v>260.89999999999998</v>
      </c>
      <c r="C50" s="13">
        <v>40507</v>
      </c>
      <c r="D50" s="8" t="s">
        <v>275</v>
      </c>
      <c r="E50" s="15">
        <v>40179</v>
      </c>
      <c r="F50" s="8">
        <v>0</v>
      </c>
      <c r="G50" s="8">
        <v>36.799999999999997</v>
      </c>
      <c r="J50" s="44">
        <v>40696</v>
      </c>
      <c r="K50" s="52">
        <v>2</v>
      </c>
    </row>
    <row r="51" spans="1:11">
      <c r="A51" s="15">
        <v>40179</v>
      </c>
      <c r="B51" s="8">
        <v>36.799999999999997</v>
      </c>
      <c r="C51" s="13">
        <v>40507</v>
      </c>
      <c r="D51" s="8" t="s">
        <v>275</v>
      </c>
      <c r="E51" s="15">
        <v>40210</v>
      </c>
      <c r="F51" s="8">
        <v>0</v>
      </c>
      <c r="G51" s="8">
        <v>96.2</v>
      </c>
      <c r="J51" s="44">
        <v>40701</v>
      </c>
      <c r="K51" s="52">
        <v>1</v>
      </c>
    </row>
    <row r="52" spans="1:11">
      <c r="A52" s="15">
        <v>40210</v>
      </c>
      <c r="B52" s="8">
        <v>96.2</v>
      </c>
      <c r="C52" s="13">
        <v>40512</v>
      </c>
      <c r="D52" s="8" t="s">
        <v>285</v>
      </c>
      <c r="E52" s="15">
        <v>40238</v>
      </c>
      <c r="F52" s="8">
        <v>0</v>
      </c>
      <c r="G52" s="8">
        <v>47.4</v>
      </c>
      <c r="J52" s="44">
        <v>40715</v>
      </c>
      <c r="K52" s="52">
        <v>1</v>
      </c>
    </row>
    <row r="53" spans="1:11">
      <c r="A53" s="15">
        <v>40238</v>
      </c>
      <c r="B53" s="8">
        <v>47.4</v>
      </c>
      <c r="C53" s="12">
        <v>40519</v>
      </c>
      <c r="D53" s="8" t="s">
        <v>296</v>
      </c>
      <c r="E53" s="15">
        <v>40269</v>
      </c>
      <c r="F53" s="8">
        <v>0</v>
      </c>
      <c r="G53" s="8">
        <v>231.2</v>
      </c>
      <c r="J53" s="44">
        <v>40716</v>
      </c>
      <c r="K53" s="52">
        <v>1</v>
      </c>
    </row>
    <row r="54" spans="1:11">
      <c r="A54" s="15">
        <v>40269</v>
      </c>
      <c r="B54" s="8">
        <v>231.2</v>
      </c>
      <c r="C54" s="12">
        <v>40519</v>
      </c>
      <c r="D54" s="8" t="s">
        <v>296</v>
      </c>
      <c r="E54" s="15">
        <v>40299</v>
      </c>
      <c r="F54" s="8">
        <v>0</v>
      </c>
      <c r="G54" s="8">
        <v>231.4</v>
      </c>
      <c r="J54" s="44">
        <v>40718</v>
      </c>
      <c r="K54" s="52">
        <v>1</v>
      </c>
    </row>
    <row r="55" spans="1:11">
      <c r="A55" s="15">
        <v>40299</v>
      </c>
      <c r="B55" s="8">
        <v>231.4</v>
      </c>
      <c r="C55" s="12">
        <v>40519</v>
      </c>
      <c r="D55" s="8" t="s">
        <v>299</v>
      </c>
      <c r="E55" s="15">
        <v>40330</v>
      </c>
      <c r="F55" s="8">
        <v>0</v>
      </c>
      <c r="G55" s="8">
        <v>83.6</v>
      </c>
      <c r="J55" s="44">
        <v>40858</v>
      </c>
      <c r="K55" s="52">
        <v>1</v>
      </c>
    </row>
    <row r="56" spans="1:11">
      <c r="A56" s="15">
        <v>40330</v>
      </c>
      <c r="B56" s="8">
        <v>83.6</v>
      </c>
      <c r="C56" s="13">
        <v>40527</v>
      </c>
      <c r="D56" s="8" t="s">
        <v>312</v>
      </c>
      <c r="E56" s="15">
        <v>40360</v>
      </c>
      <c r="F56" s="8">
        <v>0</v>
      </c>
      <c r="G56" s="8">
        <v>144.5</v>
      </c>
      <c r="J56" s="44">
        <v>40865</v>
      </c>
      <c r="K56" s="52">
        <v>7</v>
      </c>
    </row>
    <row r="57" spans="1:11">
      <c r="A57" s="15">
        <v>40360</v>
      </c>
      <c r="B57" s="8">
        <v>144.5</v>
      </c>
      <c r="C57" s="13">
        <v>40527</v>
      </c>
      <c r="D57" s="8" t="s">
        <v>312</v>
      </c>
      <c r="E57" s="15">
        <v>40391</v>
      </c>
      <c r="F57" s="8">
        <v>0</v>
      </c>
      <c r="G57" s="8">
        <v>8.1</v>
      </c>
      <c r="J57" s="44">
        <v>40870</v>
      </c>
      <c r="K57" s="52">
        <v>1</v>
      </c>
    </row>
    <row r="58" spans="1:11">
      <c r="A58" s="15">
        <v>40391</v>
      </c>
      <c r="B58" s="8">
        <v>8.1</v>
      </c>
      <c r="C58" s="13">
        <v>40529</v>
      </c>
      <c r="D58" s="8" t="s">
        <v>321</v>
      </c>
      <c r="E58" s="15">
        <v>40422</v>
      </c>
      <c r="F58" s="8">
        <v>0</v>
      </c>
      <c r="G58" s="8">
        <v>58.4</v>
      </c>
      <c r="J58" s="44">
        <v>40884</v>
      </c>
      <c r="K58" s="52">
        <v>1</v>
      </c>
    </row>
    <row r="59" spans="1:11">
      <c r="A59" s="15">
        <v>40422</v>
      </c>
      <c r="B59" s="8">
        <v>58.4</v>
      </c>
      <c r="C59" s="13">
        <v>40529</v>
      </c>
      <c r="D59" s="8" t="s">
        <v>321</v>
      </c>
      <c r="E59" s="15">
        <v>40452</v>
      </c>
      <c r="F59" s="8">
        <v>0</v>
      </c>
      <c r="G59" s="8">
        <v>143</v>
      </c>
      <c r="J59" s="44">
        <v>40894</v>
      </c>
      <c r="K59" s="52">
        <v>1</v>
      </c>
    </row>
    <row r="60" spans="1:11">
      <c r="A60" s="15">
        <v>40452</v>
      </c>
      <c r="B60" s="8">
        <v>143</v>
      </c>
      <c r="C60" s="13">
        <v>40533</v>
      </c>
      <c r="D60" s="8" t="s">
        <v>328</v>
      </c>
      <c r="E60" s="15">
        <v>40483</v>
      </c>
      <c r="F60" s="8">
        <v>17</v>
      </c>
      <c r="G60" s="8">
        <v>463</v>
      </c>
      <c r="J60" s="44">
        <v>40903</v>
      </c>
      <c r="K60" s="52">
        <v>1</v>
      </c>
    </row>
    <row r="61" spans="1:11">
      <c r="A61" s="15">
        <v>40483</v>
      </c>
      <c r="B61" s="8">
        <v>463</v>
      </c>
      <c r="C61" s="13">
        <v>40533</v>
      </c>
      <c r="D61" s="8" t="s">
        <v>328</v>
      </c>
      <c r="E61" s="15">
        <v>40513</v>
      </c>
      <c r="F61" s="8">
        <v>12</v>
      </c>
      <c r="G61" s="8">
        <v>280.10000000000002</v>
      </c>
      <c r="J61" s="44">
        <v>40921</v>
      </c>
      <c r="K61" s="52">
        <v>1</v>
      </c>
    </row>
    <row r="62" spans="1:11">
      <c r="A62" s="15">
        <v>40513</v>
      </c>
      <c r="B62" s="8">
        <v>280.10000000000002</v>
      </c>
      <c r="C62" s="13">
        <v>40533</v>
      </c>
      <c r="D62" s="8" t="s">
        <v>328</v>
      </c>
      <c r="E62" s="15">
        <v>40544</v>
      </c>
      <c r="F62" s="8">
        <v>1</v>
      </c>
      <c r="G62" s="8">
        <v>147.30000000000001</v>
      </c>
      <c r="J62" s="44">
        <v>40928</v>
      </c>
      <c r="K62" s="52">
        <v>4</v>
      </c>
    </row>
    <row r="63" spans="1:11">
      <c r="A63" s="15">
        <v>40544</v>
      </c>
      <c r="B63" s="8">
        <v>147.30000000000001</v>
      </c>
      <c r="C63" s="13">
        <v>40540</v>
      </c>
      <c r="D63" s="8" t="s">
        <v>346</v>
      </c>
      <c r="E63" s="15">
        <v>40575</v>
      </c>
      <c r="F63" s="8">
        <v>6</v>
      </c>
      <c r="G63" s="8">
        <v>295.39999999999998</v>
      </c>
      <c r="J63" s="44">
        <v>40929</v>
      </c>
      <c r="K63" s="52">
        <v>12</v>
      </c>
    </row>
    <row r="64" spans="1:11">
      <c r="A64" s="15">
        <v>40575</v>
      </c>
      <c r="B64" s="8">
        <v>295.39999999999998</v>
      </c>
      <c r="C64" s="13">
        <v>40540</v>
      </c>
      <c r="D64" s="8" t="s">
        <v>346</v>
      </c>
      <c r="E64" s="15">
        <v>40603</v>
      </c>
      <c r="F64" s="8">
        <v>3</v>
      </c>
      <c r="G64" s="8">
        <v>180</v>
      </c>
      <c r="J64" s="44">
        <v>40931</v>
      </c>
      <c r="K64" s="52">
        <v>1</v>
      </c>
    </row>
    <row r="65" spans="1:11">
      <c r="A65" s="15">
        <v>40603</v>
      </c>
      <c r="B65" s="8">
        <v>180</v>
      </c>
      <c r="C65" s="12">
        <v>40568</v>
      </c>
      <c r="D65" s="8" t="s">
        <v>356</v>
      </c>
      <c r="E65" s="15">
        <v>40634</v>
      </c>
      <c r="F65" s="8">
        <v>4</v>
      </c>
      <c r="G65" s="8">
        <v>269.10000000000002</v>
      </c>
      <c r="J65" s="44">
        <v>40933</v>
      </c>
      <c r="K65" s="52">
        <v>2</v>
      </c>
    </row>
    <row r="66" spans="1:11">
      <c r="A66" s="15">
        <v>40634</v>
      </c>
      <c r="B66" s="8">
        <v>269.10000000000002</v>
      </c>
      <c r="C66" s="12">
        <v>40577</v>
      </c>
      <c r="D66" s="8" t="s">
        <v>357</v>
      </c>
      <c r="E66" s="15">
        <v>40664</v>
      </c>
      <c r="F66" s="8">
        <v>7</v>
      </c>
      <c r="G66" s="8">
        <v>153.80000000000001</v>
      </c>
      <c r="J66" s="44">
        <v>40934</v>
      </c>
      <c r="K66" s="52">
        <v>3</v>
      </c>
    </row>
    <row r="67" spans="1:11">
      <c r="A67" s="15">
        <v>40664</v>
      </c>
      <c r="B67" s="8">
        <v>153.80000000000001</v>
      </c>
      <c r="C67" s="12">
        <v>40578</v>
      </c>
      <c r="D67" s="8" t="s">
        <v>359</v>
      </c>
      <c r="E67" s="15">
        <v>40695</v>
      </c>
      <c r="F67" s="8">
        <v>6</v>
      </c>
      <c r="G67" s="8">
        <v>86.5</v>
      </c>
      <c r="J67" s="44">
        <v>40940</v>
      </c>
      <c r="K67" s="52">
        <v>1</v>
      </c>
    </row>
    <row r="68" spans="1:11">
      <c r="A68" s="15">
        <v>40695</v>
      </c>
      <c r="B68" s="8">
        <v>86.5</v>
      </c>
      <c r="C68" s="12">
        <v>40584</v>
      </c>
      <c r="D68" s="8" t="s">
        <v>366</v>
      </c>
      <c r="E68" s="15">
        <v>40725</v>
      </c>
      <c r="F68" s="8">
        <v>0</v>
      </c>
      <c r="G68" s="8">
        <v>87.7</v>
      </c>
      <c r="J68" s="44">
        <v>40949</v>
      </c>
      <c r="K68" s="52">
        <v>1</v>
      </c>
    </row>
    <row r="69" spans="1:11">
      <c r="A69" s="15">
        <v>40725</v>
      </c>
      <c r="B69" s="8">
        <v>87.7</v>
      </c>
      <c r="C69" s="12">
        <v>40584</v>
      </c>
      <c r="D69" s="8" t="s">
        <v>366</v>
      </c>
      <c r="E69" s="15">
        <v>40756</v>
      </c>
      <c r="F69" s="8">
        <v>0</v>
      </c>
      <c r="G69" s="8">
        <v>16.8</v>
      </c>
      <c r="J69" s="44">
        <v>40961</v>
      </c>
      <c r="K69" s="52">
        <v>2</v>
      </c>
    </row>
    <row r="70" spans="1:11">
      <c r="A70" s="15">
        <v>40756</v>
      </c>
      <c r="B70" s="8">
        <v>16.8</v>
      </c>
      <c r="C70" s="12">
        <v>40600</v>
      </c>
      <c r="D70" s="8" t="s">
        <v>378</v>
      </c>
      <c r="E70" s="15">
        <v>40787</v>
      </c>
      <c r="F70" s="8">
        <v>0</v>
      </c>
      <c r="G70" s="8">
        <v>84.3</v>
      </c>
      <c r="J70" s="44">
        <v>40966</v>
      </c>
      <c r="K70" s="52">
        <v>1</v>
      </c>
    </row>
    <row r="71" spans="1:11">
      <c r="A71" s="15">
        <v>40787</v>
      </c>
      <c r="B71" s="8">
        <v>84.3</v>
      </c>
      <c r="C71" s="12">
        <v>40602</v>
      </c>
      <c r="D71" s="8" t="s">
        <v>379</v>
      </c>
      <c r="E71" s="15">
        <v>40817</v>
      </c>
      <c r="F71" s="8">
        <v>0</v>
      </c>
      <c r="G71" s="8">
        <v>229.5</v>
      </c>
      <c r="J71" s="44">
        <v>40967</v>
      </c>
      <c r="K71" s="52">
        <v>7</v>
      </c>
    </row>
    <row r="72" spans="1:11">
      <c r="A72" s="15">
        <v>40817</v>
      </c>
      <c r="B72" s="8">
        <v>229.5</v>
      </c>
      <c r="C72" s="12">
        <v>40609</v>
      </c>
      <c r="D72" s="8" t="s">
        <v>387</v>
      </c>
      <c r="E72" s="15">
        <v>40848</v>
      </c>
      <c r="F72" s="8">
        <v>9</v>
      </c>
      <c r="G72" s="8">
        <v>284.5</v>
      </c>
      <c r="J72" s="44">
        <v>40990</v>
      </c>
      <c r="K72" s="52">
        <v>6</v>
      </c>
    </row>
    <row r="73" spans="1:11">
      <c r="A73" s="15">
        <v>40848</v>
      </c>
      <c r="B73" s="8">
        <v>284.5</v>
      </c>
      <c r="C73" s="12">
        <v>40613</v>
      </c>
      <c r="D73" s="8" t="s">
        <v>394</v>
      </c>
      <c r="E73" s="15">
        <v>40878</v>
      </c>
      <c r="F73" s="8">
        <v>3</v>
      </c>
      <c r="G73" s="8">
        <v>381</v>
      </c>
      <c r="J73" s="44">
        <v>40992</v>
      </c>
      <c r="K73" s="52">
        <v>1</v>
      </c>
    </row>
    <row r="74" spans="1:11">
      <c r="A74" s="15">
        <v>40878</v>
      </c>
      <c r="B74" s="8">
        <v>381</v>
      </c>
      <c r="C74" s="12">
        <v>40622</v>
      </c>
      <c r="D74" s="8" t="s">
        <v>396</v>
      </c>
      <c r="E74" s="15">
        <v>40909</v>
      </c>
      <c r="F74" s="8">
        <v>23</v>
      </c>
      <c r="G74" s="8">
        <v>357.3</v>
      </c>
      <c r="J74" s="44">
        <v>40995</v>
      </c>
      <c r="K74" s="52">
        <v>1</v>
      </c>
    </row>
    <row r="75" spans="1:11">
      <c r="A75" s="15">
        <v>40909</v>
      </c>
      <c r="B75" s="8">
        <v>357.3</v>
      </c>
      <c r="C75" s="12">
        <v>40651</v>
      </c>
      <c r="D75" s="8" t="s">
        <v>407</v>
      </c>
      <c r="E75" s="15">
        <v>40940</v>
      </c>
      <c r="F75" s="8">
        <v>12</v>
      </c>
      <c r="G75" s="8">
        <v>251</v>
      </c>
      <c r="J75" s="44">
        <v>41005</v>
      </c>
      <c r="K75" s="52">
        <v>1</v>
      </c>
    </row>
    <row r="76" spans="1:11">
      <c r="A76" s="15">
        <v>40940</v>
      </c>
      <c r="B76" s="8">
        <v>251</v>
      </c>
      <c r="C76" s="12">
        <v>40653</v>
      </c>
      <c r="D76" s="8" t="s">
        <v>409</v>
      </c>
      <c r="E76" s="15">
        <v>40969</v>
      </c>
      <c r="F76" s="8">
        <v>8</v>
      </c>
      <c r="G76" s="8">
        <v>182.8</v>
      </c>
      <c r="J76" s="44">
        <v>41010</v>
      </c>
      <c r="K76" s="52">
        <v>1</v>
      </c>
    </row>
    <row r="77" spans="1:11">
      <c r="A77" s="15">
        <v>40969</v>
      </c>
      <c r="B77" s="8">
        <v>182.8</v>
      </c>
      <c r="C77" s="12">
        <v>40658</v>
      </c>
      <c r="D77" s="8" t="s">
        <v>412</v>
      </c>
      <c r="E77" s="15">
        <v>41000</v>
      </c>
      <c r="F77" s="8">
        <v>12</v>
      </c>
      <c r="G77" s="8">
        <v>207.1</v>
      </c>
      <c r="J77" s="44">
        <v>41017</v>
      </c>
      <c r="K77" s="52">
        <v>4</v>
      </c>
    </row>
    <row r="78" spans="1:11">
      <c r="A78" s="15">
        <v>41000</v>
      </c>
      <c r="B78" s="8">
        <v>207.1</v>
      </c>
      <c r="C78" s="12">
        <v>40658</v>
      </c>
      <c r="D78" s="8" t="s">
        <v>413</v>
      </c>
      <c r="E78" s="15">
        <v>41030</v>
      </c>
      <c r="F78" s="8">
        <v>1</v>
      </c>
      <c r="G78" s="8">
        <v>13.8</v>
      </c>
      <c r="J78" s="44">
        <v>41019</v>
      </c>
      <c r="K78" s="52">
        <v>6</v>
      </c>
    </row>
    <row r="79" spans="1:11">
      <c r="A79" s="15">
        <v>41030</v>
      </c>
      <c r="B79" s="8">
        <v>13.8</v>
      </c>
      <c r="C79" s="12">
        <v>40669</v>
      </c>
      <c r="D79" s="8" t="s">
        <v>425</v>
      </c>
      <c r="E79" s="15">
        <v>41061</v>
      </c>
      <c r="F79" s="8">
        <v>2</v>
      </c>
      <c r="G79" s="8">
        <v>22.5</v>
      </c>
      <c r="J79" s="44">
        <v>41033</v>
      </c>
      <c r="K79" s="52">
        <v>1</v>
      </c>
    </row>
    <row r="80" spans="1:11">
      <c r="A80" s="15">
        <v>41061</v>
      </c>
      <c r="B80" s="8">
        <v>22.5</v>
      </c>
      <c r="C80" s="12">
        <v>40679</v>
      </c>
      <c r="D80" s="8" t="s">
        <v>432</v>
      </c>
      <c r="E80" s="15">
        <v>41091</v>
      </c>
      <c r="F80" s="8">
        <v>0</v>
      </c>
      <c r="J80" s="44">
        <v>41061</v>
      </c>
      <c r="K80" s="52">
        <v>2</v>
      </c>
    </row>
    <row r="81" spans="1:11">
      <c r="A81" s="15">
        <v>41153</v>
      </c>
      <c r="B81" s="8">
        <v>14</v>
      </c>
      <c r="C81" s="12">
        <v>40679</v>
      </c>
      <c r="D81" s="8" t="s">
        <v>434</v>
      </c>
      <c r="E81" s="15">
        <v>41122</v>
      </c>
      <c r="F81" s="8">
        <v>0</v>
      </c>
      <c r="J81" s="44">
        <v>41250</v>
      </c>
      <c r="K81" s="52">
        <v>1</v>
      </c>
    </row>
    <row r="82" spans="1:11">
      <c r="A82" s="15">
        <v>41183</v>
      </c>
      <c r="B82" s="8">
        <v>172.8</v>
      </c>
      <c r="C82" s="12">
        <v>40687</v>
      </c>
      <c r="D82" s="8" t="s">
        <v>439</v>
      </c>
      <c r="E82" s="15">
        <v>41153</v>
      </c>
      <c r="F82" s="8">
        <v>0</v>
      </c>
      <c r="G82" s="8">
        <v>14</v>
      </c>
      <c r="J82" s="44">
        <v>41356</v>
      </c>
      <c r="K82" s="52">
        <v>1</v>
      </c>
    </row>
    <row r="83" spans="1:11">
      <c r="A83" s="15">
        <v>41214</v>
      </c>
      <c r="B83" s="8">
        <v>283.3</v>
      </c>
      <c r="C83" s="12">
        <v>40690</v>
      </c>
      <c r="D83" s="8" t="s">
        <v>442</v>
      </c>
      <c r="E83" s="15">
        <v>41183</v>
      </c>
      <c r="F83" s="8">
        <v>0</v>
      </c>
      <c r="G83" s="8">
        <v>172.8</v>
      </c>
      <c r="J83" s="44">
        <v>41358</v>
      </c>
      <c r="K83" s="52">
        <v>1</v>
      </c>
    </row>
    <row r="84" spans="1:11">
      <c r="A84" s="15">
        <v>41275</v>
      </c>
      <c r="B84" s="8">
        <v>63.2</v>
      </c>
      <c r="C84" s="12">
        <v>40694</v>
      </c>
      <c r="D84" s="8" t="s">
        <v>447</v>
      </c>
      <c r="E84" s="15">
        <v>41214</v>
      </c>
      <c r="F84" s="8">
        <v>0</v>
      </c>
      <c r="G84" s="8">
        <v>283.3</v>
      </c>
      <c r="J84" s="44">
        <v>41422</v>
      </c>
      <c r="K84" s="52">
        <v>2</v>
      </c>
    </row>
    <row r="85" spans="1:11">
      <c r="A85" s="15">
        <v>41306</v>
      </c>
      <c r="B85" s="8">
        <v>361.6</v>
      </c>
      <c r="C85" s="12">
        <v>40694</v>
      </c>
      <c r="D85" s="8" t="s">
        <v>448</v>
      </c>
      <c r="E85" s="15">
        <v>41244</v>
      </c>
      <c r="F85" s="8">
        <v>1</v>
      </c>
      <c r="J85" s="44">
        <v>41426</v>
      </c>
      <c r="K85" s="52">
        <v>2</v>
      </c>
    </row>
    <row r="86" spans="1:11">
      <c r="A86" s="15">
        <v>41334</v>
      </c>
      <c r="B86" s="8">
        <v>103</v>
      </c>
      <c r="C86" s="12">
        <v>40696</v>
      </c>
      <c r="D86" s="8" t="s">
        <v>452</v>
      </c>
      <c r="E86" s="15">
        <v>41275</v>
      </c>
      <c r="F86" s="8">
        <v>0</v>
      </c>
      <c r="G86" s="8">
        <v>63.2</v>
      </c>
      <c r="J86" s="44">
        <v>41587</v>
      </c>
      <c r="K86" s="52">
        <v>5</v>
      </c>
    </row>
    <row r="87" spans="1:11">
      <c r="A87" s="15">
        <v>41365</v>
      </c>
      <c r="B87" s="8">
        <v>111.9</v>
      </c>
      <c r="C87" s="12">
        <v>40696</v>
      </c>
      <c r="D87" s="8" t="s">
        <v>453</v>
      </c>
      <c r="E87" s="15">
        <v>41306</v>
      </c>
      <c r="F87" s="8">
        <v>0</v>
      </c>
      <c r="G87" s="8">
        <v>361.6</v>
      </c>
      <c r="J87" s="44">
        <v>41593</v>
      </c>
      <c r="K87" s="52">
        <v>1</v>
      </c>
    </row>
    <row r="88" spans="1:11">
      <c r="A88" s="15">
        <v>41395</v>
      </c>
      <c r="B88" s="8">
        <v>263</v>
      </c>
      <c r="C88" s="12">
        <v>40701</v>
      </c>
      <c r="D88" s="8" t="s">
        <v>458</v>
      </c>
      <c r="E88" s="15">
        <v>41334</v>
      </c>
      <c r="F88" s="8">
        <v>2</v>
      </c>
      <c r="G88" s="8">
        <v>103</v>
      </c>
      <c r="J88" s="44">
        <v>41596</v>
      </c>
      <c r="K88" s="52">
        <v>1</v>
      </c>
    </row>
    <row r="89" spans="1:11">
      <c r="A89" s="15">
        <v>41426</v>
      </c>
      <c r="B89" s="8">
        <v>17</v>
      </c>
      <c r="C89" s="12">
        <v>40715</v>
      </c>
      <c r="D89" s="8" t="s">
        <v>468</v>
      </c>
      <c r="E89" s="15">
        <v>41365</v>
      </c>
      <c r="F89" s="8">
        <v>0</v>
      </c>
      <c r="G89" s="8">
        <v>111.9</v>
      </c>
      <c r="J89" s="44">
        <v>41628</v>
      </c>
      <c r="K89" s="52">
        <v>3</v>
      </c>
    </row>
    <row r="90" spans="1:11">
      <c r="A90" s="15">
        <v>41456</v>
      </c>
      <c r="B90" s="8">
        <v>15.9</v>
      </c>
      <c r="C90" s="12">
        <v>40716</v>
      </c>
      <c r="D90" s="8" t="s">
        <v>470</v>
      </c>
      <c r="E90" s="15">
        <v>41395</v>
      </c>
      <c r="F90" s="8">
        <v>2</v>
      </c>
      <c r="G90" s="8">
        <v>263</v>
      </c>
      <c r="J90" s="44">
        <v>41650</v>
      </c>
      <c r="K90" s="52">
        <v>9</v>
      </c>
    </row>
    <row r="91" spans="1:11">
      <c r="A91" s="15">
        <v>41487</v>
      </c>
      <c r="B91" s="8">
        <v>19</v>
      </c>
      <c r="C91" s="12">
        <v>40718</v>
      </c>
      <c r="D91" s="8" t="s">
        <v>471</v>
      </c>
      <c r="E91" s="15">
        <v>41426</v>
      </c>
      <c r="F91" s="8">
        <v>2</v>
      </c>
      <c r="G91" s="8">
        <v>17</v>
      </c>
      <c r="J91" s="44">
        <v>41651</v>
      </c>
      <c r="K91" s="52">
        <v>4</v>
      </c>
    </row>
    <row r="92" spans="1:11">
      <c r="A92" s="15">
        <v>41518</v>
      </c>
      <c r="B92" s="8">
        <v>21.8</v>
      </c>
      <c r="C92" s="13">
        <v>40858</v>
      </c>
      <c r="D92" s="8" t="s">
        <v>486</v>
      </c>
      <c r="E92" s="15">
        <v>41456</v>
      </c>
      <c r="F92" s="8">
        <v>0</v>
      </c>
      <c r="G92" s="8">
        <v>15.9</v>
      </c>
      <c r="J92" s="44">
        <v>41766</v>
      </c>
      <c r="K92" s="52">
        <v>2</v>
      </c>
    </row>
    <row r="93" spans="1:11">
      <c r="A93" s="15">
        <v>41548</v>
      </c>
      <c r="B93" s="8">
        <v>185.2</v>
      </c>
      <c r="C93" s="13">
        <v>40865</v>
      </c>
      <c r="D93" s="8" t="s">
        <v>488</v>
      </c>
      <c r="E93" s="15">
        <v>41487</v>
      </c>
      <c r="F93" s="8">
        <v>0</v>
      </c>
      <c r="G93" s="8">
        <v>19</v>
      </c>
      <c r="J93" s="44">
        <v>42104</v>
      </c>
      <c r="K93" s="52">
        <v>1</v>
      </c>
    </row>
    <row r="94" spans="1:11">
      <c r="A94" s="15">
        <v>41579</v>
      </c>
      <c r="B94" s="8">
        <v>185.5</v>
      </c>
      <c r="C94" s="13">
        <v>40865</v>
      </c>
      <c r="D94" s="8" t="s">
        <v>488</v>
      </c>
      <c r="E94" s="15">
        <v>41518</v>
      </c>
      <c r="F94" s="8">
        <v>0</v>
      </c>
      <c r="G94" s="8">
        <v>21.8</v>
      </c>
      <c r="J94" s="44">
        <v>42111</v>
      </c>
      <c r="K94" s="52">
        <v>1</v>
      </c>
    </row>
    <row r="95" spans="1:11">
      <c r="A95" s="15">
        <v>41609</v>
      </c>
      <c r="B95" s="8">
        <v>363.5</v>
      </c>
      <c r="C95" s="13">
        <v>40865</v>
      </c>
      <c r="D95" s="8" t="s">
        <v>488</v>
      </c>
      <c r="E95" s="15">
        <v>41548</v>
      </c>
      <c r="F95" s="8">
        <v>0</v>
      </c>
      <c r="G95" s="8">
        <v>185.2</v>
      </c>
      <c r="J95" s="44">
        <v>42202</v>
      </c>
      <c r="K95" s="52">
        <v>1</v>
      </c>
    </row>
    <row r="96" spans="1:11">
      <c r="A96" s="15">
        <v>41640</v>
      </c>
      <c r="B96" s="8">
        <v>206</v>
      </c>
      <c r="C96" s="13">
        <v>40865</v>
      </c>
      <c r="D96" s="8" t="s">
        <v>488</v>
      </c>
      <c r="E96" s="15">
        <v>41579</v>
      </c>
      <c r="F96" s="8">
        <v>7</v>
      </c>
      <c r="G96" s="8">
        <v>185.5</v>
      </c>
      <c r="J96" s="45" t="s">
        <v>3006</v>
      </c>
      <c r="K96" s="51">
        <v>194</v>
      </c>
    </row>
    <row r="97" spans="1:7">
      <c r="A97" s="15">
        <v>41671</v>
      </c>
      <c r="B97" s="8">
        <v>122.4</v>
      </c>
      <c r="C97" s="13">
        <v>40865</v>
      </c>
      <c r="D97" s="8" t="s">
        <v>488</v>
      </c>
      <c r="E97" s="15">
        <v>41609</v>
      </c>
      <c r="F97" s="8">
        <v>3</v>
      </c>
      <c r="G97" s="8">
        <v>363.5</v>
      </c>
    </row>
    <row r="98" spans="1:7">
      <c r="A98" s="15">
        <v>41699</v>
      </c>
      <c r="B98" s="8">
        <v>209.2</v>
      </c>
      <c r="C98" s="13">
        <v>40865</v>
      </c>
      <c r="D98" s="8" t="s">
        <v>488</v>
      </c>
      <c r="E98" s="15">
        <v>41640</v>
      </c>
      <c r="F98" s="8">
        <v>13</v>
      </c>
      <c r="G98" s="8">
        <v>206</v>
      </c>
    </row>
    <row r="99" spans="1:7">
      <c r="A99" s="15">
        <v>41730</v>
      </c>
      <c r="B99" s="8">
        <v>84.5</v>
      </c>
      <c r="C99" s="13">
        <v>40865</v>
      </c>
      <c r="D99" s="8" t="s">
        <v>488</v>
      </c>
      <c r="E99" s="15">
        <v>41671</v>
      </c>
      <c r="F99" s="8">
        <v>0</v>
      </c>
      <c r="G99" s="8">
        <v>122.4</v>
      </c>
    </row>
    <row r="100" spans="1:7">
      <c r="A100" s="15">
        <v>41760</v>
      </c>
      <c r="B100" s="8">
        <v>321.5</v>
      </c>
      <c r="C100" s="13">
        <v>40870</v>
      </c>
      <c r="D100" s="8" t="s">
        <v>498</v>
      </c>
      <c r="E100" s="15">
        <v>41699</v>
      </c>
      <c r="F100" s="8">
        <v>0</v>
      </c>
      <c r="G100" s="8">
        <v>209.2</v>
      </c>
    </row>
    <row r="101" spans="1:7">
      <c r="A101" s="15">
        <v>41791</v>
      </c>
      <c r="B101" s="8">
        <v>57.8</v>
      </c>
      <c r="C101" s="12">
        <v>40884</v>
      </c>
      <c r="D101" s="8" t="s">
        <v>508</v>
      </c>
      <c r="E101" s="15">
        <v>41730</v>
      </c>
      <c r="F101" s="8">
        <v>0</v>
      </c>
      <c r="G101" s="8">
        <v>84.5</v>
      </c>
    </row>
    <row r="102" spans="1:7">
      <c r="A102" s="15">
        <v>41821</v>
      </c>
      <c r="B102" s="8">
        <v>14.5</v>
      </c>
      <c r="C102" s="13">
        <v>40894</v>
      </c>
      <c r="D102" s="8" t="s">
        <v>517</v>
      </c>
      <c r="E102" s="15">
        <v>41760</v>
      </c>
      <c r="F102" s="8">
        <v>2</v>
      </c>
      <c r="G102" s="8">
        <v>321.5</v>
      </c>
    </row>
    <row r="103" spans="1:7">
      <c r="A103" s="15">
        <v>41852</v>
      </c>
      <c r="B103" s="8">
        <v>6.3</v>
      </c>
      <c r="C103" s="13">
        <v>40903</v>
      </c>
      <c r="D103" s="8" t="s">
        <v>528</v>
      </c>
      <c r="E103" s="15">
        <v>41791</v>
      </c>
      <c r="F103" s="8">
        <v>0</v>
      </c>
      <c r="G103" s="8">
        <v>57.8</v>
      </c>
    </row>
    <row r="104" spans="1:7">
      <c r="A104" s="15">
        <v>41883</v>
      </c>
      <c r="B104" s="8">
        <v>68.3</v>
      </c>
      <c r="C104" s="12">
        <v>40921</v>
      </c>
      <c r="D104" s="8" t="s">
        <v>544</v>
      </c>
      <c r="E104" s="15">
        <v>41821</v>
      </c>
      <c r="F104" s="8">
        <v>0</v>
      </c>
      <c r="G104" s="8">
        <v>14.5</v>
      </c>
    </row>
    <row r="105" spans="1:7">
      <c r="A105" s="15">
        <v>41913</v>
      </c>
      <c r="B105" s="8">
        <v>221.3</v>
      </c>
      <c r="C105" s="12">
        <v>40928</v>
      </c>
      <c r="D105" s="8" t="s">
        <v>559</v>
      </c>
      <c r="E105" s="15">
        <v>41852</v>
      </c>
      <c r="F105" s="8">
        <v>0</v>
      </c>
      <c r="G105" s="8">
        <v>6.3</v>
      </c>
    </row>
    <row r="106" spans="1:7">
      <c r="A106" s="15">
        <v>41944</v>
      </c>
      <c r="B106" s="8">
        <v>254.1</v>
      </c>
      <c r="C106" s="12">
        <v>40928</v>
      </c>
      <c r="D106" s="8" t="s">
        <v>559</v>
      </c>
      <c r="E106" s="15">
        <v>41883</v>
      </c>
      <c r="F106" s="8">
        <v>0</v>
      </c>
      <c r="G106" s="8">
        <v>68.3</v>
      </c>
    </row>
    <row r="107" spans="1:7">
      <c r="A107" s="15">
        <v>41974</v>
      </c>
      <c r="B107" s="8">
        <v>331.8</v>
      </c>
      <c r="C107" s="12">
        <v>40928</v>
      </c>
      <c r="D107" s="8" t="s">
        <v>559</v>
      </c>
      <c r="E107" s="15">
        <v>41913</v>
      </c>
      <c r="F107" s="8">
        <v>0</v>
      </c>
      <c r="G107" s="8">
        <v>221.3</v>
      </c>
    </row>
    <row r="108" spans="1:7">
      <c r="A108" s="15">
        <v>42005</v>
      </c>
      <c r="B108" s="8">
        <v>133.19999999999999</v>
      </c>
      <c r="C108" s="12">
        <v>40928</v>
      </c>
      <c r="D108" s="8" t="s">
        <v>559</v>
      </c>
      <c r="E108" s="15">
        <v>41944</v>
      </c>
      <c r="F108" s="8">
        <v>0</v>
      </c>
      <c r="G108" s="8">
        <v>254.1</v>
      </c>
    </row>
    <row r="109" spans="1:7">
      <c r="A109" s="15">
        <v>42036</v>
      </c>
      <c r="B109" s="8">
        <v>51.1</v>
      </c>
      <c r="C109" s="12">
        <v>40929</v>
      </c>
      <c r="D109" s="8" t="s">
        <v>571</v>
      </c>
      <c r="E109" s="15">
        <v>41974</v>
      </c>
      <c r="F109" s="8">
        <v>0</v>
      </c>
      <c r="G109" s="8">
        <v>331.8</v>
      </c>
    </row>
    <row r="110" spans="1:7">
      <c r="A110" s="15">
        <v>42064</v>
      </c>
      <c r="B110" s="8">
        <v>232.2</v>
      </c>
      <c r="C110" s="12">
        <v>40929</v>
      </c>
      <c r="D110" s="8" t="s">
        <v>571</v>
      </c>
      <c r="E110" s="15">
        <v>42005</v>
      </c>
      <c r="F110" s="8">
        <v>0</v>
      </c>
      <c r="G110" s="8">
        <v>133.19999999999999</v>
      </c>
    </row>
    <row r="111" spans="1:7">
      <c r="A111" s="15">
        <v>42095</v>
      </c>
      <c r="B111" s="8">
        <v>144.30000000000001</v>
      </c>
      <c r="C111" s="12">
        <v>40929</v>
      </c>
      <c r="D111" s="8" t="s">
        <v>571</v>
      </c>
      <c r="E111" s="15">
        <v>42036</v>
      </c>
      <c r="F111" s="8">
        <v>0</v>
      </c>
      <c r="G111" s="8">
        <v>51.1</v>
      </c>
    </row>
    <row r="112" spans="1:7">
      <c r="A112" s="15">
        <v>42125</v>
      </c>
      <c r="B112" s="8">
        <v>40.200000000000003</v>
      </c>
      <c r="C112" s="12">
        <v>40929</v>
      </c>
      <c r="D112" s="8" t="s">
        <v>571</v>
      </c>
      <c r="E112" s="15">
        <v>42064</v>
      </c>
      <c r="F112" s="8">
        <v>0</v>
      </c>
      <c r="G112" s="8">
        <v>232.2</v>
      </c>
    </row>
    <row r="113" spans="1:7">
      <c r="A113" s="15">
        <v>42156</v>
      </c>
      <c r="B113" s="8">
        <v>12.1</v>
      </c>
      <c r="C113" s="12">
        <v>40929</v>
      </c>
      <c r="D113" s="8" t="s">
        <v>576</v>
      </c>
      <c r="E113" s="15">
        <v>42095</v>
      </c>
      <c r="F113" s="8">
        <v>2</v>
      </c>
      <c r="G113" s="8">
        <v>144.30000000000001</v>
      </c>
    </row>
    <row r="114" spans="1:7">
      <c r="A114" s="15">
        <v>42186</v>
      </c>
      <c r="B114" s="8">
        <v>10.8</v>
      </c>
      <c r="C114" s="12">
        <v>40929</v>
      </c>
      <c r="D114" s="8" t="s">
        <v>576</v>
      </c>
      <c r="E114" s="15">
        <v>42125</v>
      </c>
      <c r="F114" s="8">
        <v>0</v>
      </c>
      <c r="G114" s="8">
        <v>40.200000000000003</v>
      </c>
    </row>
    <row r="115" spans="1:7">
      <c r="A115" s="15">
        <v>42217</v>
      </c>
      <c r="B115" s="8">
        <v>2.5</v>
      </c>
      <c r="C115" s="12">
        <v>40929</v>
      </c>
      <c r="D115" s="8" t="s">
        <v>576</v>
      </c>
      <c r="E115" s="15">
        <v>42156</v>
      </c>
      <c r="F115" s="8">
        <v>0</v>
      </c>
      <c r="G115" s="8">
        <v>12.1</v>
      </c>
    </row>
    <row r="116" spans="1:7">
      <c r="A116" s="15">
        <v>42248</v>
      </c>
      <c r="B116" s="8">
        <v>5.3</v>
      </c>
      <c r="C116" s="12">
        <v>40929</v>
      </c>
      <c r="D116" s="8" t="s">
        <v>576</v>
      </c>
      <c r="E116" s="15">
        <v>42186</v>
      </c>
      <c r="F116" s="8">
        <v>1</v>
      </c>
      <c r="G116" s="8">
        <v>10.8</v>
      </c>
    </row>
    <row r="117" spans="1:7">
      <c r="A117" s="15">
        <v>42278</v>
      </c>
      <c r="B117" s="8">
        <v>139.80000000000001</v>
      </c>
      <c r="C117" s="12">
        <v>40929</v>
      </c>
      <c r="D117" s="8" t="s">
        <v>576</v>
      </c>
      <c r="E117" s="15">
        <v>42217</v>
      </c>
      <c r="F117" s="8">
        <v>0</v>
      </c>
      <c r="G117" s="8">
        <v>2.5</v>
      </c>
    </row>
    <row r="118" spans="1:7">
      <c r="A118" s="15">
        <v>42309</v>
      </c>
      <c r="B118" s="8">
        <v>302.89999999999998</v>
      </c>
      <c r="C118" s="12">
        <v>40929</v>
      </c>
      <c r="D118" s="8" t="s">
        <v>576</v>
      </c>
      <c r="E118" s="15">
        <v>42248</v>
      </c>
      <c r="F118" s="8">
        <v>0</v>
      </c>
      <c r="G118" s="8">
        <v>5.3</v>
      </c>
    </row>
    <row r="119" spans="1:7">
      <c r="A119" s="15">
        <v>42339</v>
      </c>
      <c r="B119" s="8">
        <v>0</v>
      </c>
      <c r="C119" s="12">
        <v>40929</v>
      </c>
      <c r="D119" s="8" t="s">
        <v>576</v>
      </c>
      <c r="E119" s="15">
        <v>42278</v>
      </c>
      <c r="F119" s="8">
        <v>0</v>
      </c>
      <c r="G119" s="8">
        <v>139.80000000000001</v>
      </c>
    </row>
    <row r="120" spans="1:7">
      <c r="C120" s="12">
        <v>40929</v>
      </c>
      <c r="D120" s="8" t="s">
        <v>584</v>
      </c>
      <c r="E120" s="15">
        <v>42309</v>
      </c>
      <c r="F120" s="8">
        <v>0</v>
      </c>
      <c r="G120" s="8">
        <v>302.89999999999998</v>
      </c>
    </row>
    <row r="121" spans="1:7">
      <c r="C121" s="12">
        <v>40931</v>
      </c>
      <c r="D121" s="8" t="s">
        <v>593</v>
      </c>
      <c r="E121" s="15">
        <v>42339</v>
      </c>
      <c r="F121" s="8">
        <v>0</v>
      </c>
      <c r="G121" s="8">
        <v>0</v>
      </c>
    </row>
    <row r="122" spans="1:7">
      <c r="C122" s="12">
        <v>40933</v>
      </c>
      <c r="D122" s="8" t="s">
        <v>614</v>
      </c>
      <c r="E122" s="18"/>
    </row>
    <row r="123" spans="1:7">
      <c r="C123" s="12">
        <v>40933</v>
      </c>
      <c r="D123" s="8" t="s">
        <v>614</v>
      </c>
      <c r="E123" s="18"/>
    </row>
    <row r="124" spans="1:7">
      <c r="C124" s="12">
        <v>40934</v>
      </c>
      <c r="D124" s="8" t="s">
        <v>624</v>
      </c>
      <c r="E124" s="18"/>
    </row>
    <row r="125" spans="1:7">
      <c r="C125" s="12">
        <v>40934</v>
      </c>
      <c r="D125" s="8" t="s">
        <v>624</v>
      </c>
      <c r="E125" s="18"/>
    </row>
    <row r="126" spans="1:7">
      <c r="C126" s="12">
        <v>40934</v>
      </c>
      <c r="D126" s="8" t="s">
        <v>624</v>
      </c>
      <c r="E126" s="18"/>
    </row>
    <row r="127" spans="1:7">
      <c r="C127" s="12">
        <v>40940</v>
      </c>
      <c r="D127" s="8" t="s">
        <v>638</v>
      </c>
      <c r="E127" s="18"/>
    </row>
    <row r="128" spans="1:7">
      <c r="C128" s="12">
        <v>40949</v>
      </c>
      <c r="D128" s="8" t="s">
        <v>662</v>
      </c>
      <c r="E128" s="18"/>
    </row>
    <row r="129" spans="3:5">
      <c r="C129" s="12">
        <v>40961</v>
      </c>
      <c r="D129" s="8" t="s">
        <v>681</v>
      </c>
      <c r="E129" s="18"/>
    </row>
    <row r="130" spans="3:5">
      <c r="C130" s="12">
        <v>40961</v>
      </c>
      <c r="D130" s="8" t="s">
        <v>681</v>
      </c>
      <c r="E130" s="18"/>
    </row>
    <row r="131" spans="3:5">
      <c r="C131" s="12">
        <v>40966</v>
      </c>
      <c r="D131" s="8" t="s">
        <v>689</v>
      </c>
      <c r="E131" s="18"/>
    </row>
    <row r="132" spans="3:5">
      <c r="C132" s="12">
        <v>40967</v>
      </c>
      <c r="D132" s="8" t="s">
        <v>690</v>
      </c>
      <c r="E132" s="18"/>
    </row>
    <row r="133" spans="3:5">
      <c r="C133" s="12">
        <v>40967</v>
      </c>
      <c r="D133" s="8" t="s">
        <v>690</v>
      </c>
      <c r="E133" s="18"/>
    </row>
    <row r="134" spans="3:5">
      <c r="C134" s="12">
        <v>40967</v>
      </c>
      <c r="D134" s="8" t="s">
        <v>690</v>
      </c>
      <c r="E134" s="18"/>
    </row>
    <row r="135" spans="3:5">
      <c r="C135" s="12">
        <v>40967</v>
      </c>
      <c r="D135" s="8" t="s">
        <v>690</v>
      </c>
      <c r="E135" s="18"/>
    </row>
    <row r="136" spans="3:5">
      <c r="C136" s="12">
        <v>40967</v>
      </c>
      <c r="D136" s="8" t="s">
        <v>690</v>
      </c>
      <c r="E136" s="18"/>
    </row>
    <row r="137" spans="3:5">
      <c r="C137" s="12">
        <v>40967</v>
      </c>
      <c r="D137" s="8" t="s">
        <v>690</v>
      </c>
      <c r="E137" s="18"/>
    </row>
    <row r="138" spans="3:5">
      <c r="C138" s="12">
        <v>40967</v>
      </c>
      <c r="D138" s="8" t="s">
        <v>690</v>
      </c>
      <c r="E138" s="18"/>
    </row>
    <row r="139" spans="3:5">
      <c r="C139" s="12">
        <v>40990</v>
      </c>
      <c r="D139" s="8" t="s">
        <v>703</v>
      </c>
      <c r="E139" s="18"/>
    </row>
    <row r="140" spans="3:5">
      <c r="C140" s="12">
        <v>40990</v>
      </c>
      <c r="D140" s="8" t="s">
        <v>703</v>
      </c>
      <c r="E140" s="18"/>
    </row>
    <row r="141" spans="3:5">
      <c r="C141" s="12">
        <v>40990</v>
      </c>
      <c r="D141" s="8" t="s">
        <v>703</v>
      </c>
      <c r="E141" s="18"/>
    </row>
    <row r="142" spans="3:5">
      <c r="C142" s="12">
        <v>40990</v>
      </c>
      <c r="D142" s="8" t="s">
        <v>703</v>
      </c>
      <c r="E142" s="18"/>
    </row>
    <row r="143" spans="3:5">
      <c r="C143" s="12">
        <v>40990</v>
      </c>
      <c r="D143" s="8" t="s">
        <v>703</v>
      </c>
      <c r="E143" s="18"/>
    </row>
    <row r="144" spans="3:5">
      <c r="C144" s="12">
        <v>40990</v>
      </c>
      <c r="D144" s="8" t="s">
        <v>703</v>
      </c>
      <c r="E144" s="18"/>
    </row>
    <row r="145" spans="3:5">
      <c r="C145" s="12">
        <v>40992</v>
      </c>
      <c r="D145" s="8" t="s">
        <v>710</v>
      </c>
      <c r="E145" s="18"/>
    </row>
    <row r="146" spans="3:5">
      <c r="C146" s="12">
        <v>40995</v>
      </c>
      <c r="D146" s="8" t="s">
        <v>716</v>
      </c>
      <c r="E146" s="18"/>
    </row>
    <row r="147" spans="3:5">
      <c r="C147" s="12">
        <v>41005</v>
      </c>
      <c r="D147" s="8" t="s">
        <v>734</v>
      </c>
      <c r="E147" s="18"/>
    </row>
    <row r="148" spans="3:5">
      <c r="C148" s="12">
        <v>41010</v>
      </c>
      <c r="D148" s="8" t="s">
        <v>745</v>
      </c>
      <c r="E148" s="18"/>
    </row>
    <row r="149" spans="3:5">
      <c r="C149" s="12">
        <v>41017</v>
      </c>
      <c r="D149" s="8" t="s">
        <v>765</v>
      </c>
      <c r="E149" s="18"/>
    </row>
    <row r="150" spans="3:5">
      <c r="C150" s="12">
        <v>41017</v>
      </c>
      <c r="D150" s="8" t="s">
        <v>765</v>
      </c>
      <c r="E150" s="18"/>
    </row>
    <row r="151" spans="3:5">
      <c r="C151" s="12">
        <v>41017</v>
      </c>
      <c r="D151" s="8" t="s">
        <v>765</v>
      </c>
      <c r="E151" s="18"/>
    </row>
    <row r="152" spans="3:5">
      <c r="C152" s="12">
        <v>41017</v>
      </c>
      <c r="D152" s="8" t="s">
        <v>769</v>
      </c>
      <c r="E152" s="18"/>
    </row>
    <row r="153" spans="3:5">
      <c r="C153" s="12">
        <v>41019</v>
      </c>
      <c r="D153" s="8" t="s">
        <v>777</v>
      </c>
      <c r="E153" s="18"/>
    </row>
    <row r="154" spans="3:5">
      <c r="C154" s="12">
        <v>41019</v>
      </c>
      <c r="D154" s="8" t="s">
        <v>777</v>
      </c>
      <c r="E154" s="18"/>
    </row>
    <row r="155" spans="3:5">
      <c r="C155" s="12">
        <v>41019</v>
      </c>
      <c r="D155" s="8" t="s">
        <v>777</v>
      </c>
      <c r="E155" s="18"/>
    </row>
    <row r="156" spans="3:5">
      <c r="C156" s="12">
        <v>41019</v>
      </c>
      <c r="D156" s="8" t="s">
        <v>777</v>
      </c>
      <c r="E156" s="18"/>
    </row>
    <row r="157" spans="3:5">
      <c r="C157" s="12">
        <v>41019</v>
      </c>
      <c r="D157" s="8" t="s">
        <v>777</v>
      </c>
      <c r="E157" s="18"/>
    </row>
    <row r="158" spans="3:5">
      <c r="C158" s="12">
        <v>41019</v>
      </c>
      <c r="D158" s="8" t="s">
        <v>777</v>
      </c>
      <c r="E158" s="18"/>
    </row>
    <row r="159" spans="3:5">
      <c r="C159" s="12">
        <v>41033</v>
      </c>
      <c r="D159" s="8" t="s">
        <v>811</v>
      </c>
      <c r="E159" s="18"/>
    </row>
    <row r="160" spans="3:5">
      <c r="C160" s="12">
        <v>41061</v>
      </c>
      <c r="D160" s="8" t="s">
        <v>825</v>
      </c>
      <c r="E160" s="18"/>
    </row>
    <row r="161" spans="3:5">
      <c r="C161" s="12">
        <v>41061</v>
      </c>
      <c r="D161" s="8" t="s">
        <v>825</v>
      </c>
      <c r="E161" s="18"/>
    </row>
    <row r="162" spans="3:5">
      <c r="C162" s="12">
        <v>41250</v>
      </c>
      <c r="D162" s="8" t="s">
        <v>830</v>
      </c>
      <c r="E162" s="18"/>
    </row>
    <row r="163" spans="3:5">
      <c r="C163" s="12">
        <v>41356</v>
      </c>
      <c r="D163" s="8" t="s">
        <v>842</v>
      </c>
      <c r="E163" s="18"/>
    </row>
    <row r="164" spans="3:5">
      <c r="C164" s="12">
        <v>41358</v>
      </c>
      <c r="D164" s="8" t="s">
        <v>844</v>
      </c>
      <c r="E164" s="18"/>
    </row>
    <row r="165" spans="3:5">
      <c r="C165" s="12">
        <v>41422</v>
      </c>
      <c r="D165" s="8" t="s">
        <v>865</v>
      </c>
      <c r="E165" s="18"/>
    </row>
    <row r="166" spans="3:5">
      <c r="C166" s="12">
        <v>41422</v>
      </c>
      <c r="D166" s="8" t="s">
        <v>865</v>
      </c>
      <c r="E166" s="18"/>
    </row>
    <row r="167" spans="3:5">
      <c r="C167" s="12">
        <v>41426</v>
      </c>
      <c r="D167" s="8" t="s">
        <v>879</v>
      </c>
      <c r="E167" s="18"/>
    </row>
    <row r="168" spans="3:5">
      <c r="C168" s="12">
        <v>41426</v>
      </c>
      <c r="D168" s="8" t="s">
        <v>879</v>
      </c>
      <c r="E168" s="18"/>
    </row>
    <row r="169" spans="3:5">
      <c r="C169" s="12">
        <v>41587</v>
      </c>
      <c r="D169" s="8" t="s">
        <v>896</v>
      </c>
      <c r="E169" s="18"/>
    </row>
    <row r="170" spans="3:5">
      <c r="C170" s="12">
        <v>41587</v>
      </c>
      <c r="D170" s="8" t="s">
        <v>896</v>
      </c>
      <c r="E170" s="18"/>
    </row>
    <row r="171" spans="3:5">
      <c r="C171" s="12">
        <v>41587</v>
      </c>
      <c r="D171" s="8" t="s">
        <v>896</v>
      </c>
      <c r="E171" s="18"/>
    </row>
    <row r="172" spans="3:5">
      <c r="C172" s="12">
        <v>41587</v>
      </c>
      <c r="D172" s="8" t="s">
        <v>896</v>
      </c>
      <c r="E172" s="18"/>
    </row>
    <row r="173" spans="3:5">
      <c r="C173" s="12">
        <v>41587</v>
      </c>
      <c r="D173" s="8" t="s">
        <v>896</v>
      </c>
      <c r="E173" s="18"/>
    </row>
    <row r="174" spans="3:5">
      <c r="C174" s="13">
        <v>41593</v>
      </c>
      <c r="D174" s="8" t="s">
        <v>902</v>
      </c>
      <c r="E174" s="18"/>
    </row>
    <row r="175" spans="3:5">
      <c r="C175" s="13">
        <v>41596</v>
      </c>
      <c r="D175" s="8" t="s">
        <v>904</v>
      </c>
      <c r="E175" s="18"/>
    </row>
    <row r="176" spans="3:5">
      <c r="C176" s="13">
        <v>41628</v>
      </c>
      <c r="D176" s="8" t="s">
        <v>907</v>
      </c>
      <c r="E176" s="18"/>
    </row>
    <row r="177" spans="3:5">
      <c r="C177" s="13">
        <v>41628</v>
      </c>
      <c r="D177" s="8" t="s">
        <v>909</v>
      </c>
      <c r="E177" s="18"/>
    </row>
    <row r="178" spans="3:5">
      <c r="C178" s="13">
        <v>41628</v>
      </c>
      <c r="D178" s="8" t="s">
        <v>909</v>
      </c>
      <c r="E178" s="18"/>
    </row>
    <row r="179" spans="3:5">
      <c r="C179" s="12">
        <v>41650</v>
      </c>
      <c r="D179" s="8" t="s">
        <v>920</v>
      </c>
      <c r="E179" s="18"/>
    </row>
    <row r="180" spans="3:5">
      <c r="C180" s="12">
        <v>41650</v>
      </c>
      <c r="D180" s="8" t="s">
        <v>920</v>
      </c>
      <c r="E180" s="18"/>
    </row>
    <row r="181" spans="3:5">
      <c r="C181" s="12">
        <v>41650</v>
      </c>
      <c r="D181" s="8" t="s">
        <v>920</v>
      </c>
      <c r="E181" s="18"/>
    </row>
    <row r="182" spans="3:5">
      <c r="C182" s="12">
        <v>41650</v>
      </c>
      <c r="D182" s="8" t="s">
        <v>920</v>
      </c>
      <c r="E182" s="18"/>
    </row>
    <row r="183" spans="3:5">
      <c r="C183" s="12">
        <v>41650</v>
      </c>
      <c r="D183" s="8" t="s">
        <v>920</v>
      </c>
      <c r="E183" s="18"/>
    </row>
    <row r="184" spans="3:5">
      <c r="C184" s="12">
        <v>41650</v>
      </c>
      <c r="D184" s="8" t="s">
        <v>920</v>
      </c>
      <c r="E184" s="18"/>
    </row>
    <row r="185" spans="3:5">
      <c r="C185" s="12">
        <v>41650</v>
      </c>
      <c r="D185" s="8" t="s">
        <v>920</v>
      </c>
      <c r="E185" s="18"/>
    </row>
    <row r="186" spans="3:5">
      <c r="C186" s="12">
        <v>41650</v>
      </c>
      <c r="D186" s="8" t="s">
        <v>920</v>
      </c>
      <c r="E186" s="18"/>
    </row>
    <row r="187" spans="3:5">
      <c r="C187" s="12">
        <v>41650</v>
      </c>
      <c r="D187" s="8" t="s">
        <v>920</v>
      </c>
      <c r="E187" s="18"/>
    </row>
    <row r="188" spans="3:5">
      <c r="C188" s="12">
        <v>41651</v>
      </c>
      <c r="D188" s="8" t="s">
        <v>930</v>
      </c>
      <c r="E188" s="18"/>
    </row>
    <row r="189" spans="3:5">
      <c r="C189" s="12">
        <v>41651</v>
      </c>
      <c r="D189" s="8" t="s">
        <v>930</v>
      </c>
      <c r="E189" s="18"/>
    </row>
    <row r="190" spans="3:5">
      <c r="C190" s="12">
        <v>41651</v>
      </c>
      <c r="D190" s="8" t="s">
        <v>930</v>
      </c>
      <c r="E190" s="18"/>
    </row>
    <row r="191" spans="3:5">
      <c r="C191" s="12">
        <v>41651</v>
      </c>
      <c r="D191" s="8" t="s">
        <v>930</v>
      </c>
      <c r="E191" s="18"/>
    </row>
    <row r="192" spans="3:5">
      <c r="C192" s="12">
        <v>41766</v>
      </c>
      <c r="D192" s="8" t="s">
        <v>956</v>
      </c>
      <c r="E192" s="18"/>
    </row>
    <row r="193" spans="3:5">
      <c r="C193" s="12">
        <v>41766</v>
      </c>
      <c r="D193" s="8" t="s">
        <v>957</v>
      </c>
      <c r="E193" s="18"/>
    </row>
    <row r="194" spans="3:5">
      <c r="C194" s="12">
        <v>42104</v>
      </c>
      <c r="D194" s="8" t="s">
        <v>994</v>
      </c>
      <c r="E194" s="18"/>
    </row>
    <row r="195" spans="3:5">
      <c r="C195" s="12">
        <v>42111</v>
      </c>
      <c r="D195" s="8" t="s">
        <v>997</v>
      </c>
      <c r="E195" s="18"/>
    </row>
    <row r="196" spans="3:5">
      <c r="C196" s="12">
        <v>42202</v>
      </c>
      <c r="D196" s="8" t="s">
        <v>1005</v>
      </c>
      <c r="E196" s="18"/>
    </row>
    <row r="197" spans="3:5">
      <c r="E197" s="18"/>
    </row>
    <row r="198" spans="3:5">
      <c r="E198" s="18"/>
    </row>
    <row r="199" spans="3:5">
      <c r="E199" s="18"/>
    </row>
    <row r="200" spans="3:5">
      <c r="E200" s="18"/>
    </row>
    <row r="201" spans="3:5">
      <c r="E201" s="18"/>
    </row>
    <row r="202" spans="3:5">
      <c r="E202" s="18"/>
    </row>
    <row r="203" spans="3:5">
      <c r="E203" s="18"/>
    </row>
    <row r="204" spans="3:5">
      <c r="E204" s="18"/>
    </row>
    <row r="205" spans="3:5">
      <c r="E205" s="18"/>
    </row>
    <row r="206" spans="3:5">
      <c r="E206" s="18"/>
    </row>
    <row r="207" spans="3:5">
      <c r="E207" s="18"/>
    </row>
    <row r="208" spans="3:5">
      <c r="E208" s="18"/>
    </row>
    <row r="209" spans="5:5">
      <c r="E209" s="18"/>
    </row>
    <row r="210" spans="5:5">
      <c r="E210" s="18"/>
    </row>
    <row r="211" spans="5:5">
      <c r="E211" s="18"/>
    </row>
    <row r="212" spans="5:5">
      <c r="E212" s="18"/>
    </row>
    <row r="213" spans="5:5">
      <c r="E213" s="18"/>
    </row>
    <row r="214" spans="5:5">
      <c r="E214" s="18"/>
    </row>
    <row r="215" spans="5:5">
      <c r="E215" s="18"/>
    </row>
    <row r="216" spans="5:5">
      <c r="E216" s="18"/>
    </row>
    <row r="217" spans="5:5">
      <c r="E217" s="18"/>
    </row>
    <row r="218" spans="5:5">
      <c r="E218" s="18"/>
    </row>
    <row r="219" spans="5:5">
      <c r="E219" s="18"/>
    </row>
    <row r="220" spans="5:5">
      <c r="E220" s="18"/>
    </row>
    <row r="221" spans="5:5">
      <c r="E221" s="18"/>
    </row>
    <row r="222" spans="5:5">
      <c r="E222" s="18"/>
    </row>
    <row r="223" spans="5:5">
      <c r="E223" s="18"/>
    </row>
    <row r="224" spans="5:5">
      <c r="E224" s="18"/>
    </row>
    <row r="225" spans="5:5">
      <c r="E225" s="18"/>
    </row>
    <row r="226" spans="5:5">
      <c r="E226" s="18"/>
    </row>
    <row r="227" spans="5:5">
      <c r="E227" s="18"/>
    </row>
    <row r="228" spans="5:5">
      <c r="E228" s="18"/>
    </row>
    <row r="229" spans="5:5">
      <c r="E229" s="18"/>
    </row>
    <row r="230" spans="5:5">
      <c r="E230" s="18"/>
    </row>
    <row r="231" spans="5:5">
      <c r="E231" s="18"/>
    </row>
    <row r="232" spans="5:5">
      <c r="E232" s="18"/>
    </row>
    <row r="233" spans="5:5">
      <c r="E233" s="18"/>
    </row>
    <row r="234" spans="5:5">
      <c r="E234" s="18"/>
    </row>
    <row r="235" spans="5:5">
      <c r="E235" s="18"/>
    </row>
    <row r="236" spans="5:5">
      <c r="E236" s="18"/>
    </row>
    <row r="237" spans="5:5">
      <c r="E237" s="18"/>
    </row>
    <row r="238" spans="5:5">
      <c r="E238" s="18"/>
    </row>
    <row r="239" spans="5:5">
      <c r="E239" s="18"/>
    </row>
    <row r="240" spans="5:5">
      <c r="E240" s="18"/>
    </row>
    <row r="241" spans="5:5">
      <c r="E241" s="18"/>
    </row>
    <row r="242" spans="5:5">
      <c r="E242" s="18"/>
    </row>
    <row r="243" spans="5:5">
      <c r="E243" s="18"/>
    </row>
    <row r="244" spans="5:5">
      <c r="E244" s="18"/>
    </row>
    <row r="245" spans="5:5">
      <c r="E245" s="18"/>
    </row>
    <row r="246" spans="5:5">
      <c r="E246" s="18"/>
    </row>
    <row r="247" spans="5:5">
      <c r="E247" s="18"/>
    </row>
    <row r="248" spans="5:5">
      <c r="E248" s="18"/>
    </row>
    <row r="249" spans="5:5">
      <c r="E249" s="18"/>
    </row>
    <row r="250" spans="5:5">
      <c r="E250" s="18"/>
    </row>
    <row r="251" spans="5:5">
      <c r="E251" s="18"/>
    </row>
    <row r="252" spans="5:5">
      <c r="E252" s="18"/>
    </row>
    <row r="253" spans="5:5">
      <c r="E253" s="18"/>
    </row>
    <row r="254" spans="5:5">
      <c r="E254" s="18"/>
    </row>
    <row r="255" spans="5:5">
      <c r="E255" s="18"/>
    </row>
    <row r="256" spans="5:5">
      <c r="E256" s="18"/>
    </row>
    <row r="257" spans="5:5">
      <c r="E257" s="18"/>
    </row>
    <row r="258" spans="5:5">
      <c r="E258" s="18"/>
    </row>
    <row r="259" spans="5:5">
      <c r="E259" s="18"/>
    </row>
    <row r="260" spans="5:5">
      <c r="E260" s="18"/>
    </row>
    <row r="261" spans="5:5">
      <c r="E261" s="18"/>
    </row>
    <row r="262" spans="5:5">
      <c r="E262" s="18"/>
    </row>
    <row r="263" spans="5:5">
      <c r="E263" s="18"/>
    </row>
    <row r="264" spans="5:5">
      <c r="E264" s="18"/>
    </row>
    <row r="265" spans="5:5">
      <c r="E265" s="18"/>
    </row>
    <row r="266" spans="5:5">
      <c r="E266" s="18"/>
    </row>
    <row r="267" spans="5:5">
      <c r="E267" s="18"/>
    </row>
    <row r="268" spans="5:5">
      <c r="E268" s="18"/>
    </row>
    <row r="269" spans="5:5">
      <c r="E269" s="18"/>
    </row>
    <row r="270" spans="5:5">
      <c r="E270" s="18"/>
    </row>
    <row r="271" spans="5:5">
      <c r="E271" s="18"/>
    </row>
    <row r="272" spans="5:5">
      <c r="E272" s="18"/>
    </row>
    <row r="273" spans="5:5">
      <c r="E273" s="18"/>
    </row>
    <row r="274" spans="5:5">
      <c r="E274" s="18"/>
    </row>
    <row r="275" spans="5:5">
      <c r="E275" s="18"/>
    </row>
    <row r="276" spans="5:5">
      <c r="E276" s="18"/>
    </row>
    <row r="277" spans="5:5">
      <c r="E277" s="18"/>
    </row>
    <row r="278" spans="5:5">
      <c r="E278" s="18"/>
    </row>
    <row r="279" spans="5:5">
      <c r="E279" s="18"/>
    </row>
    <row r="280" spans="5:5">
      <c r="E280" s="18"/>
    </row>
    <row r="281" spans="5:5">
      <c r="E281" s="18"/>
    </row>
    <row r="282" spans="5:5">
      <c r="E282" s="18"/>
    </row>
    <row r="283" spans="5:5">
      <c r="E283" s="18"/>
    </row>
    <row r="284" spans="5:5">
      <c r="E284" s="18"/>
    </row>
    <row r="285" spans="5:5">
      <c r="E285" s="18"/>
    </row>
    <row r="286" spans="5:5">
      <c r="E286" s="18"/>
    </row>
    <row r="287" spans="5:5">
      <c r="E287" s="18"/>
    </row>
    <row r="288" spans="5:5">
      <c r="E288" s="18"/>
    </row>
    <row r="289" spans="5:5">
      <c r="E289" s="18"/>
    </row>
    <row r="290" spans="5:5">
      <c r="E290" s="18"/>
    </row>
    <row r="291" spans="5:5">
      <c r="E291" s="18"/>
    </row>
    <row r="292" spans="5:5">
      <c r="E292" s="18"/>
    </row>
    <row r="293" spans="5:5">
      <c r="E293" s="18"/>
    </row>
    <row r="294" spans="5:5">
      <c r="E294" s="18"/>
    </row>
    <row r="295" spans="5:5">
      <c r="E295" s="18"/>
    </row>
    <row r="296" spans="5:5">
      <c r="E296" s="18"/>
    </row>
    <row r="297" spans="5:5">
      <c r="E297" s="18"/>
    </row>
    <row r="298" spans="5:5">
      <c r="E298" s="18"/>
    </row>
    <row r="299" spans="5:5">
      <c r="E299" s="18"/>
    </row>
    <row r="300" spans="5:5">
      <c r="E300" s="18"/>
    </row>
    <row r="301" spans="5:5">
      <c r="E301" s="18"/>
    </row>
    <row r="302" spans="5:5">
      <c r="E302" s="18"/>
    </row>
    <row r="303" spans="5:5">
      <c r="E303" s="18"/>
    </row>
    <row r="304" spans="5:5">
      <c r="E304" s="18"/>
    </row>
    <row r="305" spans="5:5">
      <c r="E305" s="18"/>
    </row>
    <row r="306" spans="5:5">
      <c r="E306" s="18"/>
    </row>
    <row r="307" spans="5:5">
      <c r="E307" s="18"/>
    </row>
    <row r="308" spans="5:5">
      <c r="E308" s="18"/>
    </row>
    <row r="309" spans="5:5">
      <c r="E309" s="18"/>
    </row>
    <row r="310" spans="5:5">
      <c r="E310" s="18"/>
    </row>
    <row r="311" spans="5:5">
      <c r="E311" s="18"/>
    </row>
    <row r="312" spans="5:5">
      <c r="E312" s="18"/>
    </row>
    <row r="313" spans="5:5">
      <c r="E313" s="18"/>
    </row>
    <row r="314" spans="5:5">
      <c r="E314" s="18"/>
    </row>
    <row r="315" spans="5:5">
      <c r="E315" s="18"/>
    </row>
    <row r="316" spans="5:5">
      <c r="E316" s="18"/>
    </row>
    <row r="317" spans="5:5">
      <c r="E317" s="18"/>
    </row>
    <row r="318" spans="5:5">
      <c r="E318" s="18"/>
    </row>
    <row r="319" spans="5:5">
      <c r="E319" s="18"/>
    </row>
    <row r="320" spans="5:5">
      <c r="E320" s="18"/>
    </row>
    <row r="321" spans="5:5">
      <c r="E321" s="18"/>
    </row>
    <row r="322" spans="5:5">
      <c r="E322" s="18"/>
    </row>
    <row r="323" spans="5:5">
      <c r="E323" s="18"/>
    </row>
    <row r="324" spans="5:5">
      <c r="E324" s="18"/>
    </row>
    <row r="325" spans="5:5">
      <c r="E325" s="18"/>
    </row>
    <row r="326" spans="5:5">
      <c r="E326" s="18"/>
    </row>
    <row r="327" spans="5:5">
      <c r="E327" s="18"/>
    </row>
    <row r="328" spans="5:5">
      <c r="E328" s="18"/>
    </row>
    <row r="329" spans="5:5">
      <c r="E329" s="18"/>
    </row>
    <row r="330" spans="5:5">
      <c r="E330" s="18"/>
    </row>
    <row r="331" spans="5:5">
      <c r="E331" s="18"/>
    </row>
    <row r="332" spans="5:5">
      <c r="E332" s="18"/>
    </row>
    <row r="333" spans="5:5">
      <c r="E333" s="18"/>
    </row>
    <row r="334" spans="5:5">
      <c r="E334" s="18"/>
    </row>
    <row r="335" spans="5:5">
      <c r="E335" s="18"/>
    </row>
    <row r="336" spans="5:5">
      <c r="E336" s="18"/>
    </row>
    <row r="337" spans="5:5">
      <c r="E337" s="18"/>
    </row>
    <row r="338" spans="5:5">
      <c r="E338" s="18"/>
    </row>
    <row r="339" spans="5:5">
      <c r="E339" s="18"/>
    </row>
    <row r="340" spans="5:5">
      <c r="E340" s="18"/>
    </row>
    <row r="341" spans="5:5">
      <c r="E341" s="18"/>
    </row>
    <row r="342" spans="5:5">
      <c r="E342" s="18"/>
    </row>
    <row r="343" spans="5:5">
      <c r="E343" s="18"/>
    </row>
    <row r="344" spans="5:5">
      <c r="E344" s="18"/>
    </row>
    <row r="345" spans="5:5">
      <c r="E345" s="18"/>
    </row>
    <row r="346" spans="5:5">
      <c r="E346" s="18"/>
    </row>
    <row r="347" spans="5:5">
      <c r="E347" s="18"/>
    </row>
    <row r="348" spans="5:5">
      <c r="E348" s="18"/>
    </row>
    <row r="349" spans="5:5">
      <c r="E349" s="18"/>
    </row>
    <row r="350" spans="5:5">
      <c r="E350" s="18"/>
    </row>
    <row r="351" spans="5:5">
      <c r="E351" s="18"/>
    </row>
    <row r="352" spans="5:5">
      <c r="E352" s="18"/>
    </row>
    <row r="353" spans="5:5">
      <c r="E353" s="18"/>
    </row>
    <row r="354" spans="5:5">
      <c r="E354" s="18"/>
    </row>
    <row r="355" spans="5:5">
      <c r="E355" s="18"/>
    </row>
    <row r="356" spans="5:5">
      <c r="E356" s="18"/>
    </row>
    <row r="357" spans="5:5">
      <c r="E357" s="18"/>
    </row>
    <row r="358" spans="5:5">
      <c r="E358" s="18"/>
    </row>
    <row r="359" spans="5:5">
      <c r="E359" s="18"/>
    </row>
    <row r="360" spans="5:5">
      <c r="E360" s="18"/>
    </row>
    <row r="361" spans="5:5">
      <c r="E361" s="18"/>
    </row>
    <row r="362" spans="5:5">
      <c r="E362" s="18"/>
    </row>
    <row r="363" spans="5:5">
      <c r="E363" s="18"/>
    </row>
    <row r="364" spans="5:5">
      <c r="E364" s="18"/>
    </row>
    <row r="365" spans="5:5">
      <c r="E365" s="18"/>
    </row>
    <row r="366" spans="5:5">
      <c r="E366" s="18"/>
    </row>
    <row r="367" spans="5:5">
      <c r="E367" s="18"/>
    </row>
    <row r="368" spans="5:5">
      <c r="E368" s="18"/>
    </row>
    <row r="369" spans="5:5">
      <c r="E369" s="18"/>
    </row>
    <row r="370" spans="5:5">
      <c r="E370" s="18"/>
    </row>
    <row r="371" spans="5:5">
      <c r="E371" s="18"/>
    </row>
    <row r="372" spans="5:5">
      <c r="E372" s="18"/>
    </row>
    <row r="373" spans="5:5">
      <c r="E373" s="18"/>
    </row>
    <row r="374" spans="5:5">
      <c r="E374" s="18"/>
    </row>
    <row r="375" spans="5:5">
      <c r="E375" s="18"/>
    </row>
    <row r="376" spans="5:5">
      <c r="E376" s="18"/>
    </row>
    <row r="377" spans="5:5">
      <c r="E377" s="18"/>
    </row>
    <row r="378" spans="5:5">
      <c r="E378" s="18"/>
    </row>
    <row r="379" spans="5:5">
      <c r="E379" s="18"/>
    </row>
    <row r="380" spans="5:5">
      <c r="E380" s="18"/>
    </row>
    <row r="381" spans="5:5">
      <c r="E381" s="18"/>
    </row>
    <row r="382" spans="5:5">
      <c r="E382" s="18"/>
    </row>
    <row r="383" spans="5:5">
      <c r="E383" s="18"/>
    </row>
    <row r="384" spans="5:5">
      <c r="E384" s="18"/>
    </row>
    <row r="385" spans="5:5">
      <c r="E385" s="18"/>
    </row>
    <row r="386" spans="5:5">
      <c r="E386" s="18"/>
    </row>
    <row r="387" spans="5:5">
      <c r="E387" s="18"/>
    </row>
    <row r="388" spans="5:5">
      <c r="E388" s="18"/>
    </row>
    <row r="389" spans="5:5">
      <c r="E389" s="18"/>
    </row>
    <row r="390" spans="5:5">
      <c r="E390" s="18"/>
    </row>
    <row r="391" spans="5:5">
      <c r="E391" s="18"/>
    </row>
    <row r="392" spans="5:5">
      <c r="E392" s="18"/>
    </row>
    <row r="393" spans="5:5">
      <c r="E393" s="18"/>
    </row>
    <row r="394" spans="5:5">
      <c r="E394" s="18"/>
    </row>
    <row r="395" spans="5:5">
      <c r="E395" s="18"/>
    </row>
    <row r="396" spans="5:5">
      <c r="E396" s="18"/>
    </row>
    <row r="397" spans="5:5">
      <c r="E397" s="18"/>
    </row>
    <row r="398" spans="5:5">
      <c r="E398" s="18"/>
    </row>
    <row r="399" spans="5:5">
      <c r="E399" s="18"/>
    </row>
    <row r="400" spans="5:5">
      <c r="E400" s="18"/>
    </row>
    <row r="401" spans="5:5">
      <c r="E401" s="18"/>
    </row>
    <row r="402" spans="5:5">
      <c r="E402" s="18"/>
    </row>
    <row r="403" spans="5:5">
      <c r="E403" s="18"/>
    </row>
    <row r="404" spans="5:5">
      <c r="E404" s="18"/>
    </row>
    <row r="405" spans="5:5">
      <c r="E405" s="18"/>
    </row>
    <row r="406" spans="5:5">
      <c r="E406" s="18"/>
    </row>
    <row r="407" spans="5:5">
      <c r="E407" s="18"/>
    </row>
    <row r="408" spans="5:5">
      <c r="E408" s="18"/>
    </row>
    <row r="409" spans="5:5">
      <c r="E409" s="18"/>
    </row>
    <row r="410" spans="5:5">
      <c r="E410" s="18"/>
    </row>
    <row r="411" spans="5:5">
      <c r="E411" s="18"/>
    </row>
    <row r="412" spans="5:5">
      <c r="E412" s="18"/>
    </row>
    <row r="413" spans="5:5">
      <c r="E413" s="18"/>
    </row>
    <row r="414" spans="5:5">
      <c r="E414" s="18"/>
    </row>
    <row r="415" spans="5:5">
      <c r="E415" s="18"/>
    </row>
    <row r="416" spans="5:5">
      <c r="E416" s="18"/>
    </row>
    <row r="417" spans="5:5">
      <c r="E417" s="18"/>
    </row>
    <row r="418" spans="5:5">
      <c r="E418" s="18"/>
    </row>
    <row r="419" spans="5:5">
      <c r="E419" s="18"/>
    </row>
    <row r="420" spans="5:5">
      <c r="E420" s="18"/>
    </row>
    <row r="421" spans="5:5">
      <c r="E421" s="18"/>
    </row>
    <row r="422" spans="5:5">
      <c r="E422" s="18"/>
    </row>
    <row r="423" spans="5:5">
      <c r="E423" s="18"/>
    </row>
    <row r="424" spans="5:5">
      <c r="E424" s="18"/>
    </row>
    <row r="425" spans="5:5">
      <c r="E425" s="18"/>
    </row>
    <row r="426" spans="5:5">
      <c r="E426" s="18"/>
    </row>
    <row r="427" spans="5:5">
      <c r="E427" s="18"/>
    </row>
    <row r="428" spans="5:5">
      <c r="E428" s="18"/>
    </row>
    <row r="429" spans="5:5">
      <c r="E429" s="18"/>
    </row>
    <row r="430" spans="5:5">
      <c r="E430" s="18"/>
    </row>
    <row r="431" spans="5:5">
      <c r="E431" s="18"/>
    </row>
    <row r="432" spans="5:5">
      <c r="E432" s="18"/>
    </row>
    <row r="433" spans="5:5">
      <c r="E433" s="18"/>
    </row>
    <row r="434" spans="5:5">
      <c r="E434" s="18"/>
    </row>
    <row r="435" spans="5:5">
      <c r="E435" s="18"/>
    </row>
    <row r="436" spans="5:5">
      <c r="E436" s="18"/>
    </row>
    <row r="437" spans="5:5">
      <c r="E437" s="18"/>
    </row>
    <row r="438" spans="5:5">
      <c r="E438" s="18"/>
    </row>
    <row r="439" spans="5:5">
      <c r="E439" s="18"/>
    </row>
    <row r="440" spans="5:5">
      <c r="E440" s="18"/>
    </row>
    <row r="441" spans="5:5">
      <c r="E441" s="18"/>
    </row>
    <row r="442" spans="5:5">
      <c r="E442" s="18"/>
    </row>
    <row r="443" spans="5:5">
      <c r="E443" s="18"/>
    </row>
    <row r="444" spans="5:5">
      <c r="E444" s="18"/>
    </row>
    <row r="445" spans="5:5">
      <c r="E445" s="18"/>
    </row>
    <row r="446" spans="5:5">
      <c r="E446" s="18"/>
    </row>
    <row r="447" spans="5:5">
      <c r="E447" s="18"/>
    </row>
    <row r="448" spans="5:5">
      <c r="E448" s="18"/>
    </row>
    <row r="449" spans="5:5">
      <c r="E449" s="18"/>
    </row>
    <row r="450" spans="5:5">
      <c r="E450" s="18"/>
    </row>
    <row r="451" spans="5:5">
      <c r="E451" s="18"/>
    </row>
    <row r="452" spans="5:5">
      <c r="E452" s="18"/>
    </row>
    <row r="453" spans="5:5">
      <c r="E453" s="18"/>
    </row>
    <row r="454" spans="5:5">
      <c r="E454" s="18"/>
    </row>
    <row r="455" spans="5:5">
      <c r="E455" s="18"/>
    </row>
    <row r="456" spans="5:5">
      <c r="E456" s="18"/>
    </row>
    <row r="457" spans="5:5">
      <c r="E457" s="18"/>
    </row>
    <row r="458" spans="5:5">
      <c r="E458" s="18"/>
    </row>
    <row r="459" spans="5:5">
      <c r="E459" s="18"/>
    </row>
    <row r="460" spans="5:5">
      <c r="E460" s="18"/>
    </row>
    <row r="461" spans="5:5">
      <c r="E461" s="18"/>
    </row>
    <row r="462" spans="5:5">
      <c r="E462" s="18"/>
    </row>
    <row r="463" spans="5:5">
      <c r="E463" s="18"/>
    </row>
    <row r="464" spans="5:5">
      <c r="E464" s="18"/>
    </row>
    <row r="465" spans="5:5">
      <c r="E465" s="18"/>
    </row>
    <row r="466" spans="5:5">
      <c r="E466" s="18"/>
    </row>
    <row r="467" spans="5:5">
      <c r="E467" s="18"/>
    </row>
    <row r="468" spans="5:5">
      <c r="E468" s="18"/>
    </row>
    <row r="469" spans="5:5">
      <c r="E469" s="18"/>
    </row>
    <row r="470" spans="5:5">
      <c r="E470" s="18"/>
    </row>
    <row r="471" spans="5:5">
      <c r="E471" s="18"/>
    </row>
    <row r="472" spans="5:5">
      <c r="E472" s="18"/>
    </row>
    <row r="473" spans="5:5">
      <c r="E473" s="18"/>
    </row>
    <row r="474" spans="5:5">
      <c r="E474" s="18"/>
    </row>
    <row r="475" spans="5:5">
      <c r="E475" s="18"/>
    </row>
    <row r="476" spans="5:5">
      <c r="E476" s="18"/>
    </row>
    <row r="477" spans="5:5">
      <c r="E477" s="18"/>
    </row>
    <row r="478" spans="5:5">
      <c r="E478" s="18"/>
    </row>
    <row r="479" spans="5:5">
      <c r="E479" s="18"/>
    </row>
    <row r="480" spans="5:5">
      <c r="E480" s="18"/>
    </row>
    <row r="481" spans="5:5">
      <c r="E481" s="18"/>
    </row>
    <row r="482" spans="5:5">
      <c r="E482" s="18"/>
    </row>
    <row r="483" spans="5:5">
      <c r="E483" s="18"/>
    </row>
    <row r="484" spans="5:5">
      <c r="E484" s="18"/>
    </row>
    <row r="485" spans="5:5">
      <c r="E485" s="18"/>
    </row>
    <row r="486" spans="5:5">
      <c r="E486" s="18"/>
    </row>
    <row r="487" spans="5:5">
      <c r="E487" s="18"/>
    </row>
    <row r="488" spans="5:5">
      <c r="E488" s="18"/>
    </row>
    <row r="489" spans="5:5">
      <c r="E489" s="18"/>
    </row>
    <row r="490" spans="5:5">
      <c r="E490" s="18"/>
    </row>
    <row r="491" spans="5:5">
      <c r="E491" s="18"/>
    </row>
    <row r="492" spans="5:5">
      <c r="E492" s="18"/>
    </row>
    <row r="493" spans="5:5">
      <c r="E493" s="18"/>
    </row>
    <row r="494" spans="5:5">
      <c r="E494" s="18"/>
    </row>
    <row r="495" spans="5:5">
      <c r="E495" s="18"/>
    </row>
    <row r="496" spans="5:5">
      <c r="E496" s="18"/>
    </row>
    <row r="497" spans="5:5">
      <c r="E497" s="18"/>
    </row>
    <row r="498" spans="5:5">
      <c r="E498" s="18"/>
    </row>
    <row r="499" spans="5:5">
      <c r="E499" s="18"/>
    </row>
    <row r="500" spans="5:5">
      <c r="E500" s="18"/>
    </row>
    <row r="501" spans="5:5">
      <c r="E501" s="18"/>
    </row>
    <row r="502" spans="5:5">
      <c r="E502" s="18"/>
    </row>
    <row r="503" spans="5:5">
      <c r="E503" s="18"/>
    </row>
    <row r="504" spans="5:5">
      <c r="E504" s="18"/>
    </row>
    <row r="505" spans="5:5">
      <c r="E505" s="18"/>
    </row>
    <row r="506" spans="5:5">
      <c r="E506" s="18"/>
    </row>
    <row r="507" spans="5:5">
      <c r="E507" s="18"/>
    </row>
    <row r="508" spans="5:5">
      <c r="E508" s="18"/>
    </row>
    <row r="509" spans="5:5">
      <c r="E509" s="18"/>
    </row>
    <row r="510" spans="5:5">
      <c r="E510" s="18"/>
    </row>
    <row r="511" spans="5:5">
      <c r="E511" s="18"/>
    </row>
    <row r="512" spans="5:5">
      <c r="E512" s="18"/>
    </row>
    <row r="513" spans="5:5">
      <c r="E513" s="18"/>
    </row>
    <row r="514" spans="5:5">
      <c r="E514" s="18"/>
    </row>
    <row r="515" spans="5:5">
      <c r="E515" s="18"/>
    </row>
    <row r="516" spans="5:5">
      <c r="E516" s="18"/>
    </row>
    <row r="517" spans="5:5">
      <c r="E517" s="18"/>
    </row>
    <row r="518" spans="5:5">
      <c r="E518" s="18"/>
    </row>
    <row r="519" spans="5:5">
      <c r="E519" s="18"/>
    </row>
    <row r="520" spans="5:5">
      <c r="E520" s="18"/>
    </row>
    <row r="521" spans="5:5">
      <c r="E521" s="18"/>
    </row>
    <row r="522" spans="5:5">
      <c r="E522" s="18"/>
    </row>
    <row r="523" spans="5:5">
      <c r="E523" s="18"/>
    </row>
    <row r="524" spans="5:5">
      <c r="E524" s="18"/>
    </row>
    <row r="525" spans="5:5">
      <c r="E525" s="18"/>
    </row>
    <row r="526" spans="5:5">
      <c r="E526" s="18"/>
    </row>
    <row r="527" spans="5:5">
      <c r="E527" s="18"/>
    </row>
    <row r="528" spans="5:5">
      <c r="E528" s="18"/>
    </row>
    <row r="529" spans="5:5">
      <c r="E529" s="18"/>
    </row>
    <row r="530" spans="5:5">
      <c r="E530" s="18"/>
    </row>
    <row r="531" spans="5:5">
      <c r="E531" s="18"/>
    </row>
    <row r="532" spans="5:5">
      <c r="E532" s="18"/>
    </row>
    <row r="533" spans="5:5">
      <c r="E533" s="18"/>
    </row>
    <row r="534" spans="5:5">
      <c r="E534" s="18"/>
    </row>
    <row r="535" spans="5:5">
      <c r="E535" s="18"/>
    </row>
    <row r="536" spans="5:5">
      <c r="E536" s="18"/>
    </row>
    <row r="537" spans="5:5">
      <c r="E537" s="18"/>
    </row>
    <row r="538" spans="5:5">
      <c r="E538" s="18"/>
    </row>
    <row r="539" spans="5:5">
      <c r="E539" s="18"/>
    </row>
    <row r="540" spans="5:5">
      <c r="E540" s="18"/>
    </row>
    <row r="541" spans="5:5">
      <c r="E541" s="18"/>
    </row>
    <row r="542" spans="5:5">
      <c r="E542" s="18"/>
    </row>
    <row r="543" spans="5:5">
      <c r="E543" s="18"/>
    </row>
    <row r="544" spans="5:5">
      <c r="E544" s="18"/>
    </row>
    <row r="545" spans="5:5">
      <c r="E545" s="18"/>
    </row>
    <row r="546" spans="5:5">
      <c r="E546" s="18"/>
    </row>
    <row r="547" spans="5:5">
      <c r="E547" s="18"/>
    </row>
    <row r="548" spans="5:5">
      <c r="E548" s="18"/>
    </row>
    <row r="549" spans="5:5">
      <c r="E549" s="18"/>
    </row>
    <row r="550" spans="5:5">
      <c r="E550" s="18"/>
    </row>
    <row r="551" spans="5:5">
      <c r="E551" s="18"/>
    </row>
    <row r="552" spans="5:5">
      <c r="E552" s="18"/>
    </row>
    <row r="553" spans="5:5">
      <c r="E553" s="18"/>
    </row>
    <row r="554" spans="5:5">
      <c r="E554" s="18"/>
    </row>
    <row r="555" spans="5:5">
      <c r="E555" s="18"/>
    </row>
    <row r="556" spans="5:5">
      <c r="E556" s="18"/>
    </row>
    <row r="557" spans="5:5">
      <c r="E557" s="18"/>
    </row>
    <row r="558" spans="5:5">
      <c r="E558" s="18"/>
    </row>
    <row r="559" spans="5:5">
      <c r="E559" s="18"/>
    </row>
    <row r="560" spans="5:5">
      <c r="E560" s="18"/>
    </row>
    <row r="561" spans="5:5">
      <c r="E561" s="18"/>
    </row>
    <row r="562" spans="5:5">
      <c r="E562" s="18"/>
    </row>
    <row r="563" spans="5:5">
      <c r="E563" s="18"/>
    </row>
    <row r="564" spans="5:5">
      <c r="E564" s="18"/>
    </row>
    <row r="565" spans="5:5">
      <c r="E565" s="18"/>
    </row>
    <row r="566" spans="5:5">
      <c r="E566" s="18"/>
    </row>
    <row r="567" spans="5:5">
      <c r="E567" s="18"/>
    </row>
    <row r="568" spans="5:5">
      <c r="E568" s="18"/>
    </row>
    <row r="569" spans="5:5">
      <c r="E569" s="18"/>
    </row>
    <row r="570" spans="5:5">
      <c r="E570" s="18"/>
    </row>
    <row r="571" spans="5:5">
      <c r="E571" s="18"/>
    </row>
    <row r="572" spans="5:5">
      <c r="E572" s="18"/>
    </row>
    <row r="573" spans="5:5">
      <c r="E573" s="18"/>
    </row>
    <row r="574" spans="5:5">
      <c r="E574" s="18"/>
    </row>
    <row r="575" spans="5:5">
      <c r="E575" s="18"/>
    </row>
    <row r="576" spans="5:5">
      <c r="E576" s="18"/>
    </row>
    <row r="577" spans="5:5">
      <c r="E577" s="18"/>
    </row>
    <row r="578" spans="5:5">
      <c r="E578" s="18"/>
    </row>
    <row r="579" spans="5:5">
      <c r="E579" s="18"/>
    </row>
    <row r="580" spans="5:5">
      <c r="E580" s="18"/>
    </row>
    <row r="581" spans="5:5">
      <c r="E581" s="18"/>
    </row>
    <row r="582" spans="5:5">
      <c r="E582" s="18"/>
    </row>
    <row r="583" spans="5:5">
      <c r="E583" s="18"/>
    </row>
    <row r="584" spans="5:5">
      <c r="E584" s="18"/>
    </row>
    <row r="585" spans="5:5">
      <c r="E585" s="18"/>
    </row>
    <row r="586" spans="5:5">
      <c r="E586" s="18"/>
    </row>
    <row r="587" spans="5:5">
      <c r="E587" s="18"/>
    </row>
    <row r="588" spans="5:5">
      <c r="E588" s="18"/>
    </row>
    <row r="589" spans="5:5">
      <c r="E589" s="18"/>
    </row>
    <row r="590" spans="5:5">
      <c r="E590" s="18"/>
    </row>
    <row r="591" spans="5:5">
      <c r="E591" s="18"/>
    </row>
    <row r="592" spans="5:5">
      <c r="E592" s="18"/>
    </row>
    <row r="593" spans="5:5">
      <c r="E593" s="18"/>
    </row>
    <row r="594" spans="5:5">
      <c r="E594" s="18"/>
    </row>
    <row r="595" spans="5:5">
      <c r="E595" s="18"/>
    </row>
    <row r="596" spans="5:5">
      <c r="E596" s="18"/>
    </row>
    <row r="597" spans="5:5">
      <c r="E597" s="18"/>
    </row>
    <row r="598" spans="5:5">
      <c r="E598" s="18"/>
    </row>
    <row r="599" spans="5:5">
      <c r="E599" s="18"/>
    </row>
    <row r="600" spans="5:5">
      <c r="E600" s="18"/>
    </row>
    <row r="601" spans="5:5">
      <c r="E601" s="18"/>
    </row>
    <row r="602" spans="5:5">
      <c r="E602" s="18"/>
    </row>
    <row r="603" spans="5:5">
      <c r="E603" s="18"/>
    </row>
    <row r="604" spans="5:5">
      <c r="E604" s="18"/>
    </row>
    <row r="605" spans="5:5">
      <c r="E605" s="18"/>
    </row>
    <row r="606" spans="5:5">
      <c r="E606" s="18"/>
    </row>
    <row r="607" spans="5:5">
      <c r="E607" s="18"/>
    </row>
    <row r="608" spans="5:5">
      <c r="E608" s="18"/>
    </row>
    <row r="609" spans="5:5">
      <c r="E609" s="18"/>
    </row>
    <row r="610" spans="5:5">
      <c r="E610" s="18"/>
    </row>
    <row r="611" spans="5:5">
      <c r="E611" s="18"/>
    </row>
    <row r="612" spans="5:5">
      <c r="E612" s="18"/>
    </row>
    <row r="613" spans="5:5">
      <c r="E613" s="18"/>
    </row>
    <row r="614" spans="5:5">
      <c r="E614" s="18"/>
    </row>
    <row r="615" spans="5:5">
      <c r="E615" s="18"/>
    </row>
    <row r="616" spans="5:5">
      <c r="E616" s="18"/>
    </row>
    <row r="617" spans="5:5">
      <c r="E617" s="18"/>
    </row>
    <row r="618" spans="5:5">
      <c r="E618" s="18"/>
    </row>
    <row r="619" spans="5:5">
      <c r="E619" s="18"/>
    </row>
    <row r="620" spans="5:5">
      <c r="E620" s="18"/>
    </row>
    <row r="621" spans="5:5">
      <c r="E621" s="18"/>
    </row>
    <row r="622" spans="5:5">
      <c r="E622" s="18"/>
    </row>
    <row r="623" spans="5:5">
      <c r="E623" s="18"/>
    </row>
    <row r="624" spans="5:5">
      <c r="E624" s="18"/>
    </row>
    <row r="625" spans="5:5">
      <c r="E625" s="18"/>
    </row>
    <row r="626" spans="5:5">
      <c r="E626" s="18"/>
    </row>
    <row r="627" spans="5:5">
      <c r="E627" s="18"/>
    </row>
    <row r="628" spans="5:5">
      <c r="E628" s="18"/>
    </row>
    <row r="629" spans="5:5">
      <c r="E629" s="18"/>
    </row>
    <row r="630" spans="5:5">
      <c r="E630" s="18"/>
    </row>
    <row r="631" spans="5:5">
      <c r="E631" s="18"/>
    </row>
    <row r="632" spans="5:5">
      <c r="E632" s="18"/>
    </row>
    <row r="633" spans="5:5">
      <c r="E633" s="18"/>
    </row>
    <row r="634" spans="5:5">
      <c r="E634" s="18"/>
    </row>
    <row r="635" spans="5:5">
      <c r="E635" s="18"/>
    </row>
    <row r="636" spans="5:5">
      <c r="E636" s="18"/>
    </row>
    <row r="637" spans="5:5">
      <c r="E637" s="18"/>
    </row>
    <row r="638" spans="5:5">
      <c r="E638" s="18"/>
    </row>
    <row r="639" spans="5:5">
      <c r="E639" s="18"/>
    </row>
    <row r="640" spans="5:5">
      <c r="E640" s="18"/>
    </row>
    <row r="641" spans="5:5">
      <c r="E641" s="18"/>
    </row>
    <row r="642" spans="5:5">
      <c r="E642" s="18"/>
    </row>
    <row r="643" spans="5:5">
      <c r="E643" s="18"/>
    </row>
    <row r="644" spans="5:5">
      <c r="E644" s="18"/>
    </row>
    <row r="645" spans="5:5">
      <c r="E645" s="18"/>
    </row>
    <row r="646" spans="5:5">
      <c r="E646" s="18"/>
    </row>
    <row r="647" spans="5:5">
      <c r="E647" s="18"/>
    </row>
    <row r="648" spans="5:5">
      <c r="E648" s="18"/>
    </row>
    <row r="649" spans="5:5">
      <c r="E649" s="18"/>
    </row>
    <row r="650" spans="5:5">
      <c r="E650" s="18"/>
    </row>
    <row r="651" spans="5:5">
      <c r="E651" s="18"/>
    </row>
    <row r="652" spans="5:5">
      <c r="E652" s="18"/>
    </row>
    <row r="653" spans="5:5">
      <c r="E653" s="18"/>
    </row>
    <row r="654" spans="5:5">
      <c r="E654" s="18"/>
    </row>
    <row r="655" spans="5:5">
      <c r="E655" s="18"/>
    </row>
    <row r="656" spans="5:5">
      <c r="E656" s="18"/>
    </row>
    <row r="657" spans="5:5">
      <c r="E657" s="18"/>
    </row>
    <row r="658" spans="5:5">
      <c r="E658" s="18"/>
    </row>
    <row r="659" spans="5:5">
      <c r="E659" s="18"/>
    </row>
    <row r="660" spans="5:5">
      <c r="E660" s="18"/>
    </row>
    <row r="661" spans="5:5">
      <c r="E661" s="18"/>
    </row>
    <row r="662" spans="5:5">
      <c r="E662" s="18"/>
    </row>
    <row r="663" spans="5:5">
      <c r="E663" s="18"/>
    </row>
    <row r="664" spans="5:5">
      <c r="E664" s="18"/>
    </row>
    <row r="665" spans="5:5">
      <c r="E665" s="18"/>
    </row>
    <row r="666" spans="5:5">
      <c r="E666" s="18"/>
    </row>
    <row r="667" spans="5:5">
      <c r="E667" s="18"/>
    </row>
    <row r="668" spans="5:5">
      <c r="E668" s="18"/>
    </row>
    <row r="669" spans="5:5">
      <c r="E669" s="18"/>
    </row>
    <row r="670" spans="5:5">
      <c r="E670" s="18"/>
    </row>
    <row r="671" spans="5:5">
      <c r="E671" s="18"/>
    </row>
    <row r="672" spans="5:5">
      <c r="E672" s="18"/>
    </row>
    <row r="673" spans="5:5">
      <c r="E673" s="18"/>
    </row>
    <row r="674" spans="5:5">
      <c r="E674" s="18"/>
    </row>
    <row r="675" spans="5:5">
      <c r="E675" s="18"/>
    </row>
    <row r="676" spans="5:5">
      <c r="E676" s="18"/>
    </row>
    <row r="677" spans="5:5">
      <c r="E677" s="18"/>
    </row>
    <row r="678" spans="5:5">
      <c r="E678" s="18"/>
    </row>
    <row r="679" spans="5:5">
      <c r="E679" s="18"/>
    </row>
    <row r="680" spans="5:5">
      <c r="E680" s="18"/>
    </row>
    <row r="681" spans="5:5">
      <c r="E681" s="18"/>
    </row>
    <row r="682" spans="5:5">
      <c r="E682" s="18"/>
    </row>
    <row r="683" spans="5:5">
      <c r="E683" s="18"/>
    </row>
    <row r="684" spans="5:5">
      <c r="E684" s="18"/>
    </row>
    <row r="685" spans="5:5">
      <c r="E685" s="18"/>
    </row>
    <row r="686" spans="5:5">
      <c r="E686" s="18"/>
    </row>
    <row r="687" spans="5:5">
      <c r="E687" s="18"/>
    </row>
    <row r="688" spans="5:5">
      <c r="E688" s="18"/>
    </row>
    <row r="689" spans="5:5">
      <c r="E689" s="18"/>
    </row>
    <row r="690" spans="5:5">
      <c r="E690" s="18"/>
    </row>
    <row r="691" spans="5:5">
      <c r="E691" s="18"/>
    </row>
    <row r="692" spans="5:5">
      <c r="E692" s="18"/>
    </row>
    <row r="693" spans="5:5">
      <c r="E693" s="18"/>
    </row>
    <row r="694" spans="5:5">
      <c r="E694" s="18"/>
    </row>
    <row r="695" spans="5:5">
      <c r="E695" s="18"/>
    </row>
    <row r="696" spans="5:5">
      <c r="E696" s="18"/>
    </row>
    <row r="697" spans="5:5">
      <c r="E697" s="18"/>
    </row>
    <row r="698" spans="5:5">
      <c r="E698" s="18"/>
    </row>
    <row r="699" spans="5:5">
      <c r="E699" s="18"/>
    </row>
    <row r="700" spans="5:5">
      <c r="E700" s="18"/>
    </row>
    <row r="701" spans="5:5">
      <c r="E701" s="18"/>
    </row>
    <row r="702" spans="5:5">
      <c r="E702" s="18"/>
    </row>
    <row r="703" spans="5:5">
      <c r="E703" s="18"/>
    </row>
    <row r="704" spans="5:5">
      <c r="E704" s="18"/>
    </row>
    <row r="705" spans="5:5">
      <c r="E705" s="18"/>
    </row>
    <row r="706" spans="5:5">
      <c r="E706" s="18"/>
    </row>
    <row r="707" spans="5:5">
      <c r="E707" s="18"/>
    </row>
    <row r="708" spans="5:5">
      <c r="E708" s="18"/>
    </row>
    <row r="709" spans="5:5">
      <c r="E709" s="18"/>
    </row>
    <row r="710" spans="5:5">
      <c r="E710" s="18"/>
    </row>
    <row r="711" spans="5:5">
      <c r="E711" s="18"/>
    </row>
    <row r="712" spans="5:5">
      <c r="E712" s="18"/>
    </row>
    <row r="713" spans="5:5">
      <c r="E713" s="18"/>
    </row>
    <row r="714" spans="5:5">
      <c r="E714" s="18"/>
    </row>
    <row r="715" spans="5:5">
      <c r="E715" s="18"/>
    </row>
    <row r="716" spans="5:5">
      <c r="E716" s="18"/>
    </row>
    <row r="717" spans="5:5">
      <c r="E717" s="18"/>
    </row>
    <row r="718" spans="5:5">
      <c r="E718" s="18"/>
    </row>
    <row r="719" spans="5:5">
      <c r="E719" s="18"/>
    </row>
    <row r="720" spans="5:5">
      <c r="E720" s="18"/>
    </row>
    <row r="721" spans="5:5">
      <c r="E721" s="18"/>
    </row>
    <row r="722" spans="5:5">
      <c r="E722" s="18"/>
    </row>
    <row r="723" spans="5:5">
      <c r="E723" s="18"/>
    </row>
    <row r="724" spans="5:5">
      <c r="E724" s="18"/>
    </row>
    <row r="725" spans="5:5">
      <c r="E725" s="18"/>
    </row>
    <row r="726" spans="5:5">
      <c r="E726" s="18"/>
    </row>
    <row r="727" spans="5:5">
      <c r="E727" s="18"/>
    </row>
    <row r="728" spans="5:5">
      <c r="E728" s="18"/>
    </row>
    <row r="729" spans="5:5">
      <c r="E729" s="18"/>
    </row>
    <row r="730" spans="5:5">
      <c r="E730" s="18"/>
    </row>
    <row r="731" spans="5:5">
      <c r="E731" s="18"/>
    </row>
    <row r="732" spans="5:5">
      <c r="E732" s="18"/>
    </row>
    <row r="733" spans="5:5">
      <c r="E733" s="18"/>
    </row>
    <row r="734" spans="5:5">
      <c r="E734" s="18"/>
    </row>
    <row r="735" spans="5:5">
      <c r="E735" s="18"/>
    </row>
    <row r="736" spans="5:5">
      <c r="E736" s="18"/>
    </row>
    <row r="737" spans="5:5">
      <c r="E737" s="18"/>
    </row>
    <row r="738" spans="5:5">
      <c r="E738" s="18"/>
    </row>
    <row r="739" spans="5:5">
      <c r="E739" s="18"/>
    </row>
    <row r="740" spans="5:5">
      <c r="E740" s="18"/>
    </row>
    <row r="741" spans="5:5">
      <c r="E741" s="18"/>
    </row>
    <row r="742" spans="5:5">
      <c r="E742" s="18"/>
    </row>
    <row r="743" spans="5:5">
      <c r="E743" s="18"/>
    </row>
    <row r="744" spans="5:5">
      <c r="E744" s="18"/>
    </row>
    <row r="745" spans="5:5">
      <c r="E745" s="18"/>
    </row>
    <row r="746" spans="5:5">
      <c r="E746" s="18"/>
    </row>
    <row r="747" spans="5:5">
      <c r="E747" s="18"/>
    </row>
    <row r="748" spans="5:5">
      <c r="E748" s="18"/>
    </row>
    <row r="749" spans="5:5">
      <c r="E749" s="18"/>
    </row>
    <row r="750" spans="5:5">
      <c r="E750" s="18"/>
    </row>
    <row r="751" spans="5:5">
      <c r="E751" s="18"/>
    </row>
    <row r="752" spans="5:5">
      <c r="E752" s="18"/>
    </row>
    <row r="753" spans="5:5">
      <c r="E753" s="18"/>
    </row>
    <row r="754" spans="5:5">
      <c r="E754" s="18"/>
    </row>
    <row r="755" spans="5:5">
      <c r="E755" s="18"/>
    </row>
    <row r="756" spans="5:5">
      <c r="E756" s="18"/>
    </row>
    <row r="757" spans="5:5">
      <c r="E757" s="18"/>
    </row>
    <row r="758" spans="5:5">
      <c r="E758" s="18"/>
    </row>
    <row r="759" spans="5:5">
      <c r="E759" s="18"/>
    </row>
    <row r="760" spans="5:5">
      <c r="E760" s="18"/>
    </row>
    <row r="761" spans="5:5">
      <c r="E761" s="18"/>
    </row>
    <row r="762" spans="5:5">
      <c r="E762" s="18"/>
    </row>
    <row r="763" spans="5:5">
      <c r="E763" s="18"/>
    </row>
    <row r="764" spans="5:5">
      <c r="E764" s="18"/>
    </row>
    <row r="765" spans="5:5">
      <c r="E765" s="18"/>
    </row>
    <row r="766" spans="5:5">
      <c r="E766" s="18"/>
    </row>
    <row r="767" spans="5:5">
      <c r="E767" s="18"/>
    </row>
    <row r="768" spans="5:5">
      <c r="E768" s="18"/>
    </row>
    <row r="769" spans="5:5">
      <c r="E769" s="18"/>
    </row>
    <row r="770" spans="5:5">
      <c r="E770" s="18"/>
    </row>
    <row r="771" spans="5:5">
      <c r="E771" s="18"/>
    </row>
    <row r="772" spans="5:5">
      <c r="E772" s="18"/>
    </row>
    <row r="773" spans="5:5">
      <c r="E773" s="18"/>
    </row>
    <row r="774" spans="5:5">
      <c r="E774" s="18"/>
    </row>
    <row r="775" spans="5:5">
      <c r="E775" s="18"/>
    </row>
    <row r="776" spans="5:5">
      <c r="E776" s="18"/>
    </row>
    <row r="777" spans="5:5">
      <c r="E777" s="18"/>
    </row>
    <row r="778" spans="5:5">
      <c r="E778" s="18"/>
    </row>
    <row r="779" spans="5:5">
      <c r="E779" s="18"/>
    </row>
    <row r="780" spans="5:5">
      <c r="E780" s="18"/>
    </row>
    <row r="781" spans="5:5">
      <c r="E781" s="18"/>
    </row>
    <row r="782" spans="5:5">
      <c r="E782" s="18"/>
    </row>
    <row r="783" spans="5:5">
      <c r="E783" s="18"/>
    </row>
    <row r="784" spans="5:5">
      <c r="E784" s="18"/>
    </row>
    <row r="785" spans="5:5">
      <c r="E785" s="18"/>
    </row>
    <row r="786" spans="5:5">
      <c r="E786" s="18"/>
    </row>
    <row r="787" spans="5:5">
      <c r="E787" s="18"/>
    </row>
    <row r="788" spans="5:5">
      <c r="E788" s="18"/>
    </row>
    <row r="789" spans="5:5">
      <c r="E789" s="18"/>
    </row>
    <row r="790" spans="5:5">
      <c r="E790" s="18"/>
    </row>
    <row r="791" spans="5:5">
      <c r="E791" s="18"/>
    </row>
    <row r="792" spans="5:5">
      <c r="E792" s="18"/>
    </row>
    <row r="793" spans="5:5">
      <c r="E793" s="18"/>
    </row>
    <row r="794" spans="5:5">
      <c r="E794" s="18"/>
    </row>
    <row r="795" spans="5:5">
      <c r="E795" s="18"/>
    </row>
    <row r="796" spans="5:5">
      <c r="E796" s="18"/>
    </row>
    <row r="797" spans="5:5">
      <c r="E797" s="18"/>
    </row>
    <row r="798" spans="5:5">
      <c r="E798" s="18"/>
    </row>
    <row r="799" spans="5:5">
      <c r="E799" s="18"/>
    </row>
    <row r="800" spans="5:5">
      <c r="E800" s="18"/>
    </row>
    <row r="801" spans="5:5">
      <c r="E801" s="18"/>
    </row>
    <row r="802" spans="5:5">
      <c r="E802" s="18"/>
    </row>
    <row r="803" spans="5:5">
      <c r="E803" s="18"/>
    </row>
    <row r="804" spans="5:5">
      <c r="E804" s="18"/>
    </row>
    <row r="805" spans="5:5">
      <c r="E805" s="18"/>
    </row>
    <row r="806" spans="5:5">
      <c r="E806" s="18"/>
    </row>
    <row r="807" spans="5:5">
      <c r="E807" s="18"/>
    </row>
    <row r="808" spans="5:5">
      <c r="E808" s="18"/>
    </row>
    <row r="809" spans="5:5">
      <c r="E809" s="18"/>
    </row>
    <row r="810" spans="5:5">
      <c r="E810" s="18"/>
    </row>
    <row r="811" spans="5:5">
      <c r="E811" s="18"/>
    </row>
    <row r="812" spans="5:5">
      <c r="E812" s="18"/>
    </row>
    <row r="813" spans="5:5">
      <c r="E813" s="18"/>
    </row>
    <row r="814" spans="5:5">
      <c r="E814" s="18"/>
    </row>
    <row r="815" spans="5:5">
      <c r="E815" s="18"/>
    </row>
    <row r="816" spans="5:5">
      <c r="E816" s="18"/>
    </row>
    <row r="817" spans="5:5">
      <c r="E817" s="18"/>
    </row>
    <row r="818" spans="5:5">
      <c r="E818" s="18"/>
    </row>
    <row r="819" spans="5:5">
      <c r="E819" s="18"/>
    </row>
    <row r="820" spans="5:5">
      <c r="E820" s="18"/>
    </row>
    <row r="821" spans="5:5">
      <c r="E821" s="18"/>
    </row>
    <row r="822" spans="5:5">
      <c r="E822" s="18"/>
    </row>
    <row r="823" spans="5:5">
      <c r="E823" s="18"/>
    </row>
    <row r="824" spans="5:5">
      <c r="E824" s="18"/>
    </row>
    <row r="825" spans="5:5">
      <c r="E825" s="18"/>
    </row>
    <row r="826" spans="5:5">
      <c r="E826" s="18"/>
    </row>
    <row r="827" spans="5:5">
      <c r="E827" s="18"/>
    </row>
    <row r="828" spans="5:5">
      <c r="E828" s="18"/>
    </row>
    <row r="829" spans="5:5">
      <c r="E829" s="18"/>
    </row>
    <row r="830" spans="5:5">
      <c r="E830" s="18"/>
    </row>
    <row r="831" spans="5:5">
      <c r="E831" s="18"/>
    </row>
    <row r="832" spans="5:5">
      <c r="E832" s="18"/>
    </row>
    <row r="833" spans="5:5">
      <c r="E833" s="18"/>
    </row>
    <row r="834" spans="5:5">
      <c r="E834" s="18"/>
    </row>
    <row r="835" spans="5:5">
      <c r="E835" s="18"/>
    </row>
    <row r="836" spans="5:5">
      <c r="E836" s="18"/>
    </row>
    <row r="837" spans="5:5">
      <c r="E837" s="18"/>
    </row>
    <row r="838" spans="5:5">
      <c r="E838" s="18"/>
    </row>
    <row r="839" spans="5:5">
      <c r="E839" s="18"/>
    </row>
    <row r="840" spans="5:5">
      <c r="E840" s="18"/>
    </row>
    <row r="841" spans="5:5">
      <c r="E841" s="18"/>
    </row>
    <row r="842" spans="5:5">
      <c r="E842" s="18"/>
    </row>
    <row r="843" spans="5:5">
      <c r="E843" s="18"/>
    </row>
    <row r="844" spans="5:5">
      <c r="E844" s="18"/>
    </row>
    <row r="845" spans="5:5">
      <c r="E845" s="18"/>
    </row>
    <row r="846" spans="5:5">
      <c r="E846" s="18"/>
    </row>
    <row r="847" spans="5:5">
      <c r="E847" s="18"/>
    </row>
    <row r="848" spans="5:5">
      <c r="E848" s="18"/>
    </row>
    <row r="849" spans="5:5">
      <c r="E849" s="18"/>
    </row>
    <row r="850" spans="5:5">
      <c r="E850" s="18"/>
    </row>
    <row r="851" spans="5:5">
      <c r="E851" s="18"/>
    </row>
    <row r="852" spans="5:5">
      <c r="E852" s="18"/>
    </row>
    <row r="853" spans="5:5">
      <c r="E853" s="18"/>
    </row>
    <row r="854" spans="5:5">
      <c r="E854" s="18"/>
    </row>
    <row r="855" spans="5:5">
      <c r="E855" s="18"/>
    </row>
    <row r="856" spans="5:5">
      <c r="E856" s="18"/>
    </row>
    <row r="857" spans="5:5">
      <c r="E857" s="18"/>
    </row>
    <row r="858" spans="5:5">
      <c r="E858" s="18"/>
    </row>
    <row r="859" spans="5:5">
      <c r="E859" s="18"/>
    </row>
    <row r="860" spans="5:5">
      <c r="E860" s="18"/>
    </row>
    <row r="861" spans="5:5">
      <c r="E861" s="18"/>
    </row>
    <row r="862" spans="5:5">
      <c r="E862" s="18"/>
    </row>
    <row r="863" spans="5:5">
      <c r="E863" s="18"/>
    </row>
    <row r="864" spans="5:5">
      <c r="E864" s="18"/>
    </row>
    <row r="865" spans="5:5">
      <c r="E865" s="18"/>
    </row>
    <row r="866" spans="5:5">
      <c r="E866" s="18"/>
    </row>
    <row r="867" spans="5:5">
      <c r="E867" s="18"/>
    </row>
    <row r="868" spans="5:5">
      <c r="E868" s="18"/>
    </row>
    <row r="869" spans="5:5">
      <c r="E869" s="18"/>
    </row>
    <row r="870" spans="5:5">
      <c r="E870" s="18"/>
    </row>
    <row r="871" spans="5:5">
      <c r="E871" s="18"/>
    </row>
    <row r="872" spans="5:5">
      <c r="E872" s="18"/>
    </row>
    <row r="873" spans="5:5">
      <c r="E873" s="18"/>
    </row>
    <row r="874" spans="5:5">
      <c r="E874" s="18"/>
    </row>
    <row r="875" spans="5:5">
      <c r="E875" s="18"/>
    </row>
    <row r="876" spans="5:5">
      <c r="E876" s="18"/>
    </row>
    <row r="877" spans="5:5">
      <c r="E877" s="18"/>
    </row>
    <row r="878" spans="5:5">
      <c r="E878" s="18"/>
    </row>
    <row r="879" spans="5:5">
      <c r="E879" s="18"/>
    </row>
    <row r="880" spans="5:5">
      <c r="E880" s="18"/>
    </row>
    <row r="881" spans="5:5">
      <c r="E881" s="18"/>
    </row>
    <row r="882" spans="5:5">
      <c r="E882" s="18"/>
    </row>
    <row r="883" spans="5:5">
      <c r="E883" s="18"/>
    </row>
    <row r="884" spans="5:5">
      <c r="E884" s="18"/>
    </row>
    <row r="885" spans="5:5">
      <c r="E885" s="18"/>
    </row>
    <row r="886" spans="5:5">
      <c r="E886" s="18"/>
    </row>
    <row r="887" spans="5:5">
      <c r="E887" s="18"/>
    </row>
    <row r="888" spans="5:5">
      <c r="E888" s="18"/>
    </row>
    <row r="889" spans="5:5">
      <c r="E889" s="18"/>
    </row>
    <row r="890" spans="5:5">
      <c r="E890" s="18"/>
    </row>
    <row r="891" spans="5:5">
      <c r="E891" s="18"/>
    </row>
    <row r="892" spans="5:5">
      <c r="E892" s="18"/>
    </row>
    <row r="893" spans="5:5">
      <c r="E893" s="18"/>
    </row>
    <row r="894" spans="5:5">
      <c r="E894" s="18"/>
    </row>
    <row r="895" spans="5:5">
      <c r="E895" s="18"/>
    </row>
    <row r="896" spans="5:5">
      <c r="E896" s="18"/>
    </row>
    <row r="897" spans="5:5">
      <c r="E897" s="18"/>
    </row>
    <row r="898" spans="5:5">
      <c r="E898" s="18"/>
    </row>
    <row r="899" spans="5:5">
      <c r="E899" s="18"/>
    </row>
    <row r="900" spans="5:5">
      <c r="E900" s="18"/>
    </row>
    <row r="901" spans="5:5">
      <c r="E901" s="18"/>
    </row>
    <row r="902" spans="5:5">
      <c r="E902" s="18"/>
    </row>
    <row r="903" spans="5:5">
      <c r="E903" s="18"/>
    </row>
    <row r="904" spans="5:5">
      <c r="E904" s="18"/>
    </row>
    <row r="905" spans="5:5">
      <c r="E905" s="18"/>
    </row>
    <row r="906" spans="5:5">
      <c r="E906" s="18"/>
    </row>
    <row r="907" spans="5:5">
      <c r="E907" s="18"/>
    </row>
    <row r="908" spans="5:5">
      <c r="E908" s="18"/>
    </row>
    <row r="909" spans="5:5">
      <c r="E909" s="18"/>
    </row>
    <row r="910" spans="5:5">
      <c r="E910" s="18"/>
    </row>
    <row r="911" spans="5:5">
      <c r="E911" s="18"/>
    </row>
    <row r="912" spans="5:5">
      <c r="E912" s="18"/>
    </row>
    <row r="913" spans="5:5">
      <c r="E913" s="18"/>
    </row>
    <row r="914" spans="5:5">
      <c r="E914" s="18"/>
    </row>
    <row r="915" spans="5:5">
      <c r="E915" s="18"/>
    </row>
    <row r="916" spans="5:5">
      <c r="E916" s="18"/>
    </row>
    <row r="917" spans="5:5">
      <c r="E917" s="18"/>
    </row>
    <row r="918" spans="5:5">
      <c r="E918" s="18"/>
    </row>
    <row r="919" spans="5:5">
      <c r="E919" s="18"/>
    </row>
    <row r="920" spans="5:5">
      <c r="E920" s="18"/>
    </row>
    <row r="921" spans="5:5">
      <c r="E921" s="18"/>
    </row>
    <row r="922" spans="5:5">
      <c r="E922" s="18"/>
    </row>
    <row r="923" spans="5:5">
      <c r="E923" s="18"/>
    </row>
    <row r="924" spans="5:5">
      <c r="E924" s="18"/>
    </row>
    <row r="925" spans="5:5">
      <c r="E925" s="18"/>
    </row>
    <row r="926" spans="5:5">
      <c r="E926" s="18"/>
    </row>
    <row r="927" spans="5:5">
      <c r="E927" s="18"/>
    </row>
    <row r="928" spans="5:5">
      <c r="E928" s="18"/>
    </row>
    <row r="929" spans="5:5">
      <c r="E929" s="18"/>
    </row>
    <row r="930" spans="5:5">
      <c r="E930" s="18"/>
    </row>
    <row r="931" spans="5:5">
      <c r="E931" s="18"/>
    </row>
    <row r="932" spans="5:5">
      <c r="E932" s="18"/>
    </row>
    <row r="933" spans="5:5">
      <c r="E933" s="18"/>
    </row>
    <row r="934" spans="5:5">
      <c r="E934" s="18"/>
    </row>
    <row r="935" spans="5:5">
      <c r="E935" s="18"/>
    </row>
    <row r="936" spans="5:5">
      <c r="E936" s="18"/>
    </row>
    <row r="937" spans="5:5">
      <c r="E937" s="18"/>
    </row>
    <row r="938" spans="5:5">
      <c r="E938" s="18"/>
    </row>
    <row r="939" spans="5:5">
      <c r="E939" s="18"/>
    </row>
    <row r="940" spans="5:5">
      <c r="E940" s="18"/>
    </row>
    <row r="941" spans="5:5">
      <c r="E941" s="18"/>
    </row>
    <row r="942" spans="5:5">
      <c r="E942" s="18"/>
    </row>
    <row r="943" spans="5:5">
      <c r="E943" s="18"/>
    </row>
    <row r="944" spans="5:5">
      <c r="E944" s="18"/>
    </row>
    <row r="945" spans="5:5">
      <c r="E945" s="18"/>
    </row>
    <row r="946" spans="5:5">
      <c r="E946" s="18"/>
    </row>
    <row r="947" spans="5:5">
      <c r="E947" s="18"/>
    </row>
    <row r="948" spans="5:5">
      <c r="E948" s="18"/>
    </row>
    <row r="949" spans="5:5">
      <c r="E949" s="18"/>
    </row>
    <row r="950" spans="5:5">
      <c r="E950" s="18"/>
    </row>
    <row r="951" spans="5:5">
      <c r="E951" s="18"/>
    </row>
    <row r="952" spans="5:5">
      <c r="E952" s="18"/>
    </row>
    <row r="953" spans="5:5">
      <c r="E953" s="18"/>
    </row>
    <row r="954" spans="5:5">
      <c r="E954" s="18"/>
    </row>
    <row r="955" spans="5:5">
      <c r="E955" s="18"/>
    </row>
    <row r="956" spans="5:5">
      <c r="E956" s="18"/>
    </row>
    <row r="957" spans="5:5">
      <c r="E957" s="18"/>
    </row>
    <row r="958" spans="5:5">
      <c r="E958" s="18"/>
    </row>
    <row r="959" spans="5:5">
      <c r="E959" s="18"/>
    </row>
    <row r="960" spans="5:5">
      <c r="E960" s="18"/>
    </row>
    <row r="961" spans="5:5">
      <c r="E961" s="18"/>
    </row>
    <row r="962" spans="5:5">
      <c r="E962" s="18"/>
    </row>
    <row r="963" spans="5:5">
      <c r="E963" s="18"/>
    </row>
    <row r="964" spans="5:5">
      <c r="E964" s="18"/>
    </row>
    <row r="965" spans="5:5">
      <c r="E965" s="18"/>
    </row>
    <row r="966" spans="5:5">
      <c r="E966" s="18"/>
    </row>
    <row r="967" spans="5:5">
      <c r="E967" s="18"/>
    </row>
    <row r="968" spans="5:5">
      <c r="E968" s="18"/>
    </row>
    <row r="969" spans="5:5">
      <c r="E969" s="18"/>
    </row>
    <row r="970" spans="5:5">
      <c r="E970" s="18"/>
    </row>
    <row r="971" spans="5:5">
      <c r="E971" s="18"/>
    </row>
    <row r="972" spans="5:5">
      <c r="E972" s="18"/>
    </row>
    <row r="973" spans="5:5">
      <c r="E973" s="18"/>
    </row>
    <row r="974" spans="5:5">
      <c r="E974" s="18"/>
    </row>
    <row r="975" spans="5:5">
      <c r="E975" s="18"/>
    </row>
    <row r="976" spans="5:5">
      <c r="E976" s="18"/>
    </row>
    <row r="977" spans="5:5">
      <c r="E977" s="18"/>
    </row>
    <row r="978" spans="5:5">
      <c r="E978" s="18"/>
    </row>
    <row r="979" spans="5:5">
      <c r="E979" s="18"/>
    </row>
    <row r="980" spans="5:5">
      <c r="E980" s="18"/>
    </row>
    <row r="981" spans="5:5">
      <c r="E981" s="18"/>
    </row>
    <row r="982" spans="5:5">
      <c r="E982" s="18"/>
    </row>
    <row r="983" spans="5:5">
      <c r="E983" s="18"/>
    </row>
    <row r="984" spans="5:5">
      <c r="E984" s="18"/>
    </row>
    <row r="985" spans="5:5">
      <c r="E985" s="18"/>
    </row>
    <row r="986" spans="5:5">
      <c r="E986" s="18"/>
    </row>
    <row r="987" spans="5:5">
      <c r="E987" s="18"/>
    </row>
    <row r="988" spans="5:5">
      <c r="E988" s="18"/>
    </row>
    <row r="989" spans="5:5">
      <c r="E989" s="18"/>
    </row>
    <row r="990" spans="5:5">
      <c r="E990" s="18"/>
    </row>
    <row r="991" spans="5:5">
      <c r="E991" s="18"/>
    </row>
    <row r="992" spans="5:5">
      <c r="E992" s="18"/>
    </row>
    <row r="993" spans="5:5">
      <c r="E993" s="18"/>
    </row>
    <row r="994" spans="5:5">
      <c r="E994" s="18"/>
    </row>
    <row r="995" spans="5:5">
      <c r="E995" s="18"/>
    </row>
    <row r="996" spans="5:5">
      <c r="E996" s="18"/>
    </row>
    <row r="997" spans="5:5">
      <c r="E997" s="18"/>
    </row>
    <row r="998" spans="5:5">
      <c r="E998" s="18"/>
    </row>
    <row r="999" spans="5:5">
      <c r="E999" s="18"/>
    </row>
    <row r="1000" spans="5:5">
      <c r="E1000" s="18"/>
    </row>
    <row r="1001" spans="5:5">
      <c r="E1001" s="18"/>
    </row>
  </sheetData>
  <autoFilter ref="C2:D196" xr:uid="{00000000-0009-0000-0000-000007000000}">
    <sortState xmlns:xlrd2="http://schemas.microsoft.com/office/spreadsheetml/2017/richdata2" ref="C2:D196">
      <sortCondition ref="C2:C196"/>
    </sortState>
  </autoFilter>
  <mergeCells count="1">
    <mergeCell ref="A1:B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B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sheetData>
    <row r="1" spans="1:2">
      <c r="A1" s="21" t="s">
        <v>1017</v>
      </c>
      <c r="B1" s="22" t="s">
        <v>10</v>
      </c>
    </row>
    <row r="2" spans="1:2">
      <c r="A2" s="23">
        <v>38812</v>
      </c>
      <c r="B2" s="24" t="s">
        <v>68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ENSOS</vt:lpstr>
      <vt:lpstr>EVENTOS</vt:lpstr>
      <vt:lpstr>Tabla dinámica 1</vt:lpstr>
      <vt:lpstr>Hoja 10</vt:lpstr>
      <vt:lpstr>Hoja 9</vt:lpstr>
      <vt:lpstr>SERIE_EVENTOS</vt:lpstr>
      <vt:lpstr>LLUVIAS</vt:lpstr>
      <vt:lpstr>ST BERRUECOS</vt:lpstr>
      <vt:lpstr>Datos1-2006-abr</vt:lpstr>
      <vt:lpstr>Hoja 1</vt:lpstr>
      <vt:lpstr>Hoja 4</vt:lpstr>
      <vt:lpstr>Desisventar_FULL</vt:lpstr>
      <vt:lpstr>desinventar_narino</vt:lpstr>
      <vt:lpstr>Municipios afectados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Correa</cp:lastModifiedBy>
  <dcterms:modified xsi:type="dcterms:W3CDTF">2025-02-01T05:00:43Z</dcterms:modified>
</cp:coreProperties>
</file>