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iguel Senra\Documents\Programming\Master-Degree-Research\results\performances\"/>
    </mc:Choice>
  </mc:AlternateContent>
  <xr:revisionPtr revIDLastSave="0" documentId="13_ncr:1_{4ABC896A-6E3F-4ADE-BD54-0DC84B973EB1}" xr6:coauthVersionLast="46" xr6:coauthVersionMax="46" xr10:uidLastSave="{00000000-0000-0000-0000-000000000000}"/>
  <bookViews>
    <workbookView xWindow="22155" yWindow="3000" windowWidth="26220" windowHeight="15885" firstSheet="2" activeTab="8" xr2:uid="{00000000-000D-0000-FFFF-FFFF00000000}"/>
  </bookViews>
  <sheets>
    <sheet name="all apolar" sheetId="1" r:id="rId1"/>
    <sheet name="apolar anisotropy" sheetId="2" r:id="rId2"/>
    <sheet name="apolar isotropy" sheetId="3" r:id="rId3"/>
    <sheet name="all polar" sheetId="4" r:id="rId4"/>
    <sheet name="polar anisotropy" sheetId="5" r:id="rId5"/>
    <sheet name="polar isotropy" sheetId="6" r:id="rId6"/>
    <sheet name="all polar + apolar" sheetId="7" r:id="rId7"/>
    <sheet name="polar + apolar anisotropy" sheetId="8" r:id="rId8"/>
    <sheet name="polar + apolar isotropy" sheetId="9" r:id="rId9"/>
  </sheets>
  <calcPr calcId="191029"/>
</workbook>
</file>

<file path=xl/calcChain.xml><?xml version="1.0" encoding="utf-8"?>
<calcChain xmlns="http://schemas.openxmlformats.org/spreadsheetml/2006/main">
  <c r="E7" i="9" l="1"/>
  <c r="D7" i="9"/>
  <c r="C7" i="9"/>
  <c r="B7" i="9"/>
  <c r="E7" i="8"/>
  <c r="D7" i="8"/>
  <c r="C7" i="8"/>
  <c r="B7" i="8"/>
  <c r="E7" i="7"/>
  <c r="D7" i="7"/>
  <c r="C7" i="7"/>
  <c r="B7" i="7"/>
  <c r="E7" i="6"/>
  <c r="D7" i="6"/>
  <c r="C7" i="6"/>
  <c r="B7" i="6"/>
  <c r="E7" i="5"/>
  <c r="D7" i="5"/>
  <c r="C7" i="5"/>
  <c r="B7" i="5"/>
  <c r="E7" i="4"/>
  <c r="D7" i="4"/>
  <c r="C7" i="4"/>
  <c r="B7" i="4"/>
  <c r="E7" i="3"/>
  <c r="D7" i="3"/>
  <c r="C7" i="3"/>
  <c r="B7" i="3"/>
  <c r="E7" i="2"/>
  <c r="D7" i="2"/>
  <c r="C7" i="2"/>
  <c r="B7" i="2"/>
  <c r="C7" i="1"/>
  <c r="D7" i="1"/>
  <c r="E7" i="1"/>
  <c r="B7" i="1"/>
</calcChain>
</file>

<file path=xl/sharedStrings.xml><?xml version="1.0" encoding="utf-8"?>
<sst xmlns="http://schemas.openxmlformats.org/spreadsheetml/2006/main" count="90" uniqueCount="28">
  <si>
    <t>SVR</t>
  </si>
  <si>
    <t>Regressão Polinomial</t>
  </si>
  <si>
    <t>XGBoost</t>
  </si>
  <si>
    <t>RNA</t>
  </si>
  <si>
    <t>Modelo Ensemble</t>
  </si>
  <si>
    <t>Erro Médio</t>
  </si>
  <si>
    <r>
      <t>I</t>
    </r>
    <r>
      <rPr>
        <b/>
        <vertAlign val="subscript"/>
        <sz val="11"/>
        <rFont val="Calibri"/>
        <family val="2"/>
      </rPr>
      <t>p</t>
    </r>
    <r>
      <rPr>
        <b/>
        <sz val="11"/>
        <rFont val="Calibri"/>
        <family val="2"/>
      </rPr>
      <t xml:space="preserve"> + α + π</t>
    </r>
  </si>
  <si>
    <t>Ip + α</t>
  </si>
  <si>
    <t>π + Ip</t>
  </si>
  <si>
    <t>π  + α</t>
  </si>
  <si>
    <r>
      <t>I</t>
    </r>
    <r>
      <rPr>
        <b/>
        <vertAlign val="subscript"/>
        <sz val="11"/>
        <rFont val="Calibri"/>
        <family val="2"/>
      </rPr>
      <t>p</t>
    </r>
    <r>
      <rPr>
        <b/>
        <sz val="11"/>
        <rFont val="Calibri"/>
        <family val="2"/>
      </rPr>
      <t xml:space="preserve"> + α</t>
    </r>
    <r>
      <rPr>
        <b/>
        <vertAlign val="subscript"/>
        <sz val="11"/>
        <rFont val="Calibri"/>
        <family val="2"/>
      </rPr>
      <t>(xx, yy, zz)</t>
    </r>
    <r>
      <rPr>
        <b/>
        <sz val="11"/>
        <rFont val="Calibri"/>
        <family val="2"/>
      </rPr>
      <t xml:space="preserve"> + π</t>
    </r>
  </si>
  <si>
    <r>
      <t>Ip + α</t>
    </r>
    <r>
      <rPr>
        <b/>
        <vertAlign val="subscript"/>
        <sz val="11"/>
        <rFont val="Calibri"/>
        <family val="2"/>
      </rPr>
      <t>(xx, yy, zz)</t>
    </r>
  </si>
  <si>
    <r>
      <t>π  + α</t>
    </r>
    <r>
      <rPr>
        <b/>
        <vertAlign val="subscript"/>
        <sz val="11"/>
        <rFont val="Calibri"/>
        <family val="2"/>
      </rPr>
      <t>(xx, yy, zz)</t>
    </r>
  </si>
  <si>
    <r>
      <t>I</t>
    </r>
    <r>
      <rPr>
        <b/>
        <vertAlign val="subscript"/>
        <sz val="11"/>
        <rFont val="Calibri"/>
        <family val="2"/>
      </rPr>
      <t>p</t>
    </r>
    <r>
      <rPr>
        <b/>
        <sz val="11"/>
        <rFont val="Calibri"/>
        <family val="2"/>
      </rPr>
      <t xml:space="preserve"> + ᾱ + π</t>
    </r>
  </si>
  <si>
    <t>Ip + ᾱ</t>
  </si>
  <si>
    <t>π  + ᾱ</t>
  </si>
  <si>
    <r>
      <t>Ip + α</t>
    </r>
    <r>
      <rPr>
        <b/>
        <sz val="11"/>
        <rFont val="Calibri"/>
      </rPr>
      <t xml:space="preserve"> + </t>
    </r>
    <r>
      <rPr>
        <b/>
        <sz val="11"/>
        <rFont val="Calibri"/>
        <family val="2"/>
      </rPr>
      <t>µ</t>
    </r>
    <r>
      <rPr>
        <b/>
        <sz val="11"/>
        <rFont val="Calibri"/>
      </rPr>
      <t xml:space="preserve"> + </t>
    </r>
    <r>
      <rPr>
        <b/>
        <sz val="11"/>
        <rFont val="Calibri"/>
        <family val="2"/>
      </rPr>
      <t>π</t>
    </r>
  </si>
  <si>
    <t>Ip + α + µ</t>
  </si>
  <si>
    <t>α + µ</t>
  </si>
  <si>
    <t>α + µ + π</t>
  </si>
  <si>
    <r>
      <t>Ip + α(xx, yy, zz)</t>
    </r>
    <r>
      <rPr>
        <b/>
        <sz val="11"/>
        <rFont val="Calibri"/>
      </rPr>
      <t xml:space="preserve"> + </t>
    </r>
    <r>
      <rPr>
        <b/>
        <sz val="11"/>
        <rFont val="Calibri"/>
        <family val="2"/>
      </rPr>
      <t>µ</t>
    </r>
    <r>
      <rPr>
        <b/>
        <sz val="11"/>
        <rFont val="Calibri"/>
      </rPr>
      <t xml:space="preserve"> + </t>
    </r>
    <r>
      <rPr>
        <b/>
        <sz val="11"/>
        <rFont val="Calibri"/>
        <family val="2"/>
      </rPr>
      <t>π</t>
    </r>
  </si>
  <si>
    <t>Ip + α(xx, yy, zz) + µ</t>
  </si>
  <si>
    <t>α(xx, yy, zz) + µ</t>
  </si>
  <si>
    <t>α(xx, yy, zz) + µ + π</t>
  </si>
  <si>
    <t>Ip + ᾱ + µ + π</t>
  </si>
  <si>
    <t>Ip + ᾱ + µ</t>
  </si>
  <si>
    <t>ᾱ + µ</t>
  </si>
  <si>
    <t>ᾱ + µ + 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</si>
</sst>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9" fontId="0" fillId="0" borderId="0" xfId="1" applyFont="1"/>
    <xf numFmtId="0" fontId="5" fillId="0" borderId="0" xfId="0" applyFont="1"/>
    <xf numFmtId="0" fontId="6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86209831879132E-2"/>
          <c:y val="0.12851712907614296"/>
          <c:w val="0.91441138776571851"/>
          <c:h val="0.715209813433006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apolar'!$B$1</c:f>
              <c:strCache>
                <c:ptCount val="1"/>
                <c:pt idx="0">
                  <c:v>Ip + α + 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apolar'!$A$2:$A$7</c:f>
              <c:strCache>
                <c:ptCount val="6"/>
                <c:pt idx="0">
                  <c:v>SVR</c:v>
                </c:pt>
                <c:pt idx="1">
                  <c:v>Regressão Polinomial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'all apolar'!$B$2:$B$7</c:f>
              <c:numCache>
                <c:formatCode>0%</c:formatCode>
                <c:ptCount val="6"/>
                <c:pt idx="0">
                  <c:v>0.48191111889568089</c:v>
                </c:pt>
                <c:pt idx="1">
                  <c:v>0.25648888062858011</c:v>
                </c:pt>
                <c:pt idx="2">
                  <c:v>0.61989250762001735</c:v>
                </c:pt>
                <c:pt idx="3">
                  <c:v>0.50615872089312575</c:v>
                </c:pt>
                <c:pt idx="4">
                  <c:v>0.4198278631683135</c:v>
                </c:pt>
                <c:pt idx="5">
                  <c:v>0.45685581824114346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D-4E31-BBEC-7E1309895ECE}"/>
            </c:ext>
          </c:extLst>
        </c:ser>
        <c:ser>
          <c:idx val="1"/>
          <c:order val="1"/>
          <c:tx>
            <c:strRef>
              <c:f>'all apolar'!$C$1</c:f>
              <c:strCache>
                <c:ptCount val="1"/>
                <c:pt idx="0">
                  <c:v>Ip + 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apolar'!$A$2:$A$7</c:f>
              <c:strCache>
                <c:ptCount val="6"/>
                <c:pt idx="0">
                  <c:v>SVR</c:v>
                </c:pt>
                <c:pt idx="1">
                  <c:v>Regressão Polinomial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'all apolar'!$C$2:$C$7</c:f>
              <c:numCache>
                <c:formatCode>0%</c:formatCode>
                <c:ptCount val="6"/>
                <c:pt idx="0">
                  <c:v>0.95399763629145196</c:v>
                </c:pt>
                <c:pt idx="1">
                  <c:v>0.69109543937770801</c:v>
                </c:pt>
                <c:pt idx="2">
                  <c:v>0.63234421013201481</c:v>
                </c:pt>
                <c:pt idx="3">
                  <c:v>0.61518821739810614</c:v>
                </c:pt>
                <c:pt idx="4">
                  <c:v>0.6755251874519973</c:v>
                </c:pt>
                <c:pt idx="5">
                  <c:v>0.71363013813025566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D-4E31-BBEC-7E1309895ECE}"/>
            </c:ext>
          </c:extLst>
        </c:ser>
        <c:ser>
          <c:idx val="2"/>
          <c:order val="2"/>
          <c:tx>
            <c:strRef>
              <c:f>'all apolar'!$D$1</c:f>
              <c:strCache>
                <c:ptCount val="1"/>
                <c:pt idx="0">
                  <c:v>π + 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apolar'!$A$2:$A$7</c:f>
              <c:strCache>
                <c:ptCount val="6"/>
                <c:pt idx="0">
                  <c:v>SVR</c:v>
                </c:pt>
                <c:pt idx="1">
                  <c:v>Regressão Polinomial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'all apolar'!$D$2:$D$7</c:f>
              <c:numCache>
                <c:formatCode>0%</c:formatCode>
                <c:ptCount val="6"/>
                <c:pt idx="0">
                  <c:v>1.0224296906732839</c:v>
                </c:pt>
                <c:pt idx="1">
                  <c:v>1.02200797893174</c:v>
                </c:pt>
                <c:pt idx="2">
                  <c:v>1.25337276228487</c:v>
                </c:pt>
                <c:pt idx="3">
                  <c:v>1.538964350984658</c:v>
                </c:pt>
                <c:pt idx="4">
                  <c:v>1.080406167546895</c:v>
                </c:pt>
                <c:pt idx="5">
                  <c:v>1.1834361900842894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BD-4E31-BBEC-7E1309895ECE}"/>
            </c:ext>
          </c:extLst>
        </c:ser>
        <c:ser>
          <c:idx val="3"/>
          <c:order val="3"/>
          <c:tx>
            <c:strRef>
              <c:f>'all apolar'!$E$1</c:f>
              <c:strCache>
                <c:ptCount val="1"/>
                <c:pt idx="0">
                  <c:v>π  + 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apolar'!$A$2:$A$7</c:f>
              <c:strCache>
                <c:ptCount val="6"/>
                <c:pt idx="0">
                  <c:v>SVR</c:v>
                </c:pt>
                <c:pt idx="1">
                  <c:v>Regressão Polinomial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'all apolar'!$E$2:$E$7</c:f>
              <c:numCache>
                <c:formatCode>0%</c:formatCode>
                <c:ptCount val="6"/>
                <c:pt idx="0">
                  <c:v>0.16189114117071701</c:v>
                </c:pt>
                <c:pt idx="1">
                  <c:v>0.18987035193277541</c:v>
                </c:pt>
                <c:pt idx="2">
                  <c:v>0.4190536919997766</c:v>
                </c:pt>
                <c:pt idx="3">
                  <c:v>0.27693496212042512</c:v>
                </c:pt>
                <c:pt idx="4">
                  <c:v>0.22380922465511199</c:v>
                </c:pt>
                <c:pt idx="5">
                  <c:v>0.25431187437576119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BD-4E31-BBEC-7E1309895E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3044431"/>
        <c:axId val="1083043599"/>
      </c:barChart>
      <c:catAx>
        <c:axId val="108304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aseline="0"/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043599"/>
        <c:crosses val="autoZero"/>
        <c:auto val="1"/>
        <c:lblAlgn val="ctr"/>
        <c:lblOffset val="100"/>
        <c:noMultiLvlLbl val="0"/>
      </c:catAx>
      <c:valAx>
        <c:axId val="1083043599"/>
        <c:scaling>
          <c:orientation val="minMax"/>
          <c:max val="1.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2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Erro Percentual Absoluto Médio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2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04443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33385543023338299"/>
          <c:y val="3.1029760023452566E-2"/>
          <c:w val="0.33709394433803885"/>
          <c:h val="7.2027410186292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20" baseline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86209831879132E-2"/>
          <c:y val="0.12851712907614296"/>
          <c:w val="0.91441138776571851"/>
          <c:h val="0.715209813433006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'apolar anisotropy'!$B$1</c:f>
              <c:strCache>
                <c:ptCount val="1"/>
                <c:pt idx="0">
                  <c:v>Ip + α(xx, yy, zz) + 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'apolar anisotropy'!$A$2:$A$7</c:f>
              <c:strCache>
                <c:ptCount val="6"/>
                <c:pt idx="0">
                  <c:v>SVR</c:v>
                </c:pt>
                <c:pt idx="1">
                  <c:v>Regressão Polinomial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'apolar anisotropy'!$B$2:$B$7</c:f>
              <c:numCache>
                <c:formatCode>0%</c:formatCode>
                <c:ptCount val="6"/>
                <c:pt idx="0">
                  <c:v>0.52654976396880404</c:v>
                </c:pt>
                <c:pt idx="1">
                  <c:v>0.75393648989712669</c:v>
                </c:pt>
                <c:pt idx="2">
                  <c:v>0.8482818073022681</c:v>
                </c:pt>
                <c:pt idx="3">
                  <c:v>0.38266888057143639</c:v>
                </c:pt>
                <c:pt idx="4">
                  <c:v>0.51639674670516</c:v>
                </c:pt>
                <c:pt idx="5">
                  <c:v>0.60556673768895908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8-423B-91D5-FC48AE0C5102}"/>
            </c:ext>
          </c:extLst>
        </c:ser>
        <c:ser>
          <c:idx val="1"/>
          <c:order val="1"/>
          <c:tx>
            <c:strRef>
              <c:f>'apolar anisotropy'!$C$1</c:f>
              <c:strCache>
                <c:ptCount val="1"/>
                <c:pt idx="0">
                  <c:v>Ip + α(xx, yy, zz)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3.603603603603603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68-423B-91D5-FC48AE0C5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'apolar anisotropy'!$A$2:$A$7</c:f>
              <c:strCache>
                <c:ptCount val="6"/>
                <c:pt idx="0">
                  <c:v>SVR</c:v>
                </c:pt>
                <c:pt idx="1">
                  <c:v>Regressão Polinomial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'apolar anisotropy'!$C$2:$C$7</c:f>
              <c:numCache>
                <c:formatCode>0%</c:formatCode>
                <c:ptCount val="6"/>
                <c:pt idx="0">
                  <c:v>0.96107533341496365</c:v>
                </c:pt>
                <c:pt idx="1">
                  <c:v>0.74657808627311018</c:v>
                </c:pt>
                <c:pt idx="2">
                  <c:v>1.0829468390158219</c:v>
                </c:pt>
                <c:pt idx="3">
                  <c:v>1.170002279825135</c:v>
                </c:pt>
                <c:pt idx="4">
                  <c:v>0.96370886643673681</c:v>
                </c:pt>
                <c:pt idx="5">
                  <c:v>0.98486228099315354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8-423B-91D5-FC48AE0C5102}"/>
            </c:ext>
          </c:extLst>
        </c:ser>
        <c:ser>
          <c:idx val="2"/>
          <c:order val="2"/>
          <c:tx>
            <c:strRef>
              <c:f>'apolar anisotropy'!$D$1</c:f>
              <c:strCache>
                <c:ptCount val="1"/>
                <c:pt idx="0">
                  <c:v>π + 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'apolar anisotropy'!$A$2:$A$7</c:f>
              <c:strCache>
                <c:ptCount val="6"/>
                <c:pt idx="0">
                  <c:v>SVR</c:v>
                </c:pt>
                <c:pt idx="1">
                  <c:v>Regressão Polinomial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'apolar anisotropy'!$D$2:$D$7</c:f>
              <c:numCache>
                <c:formatCode>0%</c:formatCode>
                <c:ptCount val="6"/>
                <c:pt idx="0">
                  <c:v>1.271563834511352</c:v>
                </c:pt>
                <c:pt idx="1">
                  <c:v>0.97835642910057941</c:v>
                </c:pt>
                <c:pt idx="2">
                  <c:v>0.91117777616151718</c:v>
                </c:pt>
                <c:pt idx="3">
                  <c:v>1.254272665982813</c:v>
                </c:pt>
                <c:pt idx="4">
                  <c:v>1.049129694500607</c:v>
                </c:pt>
                <c:pt idx="5">
                  <c:v>1.0929000800513737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8-423B-91D5-FC48AE0C5102}"/>
            </c:ext>
          </c:extLst>
        </c:ser>
        <c:ser>
          <c:idx val="3"/>
          <c:order val="3"/>
          <c:tx>
            <c:strRef>
              <c:f>'apolar anisotropy'!$E$1</c:f>
              <c:strCache>
                <c:ptCount val="1"/>
                <c:pt idx="0">
                  <c:v>π  + α(xx, yy, zz)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'apolar anisotropy'!$A$2:$A$7</c:f>
              <c:strCache>
                <c:ptCount val="6"/>
                <c:pt idx="0">
                  <c:v>SVR</c:v>
                </c:pt>
                <c:pt idx="1">
                  <c:v>Regressão Polinomial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'apolar anisotropy'!$E$2:$E$7</c:f>
              <c:numCache>
                <c:formatCode>0%</c:formatCode>
                <c:ptCount val="6"/>
                <c:pt idx="0">
                  <c:v>0.45829190311139317</c:v>
                </c:pt>
                <c:pt idx="1">
                  <c:v>0.64532478563425411</c:v>
                </c:pt>
                <c:pt idx="2">
                  <c:v>0.56270597117410392</c:v>
                </c:pt>
                <c:pt idx="3">
                  <c:v>0.45021290876807329</c:v>
                </c:pt>
                <c:pt idx="4">
                  <c:v>0.44623398654245511</c:v>
                </c:pt>
                <c:pt idx="5">
                  <c:v>0.51255391104605597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68-423B-91D5-FC48AE0C51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3044431"/>
        <c:axId val="1083043599"/>
      </c:barChart>
      <c:catAx>
        <c:axId val="108304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aseline="0"/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043599"/>
        <c:crosses val="autoZero"/>
        <c:auto val="1"/>
        <c:lblAlgn val="ctr"/>
        <c:lblOffset val="100"/>
        <c:noMultiLvlLbl val="0"/>
      </c:catAx>
      <c:valAx>
        <c:axId val="1083043599"/>
        <c:scaling>
          <c:orientation val="minMax"/>
          <c:max val="1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2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Erro Percentual Absoluto Médio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2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04443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7049206687001964"/>
          <c:y val="3.1029760023452566E-2"/>
          <c:w val="0.66021706746116193"/>
          <c:h val="7.9008212978613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20" baseline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86209831879132E-2"/>
          <c:y val="0.12851712907614296"/>
          <c:w val="0.91441138776571851"/>
          <c:h val="0.715209813433006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'apolar isotropy'!$B$1</c:f>
              <c:strCache>
                <c:ptCount val="1"/>
                <c:pt idx="0">
                  <c:v>Ip + ᾱ + 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'apolar isotropy'!$A$2:$A$7</c:f>
              <c:strCache>
                <c:ptCount val="6"/>
                <c:pt idx="0">
                  <c:v>SVR</c:v>
                </c:pt>
                <c:pt idx="1">
                  <c:v>Regressão Polinomial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'apolar isotropy'!$B$2:$B$7</c:f>
              <c:numCache>
                <c:formatCode>0%</c:formatCode>
                <c:ptCount val="6"/>
                <c:pt idx="0">
                  <c:v>0.56266019623349028</c:v>
                </c:pt>
                <c:pt idx="1">
                  <c:v>0.52716163307984631</c:v>
                </c:pt>
                <c:pt idx="2">
                  <c:v>0.9426680533400128</c:v>
                </c:pt>
                <c:pt idx="3">
                  <c:v>0.31902896688977089</c:v>
                </c:pt>
                <c:pt idx="4">
                  <c:v>0.48858015657295101</c:v>
                </c:pt>
                <c:pt idx="5">
                  <c:v>0.56801980122321427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5-41EF-AF86-3D16237F2E15}"/>
            </c:ext>
          </c:extLst>
        </c:ser>
        <c:ser>
          <c:idx val="1"/>
          <c:order val="1"/>
          <c:tx>
            <c:strRef>
              <c:f>'apolar isotropy'!$C$1</c:f>
              <c:strCache>
                <c:ptCount val="1"/>
                <c:pt idx="0">
                  <c:v>Ip + ᾱ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'apolar isotropy'!$A$2:$A$7</c:f>
              <c:strCache>
                <c:ptCount val="6"/>
                <c:pt idx="0">
                  <c:v>SVR</c:v>
                </c:pt>
                <c:pt idx="1">
                  <c:v>Regressão Polinomial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'apolar isotropy'!$C$2:$C$7</c:f>
              <c:numCache>
                <c:formatCode>0%</c:formatCode>
                <c:ptCount val="6"/>
                <c:pt idx="0">
                  <c:v>0.93249572514775603</c:v>
                </c:pt>
                <c:pt idx="1">
                  <c:v>1.0117899462585711</c:v>
                </c:pt>
                <c:pt idx="2">
                  <c:v>0.96941744115790962</c:v>
                </c:pt>
                <c:pt idx="3">
                  <c:v>0.84867098387539508</c:v>
                </c:pt>
                <c:pt idx="4">
                  <c:v>0.90636872515346678</c:v>
                </c:pt>
                <c:pt idx="5">
                  <c:v>0.93374856431861986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5-41EF-AF86-3D16237F2E15}"/>
            </c:ext>
          </c:extLst>
        </c:ser>
        <c:ser>
          <c:idx val="2"/>
          <c:order val="2"/>
          <c:tx>
            <c:strRef>
              <c:f>'apolar isotropy'!$D$1</c:f>
              <c:strCache>
                <c:ptCount val="1"/>
                <c:pt idx="0">
                  <c:v>π + 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3.6036036036035594E-3"/>
                  <c:y val="2.32693426410699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45-41EF-AF86-3D16237F2E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'apolar isotropy'!$A$2:$A$7</c:f>
              <c:strCache>
                <c:ptCount val="6"/>
                <c:pt idx="0">
                  <c:v>SVR</c:v>
                </c:pt>
                <c:pt idx="1">
                  <c:v>Regressão Polinomial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'apolar isotropy'!$D$2:$D$7</c:f>
              <c:numCache>
                <c:formatCode>0%</c:formatCode>
                <c:ptCount val="6"/>
                <c:pt idx="0">
                  <c:v>1.271563834511352</c:v>
                </c:pt>
                <c:pt idx="1">
                  <c:v>0.97835642910057941</c:v>
                </c:pt>
                <c:pt idx="2">
                  <c:v>0.91117777616151718</c:v>
                </c:pt>
                <c:pt idx="3">
                  <c:v>1.254272665982813</c:v>
                </c:pt>
                <c:pt idx="4">
                  <c:v>1.049129694500607</c:v>
                </c:pt>
                <c:pt idx="5">
                  <c:v>1.0929000800513737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5-41EF-AF86-3D16237F2E15}"/>
            </c:ext>
          </c:extLst>
        </c:ser>
        <c:ser>
          <c:idx val="3"/>
          <c:order val="3"/>
          <c:tx>
            <c:strRef>
              <c:f>'apolar isotropy'!$E$1</c:f>
              <c:strCache>
                <c:ptCount val="1"/>
                <c:pt idx="0">
                  <c:v>π  + ᾱ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'apolar isotropy'!$A$2:$A$7</c:f>
              <c:strCache>
                <c:ptCount val="6"/>
                <c:pt idx="0">
                  <c:v>SVR</c:v>
                </c:pt>
                <c:pt idx="1">
                  <c:v>Regressão Polinomial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'apolar isotropy'!$E$2:$E$7</c:f>
              <c:numCache>
                <c:formatCode>0%</c:formatCode>
                <c:ptCount val="6"/>
                <c:pt idx="0">
                  <c:v>0.46366809434931211</c:v>
                </c:pt>
                <c:pt idx="1">
                  <c:v>0.38707074827025351</c:v>
                </c:pt>
                <c:pt idx="2">
                  <c:v>0.48994236086299331</c:v>
                </c:pt>
                <c:pt idx="3">
                  <c:v>0.42348746747726518</c:v>
                </c:pt>
                <c:pt idx="4">
                  <c:v>0.38828184628509949</c:v>
                </c:pt>
                <c:pt idx="5">
                  <c:v>0.43049010344898475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45-41EF-AF86-3D16237F2E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3044431"/>
        <c:axId val="1083043599"/>
      </c:barChart>
      <c:catAx>
        <c:axId val="108304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aseline="0"/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043599"/>
        <c:crosses val="autoZero"/>
        <c:auto val="1"/>
        <c:lblAlgn val="ctr"/>
        <c:lblOffset val="100"/>
        <c:noMultiLvlLbl val="0"/>
      </c:catAx>
      <c:valAx>
        <c:axId val="1083043599"/>
        <c:scaling>
          <c:orientation val="minMax"/>
          <c:max val="1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2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Erro Percentual Absoluto Médio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2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04443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7049206687001964"/>
          <c:y val="3.1029760023452566E-2"/>
          <c:w val="0.66021706746116193"/>
          <c:h val="7.9008212978613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20" baseline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86209831879132E-2"/>
          <c:y val="0.12851712907614296"/>
          <c:w val="0.91441138776571851"/>
          <c:h val="0.715209813433006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polar'!$B$1</c:f>
              <c:strCache>
                <c:ptCount val="1"/>
                <c:pt idx="0">
                  <c:v>Ip + α + µ + 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polar'!$A$2:$A$7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'all polar'!$B$2:$B$7</c:f>
              <c:numCache>
                <c:formatCode>0%</c:formatCode>
                <c:ptCount val="6"/>
                <c:pt idx="0">
                  <c:v>0.33948508631704433</c:v>
                </c:pt>
                <c:pt idx="1">
                  <c:v>0.39193147066430079</c:v>
                </c:pt>
                <c:pt idx="2">
                  <c:v>0.3881262520438416</c:v>
                </c:pt>
                <c:pt idx="3">
                  <c:v>0.33582422537996948</c:v>
                </c:pt>
                <c:pt idx="4">
                  <c:v>0.28365751273310791</c:v>
                </c:pt>
                <c:pt idx="5">
                  <c:v>0.34780490942765285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5-41EB-A08E-C7A35297E36D}"/>
            </c:ext>
          </c:extLst>
        </c:ser>
        <c:ser>
          <c:idx val="1"/>
          <c:order val="1"/>
          <c:tx>
            <c:strRef>
              <c:f>'all polar'!$C$1</c:f>
              <c:strCache>
                <c:ptCount val="1"/>
                <c:pt idx="0">
                  <c:v>Ip + α + 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polar'!$A$2:$A$7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'all polar'!$C$2:$C$7</c:f>
              <c:numCache>
                <c:formatCode>0%</c:formatCode>
                <c:ptCount val="6"/>
                <c:pt idx="0">
                  <c:v>0.46425097692321199</c:v>
                </c:pt>
                <c:pt idx="1">
                  <c:v>0.243229256546421</c:v>
                </c:pt>
                <c:pt idx="2">
                  <c:v>0.40823103274246608</c:v>
                </c:pt>
                <c:pt idx="3">
                  <c:v>0.3202474228992237</c:v>
                </c:pt>
                <c:pt idx="4">
                  <c:v>0.31807830450190239</c:v>
                </c:pt>
                <c:pt idx="5">
                  <c:v>0.3508073987226451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5-41EB-A08E-C7A35297E36D}"/>
            </c:ext>
          </c:extLst>
        </c:ser>
        <c:ser>
          <c:idx val="2"/>
          <c:order val="2"/>
          <c:tx>
            <c:strRef>
              <c:f>'all polar'!$D$1</c:f>
              <c:strCache>
                <c:ptCount val="1"/>
                <c:pt idx="0">
                  <c:v>α + 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3.6036036036035594E-3"/>
                  <c:y val="2.32693426410699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65-41EB-A08E-C7A35297E3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polar'!$A$2:$A$7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'all polar'!$D$2:$D$7</c:f>
              <c:numCache>
                <c:formatCode>0%</c:formatCode>
                <c:ptCount val="6"/>
                <c:pt idx="0">
                  <c:v>0.37885410101022299</c:v>
                </c:pt>
                <c:pt idx="1">
                  <c:v>0.46167123622067208</c:v>
                </c:pt>
                <c:pt idx="2">
                  <c:v>0.37589793661949478</c:v>
                </c:pt>
                <c:pt idx="3">
                  <c:v>0.31594563159843547</c:v>
                </c:pt>
                <c:pt idx="4">
                  <c:v>0.34540803908815171</c:v>
                </c:pt>
                <c:pt idx="5">
                  <c:v>0.37555538890739537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5-41EB-A08E-C7A35297E36D}"/>
            </c:ext>
          </c:extLst>
        </c:ser>
        <c:ser>
          <c:idx val="3"/>
          <c:order val="3"/>
          <c:tx>
            <c:strRef>
              <c:f>'all polar'!$E$1</c:f>
              <c:strCache>
                <c:ptCount val="1"/>
                <c:pt idx="0">
                  <c:v>α + µ + 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402402402402358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65-41EB-A08E-C7A35297E3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polar'!$A$2:$A$7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'all polar'!$E$2:$E$7</c:f>
              <c:numCache>
                <c:formatCode>0%</c:formatCode>
                <c:ptCount val="6"/>
                <c:pt idx="0">
                  <c:v>0.34612194719999811</c:v>
                </c:pt>
                <c:pt idx="1">
                  <c:v>0.45193206654499091</c:v>
                </c:pt>
                <c:pt idx="2">
                  <c:v>0.42072919654855379</c:v>
                </c:pt>
                <c:pt idx="3">
                  <c:v>0.34294739424110321</c:v>
                </c:pt>
                <c:pt idx="4">
                  <c:v>0.33769664666019639</c:v>
                </c:pt>
                <c:pt idx="5">
                  <c:v>0.37988545023896847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65-41EB-A08E-C7A35297E3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3044431"/>
        <c:axId val="1083043599"/>
      </c:barChart>
      <c:catAx>
        <c:axId val="108304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aseline="0"/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043599"/>
        <c:crosses val="autoZero"/>
        <c:auto val="1"/>
        <c:lblAlgn val="ctr"/>
        <c:lblOffset val="100"/>
        <c:noMultiLvlLbl val="0"/>
      </c:catAx>
      <c:valAx>
        <c:axId val="1083043599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2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Erro Percentual Absoluto Médio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2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04443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7049206687001964"/>
          <c:y val="3.1029760023452566E-2"/>
          <c:w val="0.66021706746116193"/>
          <c:h val="7.9008212978613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20" baseline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86209831879132E-2"/>
          <c:y val="0.12851712907614296"/>
          <c:w val="0.91441138776571851"/>
          <c:h val="0.715209813433006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'polar anisotropy'!$B$1</c:f>
              <c:strCache>
                <c:ptCount val="1"/>
                <c:pt idx="0">
                  <c:v>Ip + α(xx, yy, zz) + µ + 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'polar anisotropy'!$A$2:$A$7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'polar anisotropy'!$B$2:$B$7</c:f>
              <c:numCache>
                <c:formatCode>0%</c:formatCode>
                <c:ptCount val="6"/>
                <c:pt idx="0">
                  <c:v>0.21082548173705429</c:v>
                </c:pt>
                <c:pt idx="1">
                  <c:v>0.30554898698809529</c:v>
                </c:pt>
                <c:pt idx="2">
                  <c:v>0.25348005118041977</c:v>
                </c:pt>
                <c:pt idx="3">
                  <c:v>0.25414449947241718</c:v>
                </c:pt>
                <c:pt idx="4">
                  <c:v>0.20760978021595319</c:v>
                </c:pt>
                <c:pt idx="5">
                  <c:v>0.24632175991878791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0-4E40-8B4E-479B41B72E3D}"/>
            </c:ext>
          </c:extLst>
        </c:ser>
        <c:ser>
          <c:idx val="1"/>
          <c:order val="1"/>
          <c:tx>
            <c:strRef>
              <c:f>'polar anisotropy'!$C$1</c:f>
              <c:strCache>
                <c:ptCount val="1"/>
                <c:pt idx="0">
                  <c:v>Ip + α(xx, yy, zz) + 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'polar anisotropy'!$A$2:$A$7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'polar anisotropy'!$C$2:$C$7</c:f>
              <c:numCache>
                <c:formatCode>0%</c:formatCode>
                <c:ptCount val="6"/>
                <c:pt idx="0">
                  <c:v>0.37934916226101328</c:v>
                </c:pt>
                <c:pt idx="1">
                  <c:v>0.33202339101248968</c:v>
                </c:pt>
                <c:pt idx="2">
                  <c:v>0.28095193456433809</c:v>
                </c:pt>
                <c:pt idx="3">
                  <c:v>0.36906263979140391</c:v>
                </c:pt>
                <c:pt idx="4">
                  <c:v>0.25242155094465119</c:v>
                </c:pt>
                <c:pt idx="5">
                  <c:v>0.32276173571477923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0-4E40-8B4E-479B41B72E3D}"/>
            </c:ext>
          </c:extLst>
        </c:ser>
        <c:ser>
          <c:idx val="2"/>
          <c:order val="2"/>
          <c:tx>
            <c:strRef>
              <c:f>'polar anisotropy'!$D$1</c:f>
              <c:strCache>
                <c:ptCount val="1"/>
                <c:pt idx="0">
                  <c:v>α(xx, yy, zz) + 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3.6036036036035594E-3"/>
                  <c:y val="2.32693426410699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D0-4E40-8B4E-479B41B72E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'polar anisotropy'!$A$2:$A$7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'polar anisotropy'!$D$2:$D$7</c:f>
              <c:numCache>
                <c:formatCode>0%</c:formatCode>
                <c:ptCount val="6"/>
                <c:pt idx="0">
                  <c:v>0.34182585386169118</c:v>
                </c:pt>
                <c:pt idx="1">
                  <c:v>0.51758916120085519</c:v>
                </c:pt>
                <c:pt idx="2">
                  <c:v>0.37539380439832698</c:v>
                </c:pt>
                <c:pt idx="3">
                  <c:v>0.38203502943912282</c:v>
                </c:pt>
                <c:pt idx="4">
                  <c:v>0.36209691165920022</c:v>
                </c:pt>
                <c:pt idx="5">
                  <c:v>0.39578815211183926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D0-4E40-8B4E-479B41B72E3D}"/>
            </c:ext>
          </c:extLst>
        </c:ser>
        <c:ser>
          <c:idx val="3"/>
          <c:order val="3"/>
          <c:tx>
            <c:strRef>
              <c:f>'polar anisotropy'!$E$1</c:f>
              <c:strCache>
                <c:ptCount val="1"/>
                <c:pt idx="0">
                  <c:v>α(xx, yy, zz) + µ + 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'polar anisotropy'!$A$2:$A$7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'polar anisotropy'!$E$2:$E$7</c:f>
              <c:numCache>
                <c:formatCode>0%</c:formatCode>
                <c:ptCount val="6"/>
                <c:pt idx="0">
                  <c:v>0.21546225384446749</c:v>
                </c:pt>
                <c:pt idx="1">
                  <c:v>0.3099075827789245</c:v>
                </c:pt>
                <c:pt idx="2">
                  <c:v>0.38918509783051908</c:v>
                </c:pt>
                <c:pt idx="3">
                  <c:v>0.28925669271936749</c:v>
                </c:pt>
                <c:pt idx="4">
                  <c:v>0.26572150677665418</c:v>
                </c:pt>
                <c:pt idx="5">
                  <c:v>0.29390662678998652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D0-4E40-8B4E-479B41B72E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3044431"/>
        <c:axId val="1083043599"/>
      </c:barChart>
      <c:catAx>
        <c:axId val="108304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aseline="0"/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043599"/>
        <c:crosses val="autoZero"/>
        <c:auto val="1"/>
        <c:lblAlgn val="ctr"/>
        <c:lblOffset val="100"/>
        <c:noMultiLvlLbl val="0"/>
      </c:catAx>
      <c:valAx>
        <c:axId val="1083043599"/>
        <c:scaling>
          <c:orientation val="minMax"/>
          <c:max val="0.5500000000000000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2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Erro Percentual Absoluto Médio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2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04443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3328835245729301"/>
          <c:y val="2.404895723113145E-2"/>
          <c:w val="0.76582766938111135"/>
          <c:h val="7.9008212978613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20" baseline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86209831879132E-2"/>
          <c:y val="0.12851712907614296"/>
          <c:w val="0.91441138776571851"/>
          <c:h val="0.715209813433006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'polar isotropy'!$B$1</c:f>
              <c:strCache>
                <c:ptCount val="1"/>
                <c:pt idx="0">
                  <c:v>Ip + ᾱ + µ + 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'polar 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'polar isotropy'!$B$2:$B$7</c:f>
              <c:numCache>
                <c:formatCode>0%</c:formatCode>
                <c:ptCount val="6"/>
                <c:pt idx="0">
                  <c:v>0.33213497166191969</c:v>
                </c:pt>
                <c:pt idx="1">
                  <c:v>0.3638766402041535</c:v>
                </c:pt>
                <c:pt idx="2">
                  <c:v>0.32101484731800561</c:v>
                </c:pt>
                <c:pt idx="3">
                  <c:v>0.34409344703861122</c:v>
                </c:pt>
                <c:pt idx="4">
                  <c:v>0.28770241348225728</c:v>
                </c:pt>
                <c:pt idx="5">
                  <c:v>0.32976446394098946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0-4C34-A598-179498664165}"/>
            </c:ext>
          </c:extLst>
        </c:ser>
        <c:ser>
          <c:idx val="1"/>
          <c:order val="1"/>
          <c:tx>
            <c:strRef>
              <c:f>'polar isotropy'!$C$1</c:f>
              <c:strCache>
                <c:ptCount val="1"/>
                <c:pt idx="0">
                  <c:v>Ip + ᾱ + 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'polar 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'polar isotropy'!$C$2:$C$7</c:f>
              <c:numCache>
                <c:formatCode>0%</c:formatCode>
                <c:ptCount val="6"/>
                <c:pt idx="0">
                  <c:v>0.44775777979511949</c:v>
                </c:pt>
                <c:pt idx="1">
                  <c:v>0.41183226515076188</c:v>
                </c:pt>
                <c:pt idx="2">
                  <c:v>0.33249287696312713</c:v>
                </c:pt>
                <c:pt idx="3">
                  <c:v>0.36273379993593041</c:v>
                </c:pt>
                <c:pt idx="4">
                  <c:v>0.33251738057039443</c:v>
                </c:pt>
                <c:pt idx="5">
                  <c:v>0.37746682048306662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0-4C34-A598-179498664165}"/>
            </c:ext>
          </c:extLst>
        </c:ser>
        <c:ser>
          <c:idx val="2"/>
          <c:order val="2"/>
          <c:tx>
            <c:strRef>
              <c:f>'polar isotropy'!$D$1</c:f>
              <c:strCache>
                <c:ptCount val="1"/>
                <c:pt idx="0">
                  <c:v>ᾱ + 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3.6036036036035594E-3"/>
                  <c:y val="2.32693426410699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90-4C34-A598-1794986641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'polar 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'polar isotropy'!$D$2:$D$7</c:f>
              <c:numCache>
                <c:formatCode>0%</c:formatCode>
                <c:ptCount val="6"/>
                <c:pt idx="0">
                  <c:v>0.40834218285706642</c:v>
                </c:pt>
                <c:pt idx="1">
                  <c:v>0.43518206763438022</c:v>
                </c:pt>
                <c:pt idx="2">
                  <c:v>0.36710719708558331</c:v>
                </c:pt>
                <c:pt idx="3">
                  <c:v>0.36113049845494072</c:v>
                </c:pt>
                <c:pt idx="4">
                  <c:v>0.35903815024660068</c:v>
                </c:pt>
                <c:pt idx="5">
                  <c:v>0.38616001925571425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0-4C34-A598-179498664165}"/>
            </c:ext>
          </c:extLst>
        </c:ser>
        <c:ser>
          <c:idx val="3"/>
          <c:order val="3"/>
          <c:tx>
            <c:strRef>
              <c:f>'polar isotropy'!$E$1</c:f>
              <c:strCache>
                <c:ptCount val="1"/>
                <c:pt idx="0">
                  <c:v>ᾱ + µ + 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'polar 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'polar isotropy'!$E$2:$E$7</c:f>
              <c:numCache>
                <c:formatCode>0%</c:formatCode>
                <c:ptCount val="6"/>
                <c:pt idx="0">
                  <c:v>0.44089747751790981</c:v>
                </c:pt>
                <c:pt idx="1">
                  <c:v>0.41402397217442638</c:v>
                </c:pt>
                <c:pt idx="2">
                  <c:v>0.35856279504376692</c:v>
                </c:pt>
                <c:pt idx="3">
                  <c:v>0.36837029574598112</c:v>
                </c:pt>
                <c:pt idx="4">
                  <c:v>0.35952350850121451</c:v>
                </c:pt>
                <c:pt idx="5">
                  <c:v>0.38827560979665976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0-4C34-A598-1794986641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3044431"/>
        <c:axId val="1083043599"/>
      </c:barChart>
      <c:catAx>
        <c:axId val="108304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aseline="0"/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043599"/>
        <c:crosses val="autoZero"/>
        <c:auto val="1"/>
        <c:lblAlgn val="ctr"/>
        <c:lblOffset val="100"/>
        <c:noMultiLvlLbl val="0"/>
      </c:catAx>
      <c:valAx>
        <c:axId val="1083043599"/>
        <c:scaling>
          <c:orientation val="minMax"/>
          <c:max val="0.5500000000000000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2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Erro Percentual Absoluto Médio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2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04443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3328835245729301"/>
          <c:y val="2.404895723113145E-2"/>
          <c:w val="0.76582766938111135"/>
          <c:h val="7.9008212978613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20" baseline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86209831879132E-2"/>
          <c:y val="0.12851712907614296"/>
          <c:w val="0.91441138776571851"/>
          <c:h val="0.715209813433006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polar + apolar'!$B$1</c:f>
              <c:strCache>
                <c:ptCount val="1"/>
                <c:pt idx="0">
                  <c:v>Ip + α + µ + 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polar + apolar'!$A$2:$A$7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'all polar + apolar'!$B$2:$B$7</c:f>
              <c:numCache>
                <c:formatCode>0%</c:formatCode>
                <c:ptCount val="6"/>
                <c:pt idx="0">
                  <c:v>0.38161690121425418</c:v>
                </c:pt>
                <c:pt idx="1">
                  <c:v>0.37228557033660048</c:v>
                </c:pt>
                <c:pt idx="2">
                  <c:v>0.34957469425369708</c:v>
                </c:pt>
                <c:pt idx="3">
                  <c:v>0.4320605936131317</c:v>
                </c:pt>
                <c:pt idx="4">
                  <c:v>0.35836151564798302</c:v>
                </c:pt>
                <c:pt idx="5">
                  <c:v>0.37877985501313327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E-4E2A-9193-1E3B04639000}"/>
            </c:ext>
          </c:extLst>
        </c:ser>
        <c:ser>
          <c:idx val="1"/>
          <c:order val="1"/>
          <c:tx>
            <c:strRef>
              <c:f>'all polar + apolar'!$C$1</c:f>
              <c:strCache>
                <c:ptCount val="1"/>
                <c:pt idx="0">
                  <c:v>Ip + α + 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polar + apolar'!$A$2:$A$7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'all polar + apolar'!$C$2:$C$7</c:f>
              <c:numCache>
                <c:formatCode>0%</c:formatCode>
                <c:ptCount val="6"/>
                <c:pt idx="0">
                  <c:v>0.40817149239902611</c:v>
                </c:pt>
                <c:pt idx="1">
                  <c:v>0.45154742194714032</c:v>
                </c:pt>
                <c:pt idx="2">
                  <c:v>0.42835111110159307</c:v>
                </c:pt>
                <c:pt idx="3">
                  <c:v>0.47123786019496983</c:v>
                </c:pt>
                <c:pt idx="4">
                  <c:v>0.40948269689422723</c:v>
                </c:pt>
                <c:pt idx="5">
                  <c:v>0.43375811650739127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E-4E2A-9193-1E3B04639000}"/>
            </c:ext>
          </c:extLst>
        </c:ser>
        <c:ser>
          <c:idx val="2"/>
          <c:order val="2"/>
          <c:tx>
            <c:strRef>
              <c:f>'all polar + apolar'!$D$1</c:f>
              <c:strCache>
                <c:ptCount val="1"/>
                <c:pt idx="0">
                  <c:v>α + 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3.6036036036035594E-3"/>
                  <c:y val="2.32693426410699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CE-4E2A-9193-1E3B046390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polar + apolar'!$A$2:$A$7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'all polar + apolar'!$D$2:$D$7</c:f>
              <c:numCache>
                <c:formatCode>0%</c:formatCode>
                <c:ptCount val="6"/>
                <c:pt idx="0">
                  <c:v>0.43977798708399451</c:v>
                </c:pt>
                <c:pt idx="1">
                  <c:v>0.40325889648710089</c:v>
                </c:pt>
                <c:pt idx="2">
                  <c:v>0.40459304968343712</c:v>
                </c:pt>
                <c:pt idx="3">
                  <c:v>0.45919747240776237</c:v>
                </c:pt>
                <c:pt idx="4">
                  <c:v>0.35909197041263552</c:v>
                </c:pt>
                <c:pt idx="5">
                  <c:v>0.41318387521498606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E-4E2A-9193-1E3B04639000}"/>
            </c:ext>
          </c:extLst>
        </c:ser>
        <c:ser>
          <c:idx val="3"/>
          <c:order val="3"/>
          <c:tx>
            <c:strRef>
              <c:f>'all polar + apolar'!$E$1</c:f>
              <c:strCache>
                <c:ptCount val="1"/>
                <c:pt idx="0">
                  <c:v>α + µ + 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polar + apolar'!$A$2:$A$7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'all polar + apolar'!$E$2:$E$7</c:f>
              <c:numCache>
                <c:formatCode>0%</c:formatCode>
                <c:ptCount val="6"/>
                <c:pt idx="0">
                  <c:v>0.36241992956045171</c:v>
                </c:pt>
                <c:pt idx="1">
                  <c:v>0.31136683152787781</c:v>
                </c:pt>
                <c:pt idx="2">
                  <c:v>0.42470780806998198</c:v>
                </c:pt>
                <c:pt idx="3">
                  <c:v>0.36946945853204288</c:v>
                </c:pt>
                <c:pt idx="4">
                  <c:v>0.33762551066779622</c:v>
                </c:pt>
                <c:pt idx="5">
                  <c:v>0.3611179076716301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E-4E2A-9193-1E3B046390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3044431"/>
        <c:axId val="1083043599"/>
      </c:barChart>
      <c:catAx>
        <c:axId val="108304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aseline="0"/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043599"/>
        <c:crosses val="autoZero"/>
        <c:auto val="1"/>
        <c:lblAlgn val="ctr"/>
        <c:lblOffset val="100"/>
        <c:noMultiLvlLbl val="0"/>
      </c:catAx>
      <c:valAx>
        <c:axId val="1083043599"/>
        <c:scaling>
          <c:orientation val="minMax"/>
          <c:max val="0.5500000000000000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2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Erro Percentual Absoluto Médio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2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04443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3328835245729301"/>
          <c:y val="2.404895723113145E-2"/>
          <c:w val="0.76582766938111135"/>
          <c:h val="7.9008212978613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20" baseline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86209831879132E-2"/>
          <c:y val="0.12851712907614296"/>
          <c:w val="0.91441138776571851"/>
          <c:h val="0.715209813433006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'polar + apolar anisotropy'!$B$1</c:f>
              <c:strCache>
                <c:ptCount val="1"/>
                <c:pt idx="0">
                  <c:v>Ip + α(xx, yy, zz) + µ + 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'polar + apolar anisotropy'!$A$2:$A$7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'polar + apolar anisotropy'!$B$2:$B$7</c:f>
              <c:numCache>
                <c:formatCode>0%</c:formatCode>
                <c:ptCount val="6"/>
                <c:pt idx="0">
                  <c:v>0.21522768591456251</c:v>
                </c:pt>
                <c:pt idx="1">
                  <c:v>0.26370704944916112</c:v>
                </c:pt>
                <c:pt idx="2">
                  <c:v>0.37076332880111379</c:v>
                </c:pt>
                <c:pt idx="3">
                  <c:v>0.26513043804934111</c:v>
                </c:pt>
                <c:pt idx="4">
                  <c:v>0.20004305807890679</c:v>
                </c:pt>
                <c:pt idx="5">
                  <c:v>0.2629743120586171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A-4B5B-99F0-A7A29F4A497F}"/>
            </c:ext>
          </c:extLst>
        </c:ser>
        <c:ser>
          <c:idx val="1"/>
          <c:order val="1"/>
          <c:tx>
            <c:strRef>
              <c:f>'polar + apolar anisotropy'!$C$1</c:f>
              <c:strCache>
                <c:ptCount val="1"/>
                <c:pt idx="0">
                  <c:v>Ip + α(xx, yy, zz) + 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'polar + apolar anisotropy'!$A$2:$A$7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'polar + apolar anisotropy'!$C$2:$C$7</c:f>
              <c:numCache>
                <c:formatCode>0%</c:formatCode>
                <c:ptCount val="6"/>
                <c:pt idx="0">
                  <c:v>0.59951976322566003</c:v>
                </c:pt>
                <c:pt idx="1">
                  <c:v>0.84499491469774723</c:v>
                </c:pt>
                <c:pt idx="2">
                  <c:v>0.46625315229407349</c:v>
                </c:pt>
                <c:pt idx="3">
                  <c:v>0.53958603013538542</c:v>
                </c:pt>
                <c:pt idx="4">
                  <c:v>0.56899729527652076</c:v>
                </c:pt>
                <c:pt idx="5">
                  <c:v>0.60387023112587745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A-4B5B-99F0-A7A29F4A497F}"/>
            </c:ext>
          </c:extLst>
        </c:ser>
        <c:ser>
          <c:idx val="2"/>
          <c:order val="2"/>
          <c:tx>
            <c:strRef>
              <c:f>'polar + apolar anisotropy'!$D$1</c:f>
              <c:strCache>
                <c:ptCount val="1"/>
                <c:pt idx="0">
                  <c:v>α(xx, yy, zz) + 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3.6036036036035594E-3"/>
                  <c:y val="2.32693426410699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FA-4B5B-99F0-A7A29F4A49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'polar + apolar anisotropy'!$A$2:$A$7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'polar + apolar anisotropy'!$D$2:$D$7</c:f>
              <c:numCache>
                <c:formatCode>0%</c:formatCode>
                <c:ptCount val="6"/>
                <c:pt idx="0">
                  <c:v>0.40209977427513049</c:v>
                </c:pt>
                <c:pt idx="1">
                  <c:v>0.49479703648066292</c:v>
                </c:pt>
                <c:pt idx="2">
                  <c:v>0.457587715842526</c:v>
                </c:pt>
                <c:pt idx="3">
                  <c:v>0.48667193112099288</c:v>
                </c:pt>
                <c:pt idx="4">
                  <c:v>0.4197662330536388</c:v>
                </c:pt>
                <c:pt idx="5">
                  <c:v>0.45218453815459025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A-4B5B-99F0-A7A29F4A497F}"/>
            </c:ext>
          </c:extLst>
        </c:ser>
        <c:ser>
          <c:idx val="3"/>
          <c:order val="3"/>
          <c:tx>
            <c:strRef>
              <c:f>'polar + apolar anisotropy'!$E$1</c:f>
              <c:strCache>
                <c:ptCount val="1"/>
                <c:pt idx="0">
                  <c:v>α(xx, yy, zz) + µ + 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'polar + apolar anisotropy'!$A$2:$A$7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'polar + apolar anisotropy'!$E$2:$E$7</c:f>
              <c:numCache>
                <c:formatCode>0%</c:formatCode>
                <c:ptCount val="6"/>
                <c:pt idx="0">
                  <c:v>0.19484986446563629</c:v>
                </c:pt>
                <c:pt idx="1">
                  <c:v>0.32245395252642789</c:v>
                </c:pt>
                <c:pt idx="2">
                  <c:v>0.42899479400471929</c:v>
                </c:pt>
                <c:pt idx="3">
                  <c:v>0.27756173245267751</c:v>
                </c:pt>
                <c:pt idx="4">
                  <c:v>0.25201924179440138</c:v>
                </c:pt>
                <c:pt idx="5">
                  <c:v>0.2951759170487725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FA-4B5B-99F0-A7A29F4A49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3044431"/>
        <c:axId val="1083043599"/>
      </c:barChart>
      <c:catAx>
        <c:axId val="108304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aseline="0"/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043599"/>
        <c:crosses val="autoZero"/>
        <c:auto val="1"/>
        <c:lblAlgn val="ctr"/>
        <c:lblOffset val="100"/>
        <c:noMultiLvlLbl val="0"/>
      </c:catAx>
      <c:valAx>
        <c:axId val="1083043599"/>
        <c:scaling>
          <c:orientation val="minMax"/>
          <c:max val="0.85000000000000009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2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Erro Percentual Absoluto Médio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2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04443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3328835245729301"/>
          <c:y val="2.404895723113145E-2"/>
          <c:w val="0.76582766938111135"/>
          <c:h val="7.9008212978613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20" baseline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86209831879132E-2"/>
          <c:y val="0.12851712907614296"/>
          <c:w val="0.91441138776571851"/>
          <c:h val="0.715209813433006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'polar + apolar isotropy'!$B$1</c:f>
              <c:strCache>
                <c:ptCount val="1"/>
                <c:pt idx="0">
                  <c:v>Ip + ᾱ + µ + 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'polar + apolar 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'polar + apolar isotropy'!$B$2:$B$7</c:f>
              <c:numCache>
                <c:formatCode>0%</c:formatCode>
                <c:ptCount val="6"/>
                <c:pt idx="0">
                  <c:v>0.34704992202513768</c:v>
                </c:pt>
                <c:pt idx="1">
                  <c:v>0.35041797129924368</c:v>
                </c:pt>
                <c:pt idx="2">
                  <c:v>0.31068554630258982</c:v>
                </c:pt>
                <c:pt idx="3">
                  <c:v>0.53048284933324663</c:v>
                </c:pt>
                <c:pt idx="4">
                  <c:v>0.3395245737205701</c:v>
                </c:pt>
                <c:pt idx="5">
                  <c:v>0.3756321725361576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6-412C-B169-7A407BE48DCE}"/>
            </c:ext>
          </c:extLst>
        </c:ser>
        <c:ser>
          <c:idx val="1"/>
          <c:order val="1"/>
          <c:tx>
            <c:strRef>
              <c:f>'polar + apolar isotropy'!$C$1</c:f>
              <c:strCache>
                <c:ptCount val="1"/>
                <c:pt idx="0">
                  <c:v>Ip + ᾱ + 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'polar + apolar 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'polar + apolar isotropy'!$C$2:$C$7</c:f>
              <c:numCache>
                <c:formatCode>0%</c:formatCode>
                <c:ptCount val="6"/>
                <c:pt idx="0">
                  <c:v>0.50402484653775448</c:v>
                </c:pt>
                <c:pt idx="1">
                  <c:v>0.5823934342922048</c:v>
                </c:pt>
                <c:pt idx="2">
                  <c:v>0.47699949614122361</c:v>
                </c:pt>
                <c:pt idx="3">
                  <c:v>0.47781604866104349</c:v>
                </c:pt>
                <c:pt idx="4">
                  <c:v>0.44514328761862659</c:v>
                </c:pt>
                <c:pt idx="5">
                  <c:v>0.49727542265017066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6-412C-B169-7A407BE48DCE}"/>
            </c:ext>
          </c:extLst>
        </c:ser>
        <c:ser>
          <c:idx val="2"/>
          <c:order val="2"/>
          <c:tx>
            <c:strRef>
              <c:f>'polar + apolar isotropy'!$D$1</c:f>
              <c:strCache>
                <c:ptCount val="1"/>
                <c:pt idx="0">
                  <c:v>ᾱ + 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3.6036036036035594E-3"/>
                  <c:y val="2.32693426410699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D6-412C-B169-7A407BE48D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'polar + apolar 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'polar + apolar isotropy'!$D$2:$D$7</c:f>
              <c:numCache>
                <c:formatCode>0%</c:formatCode>
                <c:ptCount val="6"/>
                <c:pt idx="0">
                  <c:v>0.3650544642875731</c:v>
                </c:pt>
                <c:pt idx="1">
                  <c:v>0.41412166937948558</c:v>
                </c:pt>
                <c:pt idx="2">
                  <c:v>0.43847112908564589</c:v>
                </c:pt>
                <c:pt idx="3">
                  <c:v>0.40536886318750193</c:v>
                </c:pt>
                <c:pt idx="4">
                  <c:v>0.3609772571659764</c:v>
                </c:pt>
                <c:pt idx="5">
                  <c:v>0.39679867662123652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D6-412C-B169-7A407BE48DCE}"/>
            </c:ext>
          </c:extLst>
        </c:ser>
        <c:ser>
          <c:idx val="3"/>
          <c:order val="3"/>
          <c:tx>
            <c:strRef>
              <c:f>'polar + apolar isotropy'!$E$1</c:f>
              <c:strCache>
                <c:ptCount val="1"/>
                <c:pt idx="0">
                  <c:v>ᾱ + µ + 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'polar + apolar isotropy'!$A$2:$A$7</c:f>
              <c:strCache>
                <c:ptCount val="6"/>
                <c:pt idx="0">
                  <c:v>Regressão Polinomial</c:v>
                </c:pt>
                <c:pt idx="1">
                  <c:v>SVR</c:v>
                </c:pt>
                <c:pt idx="2">
                  <c:v>XGBoost</c:v>
                </c:pt>
                <c:pt idx="3">
                  <c:v>RNA</c:v>
                </c:pt>
                <c:pt idx="4">
                  <c:v>Modelo Ensemble</c:v>
                </c:pt>
                <c:pt idx="5">
                  <c:v>Erro Médio</c:v>
                </c:pt>
              </c:strCache>
            </c:strRef>
          </c:cat>
          <c:val>
            <c:numRef>
              <c:f>'polar + apolar isotropy'!$E$2:$E$7</c:f>
              <c:numCache>
                <c:formatCode>0%</c:formatCode>
                <c:ptCount val="6"/>
                <c:pt idx="0">
                  <c:v>0.3441594007058143</c:v>
                </c:pt>
                <c:pt idx="1">
                  <c:v>0.3166355566482289</c:v>
                </c:pt>
                <c:pt idx="2">
                  <c:v>0.42868995121805098</c:v>
                </c:pt>
                <c:pt idx="3">
                  <c:v>0.38694928568717318</c:v>
                </c:pt>
                <c:pt idx="4">
                  <c:v>0.32568636131478568</c:v>
                </c:pt>
                <c:pt idx="5">
                  <c:v>0.3604241111148106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D6-412C-B169-7A407BE48D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3044431"/>
        <c:axId val="1083043599"/>
      </c:barChart>
      <c:catAx>
        <c:axId val="108304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aseline="0"/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043599"/>
        <c:crosses val="autoZero"/>
        <c:auto val="1"/>
        <c:lblAlgn val="ctr"/>
        <c:lblOffset val="100"/>
        <c:noMultiLvlLbl val="0"/>
      </c:catAx>
      <c:valAx>
        <c:axId val="1083043599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2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Erro Percentual Absoluto Médio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2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04443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3328835245729301"/>
          <c:y val="2.404895723113145E-2"/>
          <c:w val="0.76582766938111135"/>
          <c:h val="7.9008212978613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20" baseline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209551</xdr:colOff>
      <xdr:row>1</xdr:row>
      <xdr:rowOff>180974</xdr:rowOff>
    </xdr:from>
    <xdr:to>
      <xdr:col>22</xdr:col>
      <xdr:colOff>419101</xdr:colOff>
      <xdr:row>30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F1CCF5-6CC7-47DC-AFF0-E3FCBE3C9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3</xdr:row>
      <xdr:rowOff>9525</xdr:rowOff>
    </xdr:from>
    <xdr:to>
      <xdr:col>23</xdr:col>
      <xdr:colOff>466725</xdr:colOff>
      <xdr:row>31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4A5D12-B43A-4DEC-B4C2-2FDA5FD31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</xdr:row>
      <xdr:rowOff>38100</xdr:rowOff>
    </xdr:from>
    <xdr:to>
      <xdr:col>23</xdr:col>
      <xdr:colOff>295275</xdr:colOff>
      <xdr:row>31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18DA31-8B21-40E2-A63C-D82CCCC6E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7</xdr:row>
      <xdr:rowOff>142875</xdr:rowOff>
    </xdr:from>
    <xdr:to>
      <xdr:col>21</xdr:col>
      <xdr:colOff>333375</xdr:colOff>
      <xdr:row>36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D0B17A-1F94-4639-88C5-2D79A3BAC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8</xdr:row>
      <xdr:rowOff>19050</xdr:rowOff>
    </xdr:from>
    <xdr:to>
      <xdr:col>21</xdr:col>
      <xdr:colOff>409575</xdr:colOff>
      <xdr:row>36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D6AEDC-1C70-4A02-AF4C-7E9992102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8</xdr:row>
      <xdr:rowOff>19050</xdr:rowOff>
    </xdr:from>
    <xdr:to>
      <xdr:col>20</xdr:col>
      <xdr:colOff>266700</xdr:colOff>
      <xdr:row>36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08D638-9CC8-4098-963A-C429E64B6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7</xdr:row>
      <xdr:rowOff>180975</xdr:rowOff>
    </xdr:from>
    <xdr:to>
      <xdr:col>20</xdr:col>
      <xdr:colOff>266700</xdr:colOff>
      <xdr:row>36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6DD7B9-EEA6-47F4-8314-6EF9591C9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8</xdr:row>
      <xdr:rowOff>9525</xdr:rowOff>
    </xdr:from>
    <xdr:to>
      <xdr:col>20</xdr:col>
      <xdr:colOff>247650</xdr:colOff>
      <xdr:row>36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C06BB4-F2B8-431F-B288-CFF1E0CB0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8</xdr:row>
      <xdr:rowOff>0</xdr:rowOff>
    </xdr:from>
    <xdr:to>
      <xdr:col>20</xdr:col>
      <xdr:colOff>266700</xdr:colOff>
      <xdr:row>36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834C40-9551-46AB-9B69-FB34E06D4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1" sqref="B1:E1"/>
    </sheetView>
  </sheetViews>
  <sheetFormatPr defaultRowHeight="15" x14ac:dyDescent="0.25"/>
  <cols>
    <col min="1" max="1" width="20.28515625" bestFit="1" customWidth="1"/>
    <col min="2" max="5" width="16.7109375" bestFit="1" customWidth="1"/>
  </cols>
  <sheetData>
    <row r="1" spans="1:5" ht="18" x14ac:dyDescent="0.25">
      <c r="B1" s="2" t="s">
        <v>6</v>
      </c>
      <c r="C1" s="2" t="s">
        <v>7</v>
      </c>
      <c r="D1" s="2" t="s">
        <v>8</v>
      </c>
      <c r="E1" s="2" t="s">
        <v>9</v>
      </c>
    </row>
    <row r="2" spans="1:5" x14ac:dyDescent="0.25">
      <c r="A2" s="1" t="s">
        <v>0</v>
      </c>
      <c r="B2" s="3">
        <v>0.48191111889568089</v>
      </c>
      <c r="C2" s="3">
        <v>0.95399763629145196</v>
      </c>
      <c r="D2" s="3">
        <v>1.0224296906732839</v>
      </c>
      <c r="E2" s="3">
        <v>0.16189114117071701</v>
      </c>
    </row>
    <row r="3" spans="1:5" x14ac:dyDescent="0.25">
      <c r="A3" s="1" t="s">
        <v>1</v>
      </c>
      <c r="B3" s="3">
        <v>0.25648888062858011</v>
      </c>
      <c r="C3" s="3">
        <v>0.69109543937770801</v>
      </c>
      <c r="D3" s="3">
        <v>1.02200797893174</v>
      </c>
      <c r="E3" s="3">
        <v>0.18987035193277541</v>
      </c>
    </row>
    <row r="4" spans="1:5" x14ac:dyDescent="0.25">
      <c r="A4" s="1" t="s">
        <v>2</v>
      </c>
      <c r="B4" s="3">
        <v>0.61989250762001735</v>
      </c>
      <c r="C4" s="3">
        <v>0.63234421013201481</v>
      </c>
      <c r="D4" s="3">
        <v>1.25337276228487</v>
      </c>
      <c r="E4" s="3">
        <v>0.4190536919997766</v>
      </c>
    </row>
    <row r="5" spans="1:5" x14ac:dyDescent="0.25">
      <c r="A5" s="1" t="s">
        <v>3</v>
      </c>
      <c r="B5" s="3">
        <v>0.50615872089312575</v>
      </c>
      <c r="C5" s="3">
        <v>0.61518821739810614</v>
      </c>
      <c r="D5" s="3">
        <v>1.538964350984658</v>
      </c>
      <c r="E5" s="3">
        <v>0.27693496212042512</v>
      </c>
    </row>
    <row r="6" spans="1:5" x14ac:dyDescent="0.25">
      <c r="A6" s="1" t="s">
        <v>4</v>
      </c>
      <c r="B6" s="3">
        <v>0.4198278631683135</v>
      </c>
      <c r="C6" s="3">
        <v>0.6755251874519973</v>
      </c>
      <c r="D6" s="3">
        <v>1.080406167546895</v>
      </c>
      <c r="E6" s="3">
        <v>0.22380922465511199</v>
      </c>
    </row>
    <row r="7" spans="1:5" x14ac:dyDescent="0.25">
      <c r="A7" s="2" t="s">
        <v>5</v>
      </c>
      <c r="B7" s="3">
        <f>AVERAGE(B2:B6)</f>
        <v>0.45685581824114346</v>
      </c>
      <c r="C7" s="3">
        <f t="shared" ref="C7:E7" si="0">AVERAGE(C2:C6)</f>
        <v>0.71363013813025566</v>
      </c>
      <c r="D7" s="3">
        <f t="shared" si="0"/>
        <v>1.1834361900842894</v>
      </c>
      <c r="E7" s="3">
        <f t="shared" si="0"/>
        <v>0.25431187437576119</v>
      </c>
    </row>
  </sheetData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C25" sqref="C24:C25"/>
    </sheetView>
  </sheetViews>
  <sheetFormatPr defaultRowHeight="15" x14ac:dyDescent="0.25"/>
  <cols>
    <col min="1" max="1" width="20.28515625" bestFit="1" customWidth="1"/>
    <col min="2" max="2" width="15" bestFit="1" customWidth="1"/>
    <col min="3" max="3" width="12.140625" bestFit="1" customWidth="1"/>
    <col min="4" max="4" width="5.85546875" bestFit="1" customWidth="1"/>
    <col min="5" max="5" width="12.140625" bestFit="1" customWidth="1"/>
  </cols>
  <sheetData>
    <row r="1" spans="1:5" ht="18" x14ac:dyDescent="0.25">
      <c r="B1" s="2" t="s">
        <v>10</v>
      </c>
      <c r="C1" s="2" t="s">
        <v>11</v>
      </c>
      <c r="D1" s="2" t="s">
        <v>8</v>
      </c>
      <c r="E1" s="2" t="s">
        <v>12</v>
      </c>
    </row>
    <row r="2" spans="1:5" x14ac:dyDescent="0.25">
      <c r="A2" s="1" t="s">
        <v>0</v>
      </c>
      <c r="B2" s="3">
        <v>0.52654976396880404</v>
      </c>
      <c r="C2" s="3">
        <v>0.96107533341496365</v>
      </c>
      <c r="D2" s="3">
        <v>1.271563834511352</v>
      </c>
      <c r="E2" s="3">
        <v>0.45829190311139317</v>
      </c>
    </row>
    <row r="3" spans="1:5" x14ac:dyDescent="0.25">
      <c r="A3" s="1" t="s">
        <v>1</v>
      </c>
      <c r="B3" s="3">
        <v>0.75393648989712669</v>
      </c>
      <c r="C3" s="3">
        <v>0.74657808627311018</v>
      </c>
      <c r="D3" s="3">
        <v>0.97835642910057941</v>
      </c>
      <c r="E3" s="3">
        <v>0.64532478563425411</v>
      </c>
    </row>
    <row r="4" spans="1:5" x14ac:dyDescent="0.25">
      <c r="A4" s="1" t="s">
        <v>2</v>
      </c>
      <c r="B4" s="3">
        <v>0.8482818073022681</v>
      </c>
      <c r="C4" s="3">
        <v>1.0829468390158219</v>
      </c>
      <c r="D4" s="3">
        <v>0.91117777616151718</v>
      </c>
      <c r="E4" s="3">
        <v>0.56270597117410392</v>
      </c>
    </row>
    <row r="5" spans="1:5" x14ac:dyDescent="0.25">
      <c r="A5" s="1" t="s">
        <v>3</v>
      </c>
      <c r="B5" s="3">
        <v>0.38266888057143639</v>
      </c>
      <c r="C5" s="3">
        <v>1.170002279825135</v>
      </c>
      <c r="D5" s="3">
        <v>1.254272665982813</v>
      </c>
      <c r="E5" s="3">
        <v>0.45021290876807329</v>
      </c>
    </row>
    <row r="6" spans="1:5" x14ac:dyDescent="0.25">
      <c r="A6" s="1" t="s">
        <v>4</v>
      </c>
      <c r="B6" s="3">
        <v>0.51639674670516</v>
      </c>
      <c r="C6" s="3">
        <v>0.96370886643673681</v>
      </c>
      <c r="D6" s="3">
        <v>1.049129694500607</v>
      </c>
      <c r="E6" s="3">
        <v>0.44623398654245511</v>
      </c>
    </row>
    <row r="7" spans="1:5" x14ac:dyDescent="0.25">
      <c r="A7" s="2" t="s">
        <v>5</v>
      </c>
      <c r="B7" s="3">
        <f>AVERAGE(B2:B6)</f>
        <v>0.60556673768895908</v>
      </c>
      <c r="C7" s="3">
        <f t="shared" ref="C7:E7" si="0">AVERAGE(C2:C6)</f>
        <v>0.98486228099315354</v>
      </c>
      <c r="D7" s="3">
        <f t="shared" si="0"/>
        <v>1.0929000800513737</v>
      </c>
      <c r="E7" s="3">
        <f t="shared" si="0"/>
        <v>0.51255391104605597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workbookViewId="0">
      <selection activeCell="E20" sqref="E20"/>
    </sheetView>
  </sheetViews>
  <sheetFormatPr defaultRowHeight="15" x14ac:dyDescent="0.25"/>
  <cols>
    <col min="1" max="1" width="20.28515625" bestFit="1" customWidth="1"/>
    <col min="2" max="2" width="13.28515625" bestFit="1" customWidth="1"/>
    <col min="3" max="5" width="12" bestFit="1" customWidth="1"/>
  </cols>
  <sheetData>
    <row r="1" spans="1:5" ht="18" x14ac:dyDescent="0.25">
      <c r="B1" s="2" t="s">
        <v>13</v>
      </c>
      <c r="C1" s="2" t="s">
        <v>14</v>
      </c>
      <c r="D1" s="2" t="s">
        <v>8</v>
      </c>
      <c r="E1" s="2" t="s">
        <v>15</v>
      </c>
    </row>
    <row r="2" spans="1:5" x14ac:dyDescent="0.25">
      <c r="A2" s="1" t="s">
        <v>0</v>
      </c>
      <c r="B2" s="3">
        <v>0.56266019623349028</v>
      </c>
      <c r="C2" s="3">
        <v>0.93249572514775603</v>
      </c>
      <c r="D2" s="3">
        <v>1.271563834511352</v>
      </c>
      <c r="E2" s="3">
        <v>0.46366809434931211</v>
      </c>
    </row>
    <row r="3" spans="1:5" x14ac:dyDescent="0.25">
      <c r="A3" s="1" t="s">
        <v>1</v>
      </c>
      <c r="B3" s="3">
        <v>0.52716163307984631</v>
      </c>
      <c r="C3" s="3">
        <v>1.0117899462585711</v>
      </c>
      <c r="D3" s="3">
        <v>0.97835642910057941</v>
      </c>
      <c r="E3" s="3">
        <v>0.38707074827025351</v>
      </c>
    </row>
    <row r="4" spans="1:5" x14ac:dyDescent="0.25">
      <c r="A4" s="1" t="s">
        <v>2</v>
      </c>
      <c r="B4" s="3">
        <v>0.9426680533400128</v>
      </c>
      <c r="C4" s="3">
        <v>0.96941744115790962</v>
      </c>
      <c r="D4" s="3">
        <v>0.91117777616151718</v>
      </c>
      <c r="E4" s="3">
        <v>0.48994236086299331</v>
      </c>
    </row>
    <row r="5" spans="1:5" x14ac:dyDescent="0.25">
      <c r="A5" s="1" t="s">
        <v>3</v>
      </c>
      <c r="B5" s="3">
        <v>0.31902896688977089</v>
      </c>
      <c r="C5" s="3">
        <v>0.84867098387539508</v>
      </c>
      <c r="D5" s="3">
        <v>1.254272665982813</v>
      </c>
      <c r="E5" s="3">
        <v>0.42348746747726518</v>
      </c>
    </row>
    <row r="6" spans="1:5" x14ac:dyDescent="0.25">
      <c r="A6" s="1" t="s">
        <v>4</v>
      </c>
      <c r="B6" s="3">
        <v>0.48858015657295101</v>
      </c>
      <c r="C6" s="3">
        <v>0.90636872515346678</v>
      </c>
      <c r="D6" s="3">
        <v>1.049129694500607</v>
      </c>
      <c r="E6" s="3">
        <v>0.38828184628509949</v>
      </c>
    </row>
    <row r="7" spans="1:5" x14ac:dyDescent="0.25">
      <c r="A7" s="2" t="s">
        <v>5</v>
      </c>
      <c r="B7" s="3">
        <f>AVERAGE(B2:B6)</f>
        <v>0.56801980122321427</v>
      </c>
      <c r="C7" s="3">
        <f t="shared" ref="C7:E7" si="0">AVERAGE(C2:C6)</f>
        <v>0.93374856431861986</v>
      </c>
      <c r="D7" s="3">
        <f t="shared" si="0"/>
        <v>1.0929000800513737</v>
      </c>
      <c r="E7" s="3">
        <f t="shared" si="0"/>
        <v>0.43049010344898475</v>
      </c>
    </row>
    <row r="23" spans="17:17" x14ac:dyDescent="0.25">
      <c r="Q23" s="4"/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D23" sqref="D23"/>
    </sheetView>
  </sheetViews>
  <sheetFormatPr defaultRowHeight="15" x14ac:dyDescent="0.25"/>
  <cols>
    <col min="1" max="1" width="20.28515625" bestFit="1" customWidth="1"/>
    <col min="2" max="2" width="21.140625" bestFit="1" customWidth="1"/>
    <col min="3" max="3" width="17.5703125" bestFit="1" customWidth="1"/>
    <col min="4" max="4" width="14" bestFit="1" customWidth="1"/>
    <col min="5" max="5" width="17.7109375" bestFit="1" customWidth="1"/>
  </cols>
  <sheetData>
    <row r="1" spans="1:5" x14ac:dyDescent="0.25">
      <c r="B1" s="2" t="s">
        <v>16</v>
      </c>
      <c r="C1" s="2" t="s">
        <v>17</v>
      </c>
      <c r="D1" s="2" t="s">
        <v>18</v>
      </c>
      <c r="E1" s="2" t="s">
        <v>19</v>
      </c>
    </row>
    <row r="2" spans="1:5" x14ac:dyDescent="0.25">
      <c r="A2" s="1" t="s">
        <v>1</v>
      </c>
      <c r="B2" s="3">
        <v>0.33948508631704433</v>
      </c>
      <c r="C2" s="3">
        <v>0.46425097692321199</v>
      </c>
      <c r="D2" s="3">
        <v>0.37885410101022299</v>
      </c>
      <c r="E2" s="3">
        <v>0.34612194719999811</v>
      </c>
    </row>
    <row r="3" spans="1:5" x14ac:dyDescent="0.25">
      <c r="A3" s="1" t="s">
        <v>0</v>
      </c>
      <c r="B3" s="3">
        <v>0.39193147066430079</v>
      </c>
      <c r="C3" s="3">
        <v>0.243229256546421</v>
      </c>
      <c r="D3" s="3">
        <v>0.46167123622067208</v>
      </c>
      <c r="E3" s="3">
        <v>0.45193206654499091</v>
      </c>
    </row>
    <row r="4" spans="1:5" x14ac:dyDescent="0.25">
      <c r="A4" s="1" t="s">
        <v>2</v>
      </c>
      <c r="B4" s="3">
        <v>0.3881262520438416</v>
      </c>
      <c r="C4" s="3">
        <v>0.40823103274246608</v>
      </c>
      <c r="D4" s="3">
        <v>0.37589793661949478</v>
      </c>
      <c r="E4" s="3">
        <v>0.42072919654855379</v>
      </c>
    </row>
    <row r="5" spans="1:5" x14ac:dyDescent="0.25">
      <c r="A5" s="1" t="s">
        <v>3</v>
      </c>
      <c r="B5" s="3">
        <v>0.33582422537996948</v>
      </c>
      <c r="C5" s="3">
        <v>0.3202474228992237</v>
      </c>
      <c r="D5" s="3">
        <v>0.31594563159843547</v>
      </c>
      <c r="E5" s="3">
        <v>0.34294739424110321</v>
      </c>
    </row>
    <row r="6" spans="1:5" x14ac:dyDescent="0.25">
      <c r="A6" s="1" t="s">
        <v>4</v>
      </c>
      <c r="B6" s="3">
        <v>0.28365751273310791</v>
      </c>
      <c r="C6" s="3">
        <v>0.31807830450190239</v>
      </c>
      <c r="D6" s="3">
        <v>0.34540803908815171</v>
      </c>
      <c r="E6" s="3">
        <v>0.33769664666019639</v>
      </c>
    </row>
    <row r="7" spans="1:5" x14ac:dyDescent="0.25">
      <c r="A7" s="2" t="s">
        <v>5</v>
      </c>
      <c r="B7" s="3">
        <f>AVERAGE(B2:B6)</f>
        <v>0.34780490942765285</v>
      </c>
      <c r="C7" s="3">
        <f t="shared" ref="C7:E7" si="0">AVERAGE(C2:C6)</f>
        <v>0.3508073987226451</v>
      </c>
      <c r="D7" s="3">
        <f t="shared" si="0"/>
        <v>0.37555538890739537</v>
      </c>
      <c r="E7" s="3">
        <f t="shared" si="0"/>
        <v>0.37988545023896847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activeCell="C27" sqref="C27"/>
    </sheetView>
  </sheetViews>
  <sheetFormatPr defaultRowHeight="15" x14ac:dyDescent="0.25"/>
  <cols>
    <col min="1" max="1" width="20.28515625" bestFit="1" customWidth="1"/>
    <col min="2" max="2" width="21.5703125" bestFit="1" customWidth="1"/>
    <col min="3" max="3" width="18.28515625" bestFit="1" customWidth="1"/>
    <col min="4" max="4" width="14.5703125" bestFit="1" customWidth="1"/>
    <col min="5" max="5" width="17.85546875" bestFit="1" customWidth="1"/>
  </cols>
  <sheetData>
    <row r="1" spans="1:5" x14ac:dyDescent="0.25">
      <c r="B1" s="2" t="s">
        <v>20</v>
      </c>
      <c r="C1" s="2" t="s">
        <v>21</v>
      </c>
      <c r="D1" s="2" t="s">
        <v>22</v>
      </c>
      <c r="E1" s="2" t="s">
        <v>23</v>
      </c>
    </row>
    <row r="2" spans="1:5" x14ac:dyDescent="0.25">
      <c r="A2" s="1" t="s">
        <v>1</v>
      </c>
      <c r="B2" s="3">
        <v>0.21082548173705429</v>
      </c>
      <c r="C2" s="3">
        <v>0.37934916226101328</v>
      </c>
      <c r="D2" s="3">
        <v>0.34182585386169118</v>
      </c>
      <c r="E2" s="3">
        <v>0.21546225384446749</v>
      </c>
    </row>
    <row r="3" spans="1:5" x14ac:dyDescent="0.25">
      <c r="A3" s="1" t="s">
        <v>0</v>
      </c>
      <c r="B3" s="3">
        <v>0.30554898698809529</v>
      </c>
      <c r="C3" s="3">
        <v>0.33202339101248968</v>
      </c>
      <c r="D3" s="3">
        <v>0.51758916120085519</v>
      </c>
      <c r="E3" s="3">
        <v>0.3099075827789245</v>
      </c>
    </row>
    <row r="4" spans="1:5" x14ac:dyDescent="0.25">
      <c r="A4" s="1" t="s">
        <v>2</v>
      </c>
      <c r="B4" s="3">
        <v>0.25348005118041977</v>
      </c>
      <c r="C4" s="3">
        <v>0.28095193456433809</v>
      </c>
      <c r="D4" s="3">
        <v>0.37539380439832698</v>
      </c>
      <c r="E4" s="3">
        <v>0.38918509783051908</v>
      </c>
    </row>
    <row r="5" spans="1:5" x14ac:dyDescent="0.25">
      <c r="A5" s="1" t="s">
        <v>3</v>
      </c>
      <c r="B5" s="3">
        <v>0.25414449947241718</v>
      </c>
      <c r="C5" s="3">
        <v>0.36906263979140391</v>
      </c>
      <c r="D5" s="3">
        <v>0.38203502943912282</v>
      </c>
      <c r="E5" s="3">
        <v>0.28925669271936749</v>
      </c>
    </row>
    <row r="6" spans="1:5" x14ac:dyDescent="0.25">
      <c r="A6" s="1" t="s">
        <v>4</v>
      </c>
      <c r="B6" s="3">
        <v>0.20760978021595319</v>
      </c>
      <c r="C6" s="3">
        <v>0.25242155094465119</v>
      </c>
      <c r="D6" s="3">
        <v>0.36209691165920022</v>
      </c>
      <c r="E6" s="3">
        <v>0.26572150677665418</v>
      </c>
    </row>
    <row r="7" spans="1:5" x14ac:dyDescent="0.25">
      <c r="A7" s="2" t="s">
        <v>5</v>
      </c>
      <c r="B7" s="3">
        <f>AVERAGE(B2:B6)</f>
        <v>0.24632175991878791</v>
      </c>
      <c r="C7" s="3">
        <f t="shared" ref="C7:E7" si="0">AVERAGE(C2:C6)</f>
        <v>0.32276173571477923</v>
      </c>
      <c r="D7" s="3">
        <f t="shared" si="0"/>
        <v>0.39578815211183926</v>
      </c>
      <c r="E7" s="3">
        <f t="shared" si="0"/>
        <v>0.29390662678998652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workbookViewId="0">
      <selection activeCell="H17" sqref="H17"/>
    </sheetView>
  </sheetViews>
  <sheetFormatPr defaultRowHeight="15" x14ac:dyDescent="0.25"/>
  <cols>
    <col min="1" max="1" width="20.28515625" bestFit="1" customWidth="1"/>
    <col min="2" max="2" width="21.140625" bestFit="1" customWidth="1"/>
    <col min="3" max="3" width="17.5703125" bestFit="1" customWidth="1"/>
    <col min="4" max="4" width="14" bestFit="1" customWidth="1"/>
    <col min="5" max="5" width="17.7109375" bestFit="1" customWidth="1"/>
  </cols>
  <sheetData>
    <row r="1" spans="1:5" x14ac:dyDescent="0.25">
      <c r="B1" s="2" t="s">
        <v>24</v>
      </c>
      <c r="C1" s="2" t="s">
        <v>25</v>
      </c>
      <c r="D1" s="2" t="s">
        <v>26</v>
      </c>
      <c r="E1" s="2" t="s">
        <v>27</v>
      </c>
    </row>
    <row r="2" spans="1:5" x14ac:dyDescent="0.25">
      <c r="A2" s="1" t="s">
        <v>1</v>
      </c>
      <c r="B2" s="3">
        <v>0.33213497166191969</v>
      </c>
      <c r="C2" s="3">
        <v>0.44775777979511949</v>
      </c>
      <c r="D2" s="3">
        <v>0.40834218285706642</v>
      </c>
      <c r="E2" s="3">
        <v>0.44089747751790981</v>
      </c>
    </row>
    <row r="3" spans="1:5" x14ac:dyDescent="0.25">
      <c r="A3" s="1" t="s">
        <v>0</v>
      </c>
      <c r="B3" s="3">
        <v>0.3638766402041535</v>
      </c>
      <c r="C3" s="3">
        <v>0.41183226515076188</v>
      </c>
      <c r="D3" s="3">
        <v>0.43518206763438022</v>
      </c>
      <c r="E3" s="3">
        <v>0.41402397217442638</v>
      </c>
    </row>
    <row r="4" spans="1:5" x14ac:dyDescent="0.25">
      <c r="A4" s="1" t="s">
        <v>2</v>
      </c>
      <c r="B4" s="3">
        <v>0.32101484731800561</v>
      </c>
      <c r="C4" s="3">
        <v>0.33249287696312713</v>
      </c>
      <c r="D4" s="3">
        <v>0.36710719708558331</v>
      </c>
      <c r="E4" s="3">
        <v>0.35856279504376692</v>
      </c>
    </row>
    <row r="5" spans="1:5" x14ac:dyDescent="0.25">
      <c r="A5" s="1" t="s">
        <v>3</v>
      </c>
      <c r="B5" s="3">
        <v>0.34409344703861122</v>
      </c>
      <c r="C5" s="3">
        <v>0.36273379993593041</v>
      </c>
      <c r="D5" s="3">
        <v>0.36113049845494072</v>
      </c>
      <c r="E5" s="3">
        <v>0.36837029574598112</v>
      </c>
    </row>
    <row r="6" spans="1:5" x14ac:dyDescent="0.25">
      <c r="A6" s="1" t="s">
        <v>4</v>
      </c>
      <c r="B6" s="3">
        <v>0.28770241348225728</v>
      </c>
      <c r="C6" s="3">
        <v>0.33251738057039443</v>
      </c>
      <c r="D6" s="3">
        <v>0.35903815024660068</v>
      </c>
      <c r="E6" s="3">
        <v>0.35952350850121451</v>
      </c>
    </row>
    <row r="7" spans="1:5" x14ac:dyDescent="0.25">
      <c r="A7" s="2" t="s">
        <v>5</v>
      </c>
      <c r="B7" s="3">
        <f>AVERAGE(B2:B6)</f>
        <v>0.32976446394098946</v>
      </c>
      <c r="C7" s="3">
        <f t="shared" ref="C7:E7" si="0">AVERAGE(C2:C6)</f>
        <v>0.37746682048306662</v>
      </c>
      <c r="D7" s="3">
        <f t="shared" si="0"/>
        <v>0.38616001925571425</v>
      </c>
      <c r="E7" s="3">
        <f t="shared" si="0"/>
        <v>0.38827560979665976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H17" sqref="H17"/>
    </sheetView>
  </sheetViews>
  <sheetFormatPr defaultRowHeight="15" x14ac:dyDescent="0.25"/>
  <cols>
    <col min="1" max="1" width="20.28515625" bestFit="1" customWidth="1"/>
    <col min="2" max="2" width="21.140625" bestFit="1" customWidth="1"/>
    <col min="3" max="3" width="17.5703125" bestFit="1" customWidth="1"/>
    <col min="4" max="4" width="14" bestFit="1" customWidth="1"/>
    <col min="5" max="5" width="17.7109375" bestFit="1" customWidth="1"/>
  </cols>
  <sheetData>
    <row r="1" spans="1:5" x14ac:dyDescent="0.25">
      <c r="B1" s="2" t="s">
        <v>16</v>
      </c>
      <c r="C1" s="2" t="s">
        <v>17</v>
      </c>
      <c r="D1" s="2" t="s">
        <v>18</v>
      </c>
      <c r="E1" s="2" t="s">
        <v>19</v>
      </c>
    </row>
    <row r="2" spans="1:5" x14ac:dyDescent="0.25">
      <c r="A2" s="1" t="s">
        <v>1</v>
      </c>
      <c r="B2" s="3">
        <v>0.38161690121425418</v>
      </c>
      <c r="C2" s="3">
        <v>0.40817149239902611</v>
      </c>
      <c r="D2" s="3">
        <v>0.43977798708399451</v>
      </c>
      <c r="E2" s="3">
        <v>0.36241992956045171</v>
      </c>
    </row>
    <row r="3" spans="1:5" x14ac:dyDescent="0.25">
      <c r="A3" s="1" t="s">
        <v>0</v>
      </c>
      <c r="B3" s="3">
        <v>0.37228557033660048</v>
      </c>
      <c r="C3" s="3">
        <v>0.45154742194714032</v>
      </c>
      <c r="D3" s="3">
        <v>0.40325889648710089</v>
      </c>
      <c r="E3" s="3">
        <v>0.31136683152787781</v>
      </c>
    </row>
    <row r="4" spans="1:5" x14ac:dyDescent="0.25">
      <c r="A4" s="1" t="s">
        <v>2</v>
      </c>
      <c r="B4" s="3">
        <v>0.34957469425369708</v>
      </c>
      <c r="C4" s="3">
        <v>0.42835111110159307</v>
      </c>
      <c r="D4" s="3">
        <v>0.40459304968343712</v>
      </c>
      <c r="E4" s="3">
        <v>0.42470780806998198</v>
      </c>
    </row>
    <row r="5" spans="1:5" x14ac:dyDescent="0.25">
      <c r="A5" s="1" t="s">
        <v>3</v>
      </c>
      <c r="B5" s="3">
        <v>0.4320605936131317</v>
      </c>
      <c r="C5" s="3">
        <v>0.47123786019496983</v>
      </c>
      <c r="D5" s="3">
        <v>0.45919747240776237</v>
      </c>
      <c r="E5" s="3">
        <v>0.36946945853204288</v>
      </c>
    </row>
    <row r="6" spans="1:5" x14ac:dyDescent="0.25">
      <c r="A6" s="1" t="s">
        <v>4</v>
      </c>
      <c r="B6" s="3">
        <v>0.35836151564798302</v>
      </c>
      <c r="C6" s="3">
        <v>0.40948269689422723</v>
      </c>
      <c r="D6" s="3">
        <v>0.35909197041263552</v>
      </c>
      <c r="E6" s="3">
        <v>0.33762551066779622</v>
      </c>
    </row>
    <row r="7" spans="1:5" x14ac:dyDescent="0.25">
      <c r="A7" s="2" t="s">
        <v>5</v>
      </c>
      <c r="B7" s="3">
        <f>AVERAGE(B2:B6)</f>
        <v>0.37877985501313327</v>
      </c>
      <c r="C7" s="3">
        <f t="shared" ref="C7:E7" si="0">AVERAGE(C2:C6)</f>
        <v>0.43375811650739127</v>
      </c>
      <c r="D7" s="3">
        <f t="shared" si="0"/>
        <v>0.41318387521498606</v>
      </c>
      <c r="E7" s="3">
        <f t="shared" si="0"/>
        <v>0.3611179076716301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C18" sqref="C18"/>
    </sheetView>
  </sheetViews>
  <sheetFormatPr defaultRowHeight="15" x14ac:dyDescent="0.25"/>
  <cols>
    <col min="1" max="1" width="20.28515625" bestFit="1" customWidth="1"/>
    <col min="2" max="2" width="21.140625" bestFit="1" customWidth="1"/>
    <col min="3" max="3" width="17.5703125" bestFit="1" customWidth="1"/>
    <col min="4" max="4" width="14" bestFit="1" customWidth="1"/>
    <col min="5" max="5" width="17.7109375" bestFit="1" customWidth="1"/>
  </cols>
  <sheetData>
    <row r="1" spans="1:5" x14ac:dyDescent="0.25">
      <c r="B1" s="2" t="s">
        <v>20</v>
      </c>
      <c r="C1" s="2" t="s">
        <v>21</v>
      </c>
      <c r="D1" s="2" t="s">
        <v>22</v>
      </c>
      <c r="E1" s="2" t="s">
        <v>23</v>
      </c>
    </row>
    <row r="2" spans="1:5" x14ac:dyDescent="0.25">
      <c r="A2" s="1" t="s">
        <v>1</v>
      </c>
      <c r="B2" s="3">
        <v>0.21522768591456251</v>
      </c>
      <c r="C2" s="3">
        <v>0.59951976322566003</v>
      </c>
      <c r="D2" s="3">
        <v>0.40209977427513049</v>
      </c>
      <c r="E2" s="3">
        <v>0.19484986446563629</v>
      </c>
    </row>
    <row r="3" spans="1:5" x14ac:dyDescent="0.25">
      <c r="A3" s="1" t="s">
        <v>0</v>
      </c>
      <c r="B3" s="3">
        <v>0.26370704944916112</v>
      </c>
      <c r="C3" s="3">
        <v>0.84499491469774723</v>
      </c>
      <c r="D3" s="3">
        <v>0.49479703648066292</v>
      </c>
      <c r="E3" s="3">
        <v>0.32245395252642789</v>
      </c>
    </row>
    <row r="4" spans="1:5" x14ac:dyDescent="0.25">
      <c r="A4" s="1" t="s">
        <v>2</v>
      </c>
      <c r="B4" s="3">
        <v>0.37076332880111379</v>
      </c>
      <c r="C4" s="3">
        <v>0.46625315229407349</v>
      </c>
      <c r="D4" s="3">
        <v>0.457587715842526</v>
      </c>
      <c r="E4" s="3">
        <v>0.42899479400471929</v>
      </c>
    </row>
    <row r="5" spans="1:5" x14ac:dyDescent="0.25">
      <c r="A5" s="1" t="s">
        <v>3</v>
      </c>
      <c r="B5" s="3">
        <v>0.26513043804934111</v>
      </c>
      <c r="C5" s="3">
        <v>0.53958603013538542</v>
      </c>
      <c r="D5" s="3">
        <v>0.48667193112099288</v>
      </c>
      <c r="E5" s="3">
        <v>0.27756173245267751</v>
      </c>
    </row>
    <row r="6" spans="1:5" x14ac:dyDescent="0.25">
      <c r="A6" s="1" t="s">
        <v>4</v>
      </c>
      <c r="B6" s="3">
        <v>0.20004305807890679</v>
      </c>
      <c r="C6" s="3">
        <v>0.56899729527652076</v>
      </c>
      <c r="D6" s="3">
        <v>0.4197662330536388</v>
      </c>
      <c r="E6" s="3">
        <v>0.25201924179440138</v>
      </c>
    </row>
    <row r="7" spans="1:5" x14ac:dyDescent="0.25">
      <c r="A7" s="2" t="s">
        <v>5</v>
      </c>
      <c r="B7" s="3">
        <f>AVERAGE(B2:B6)</f>
        <v>0.2629743120586171</v>
      </c>
      <c r="C7" s="3">
        <f t="shared" ref="C7:E7" si="0">AVERAGE(C2:C6)</f>
        <v>0.60387023112587745</v>
      </c>
      <c r="D7" s="3">
        <f t="shared" si="0"/>
        <v>0.45218453815459025</v>
      </c>
      <c r="E7" s="3">
        <f t="shared" si="0"/>
        <v>0.2951759170487725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7"/>
  <sheetViews>
    <sheetView tabSelected="1" workbookViewId="0">
      <selection activeCell="C27" sqref="C27"/>
    </sheetView>
  </sheetViews>
  <sheetFormatPr defaultRowHeight="15" x14ac:dyDescent="0.25"/>
  <cols>
    <col min="1" max="1" width="20.28515625" bestFit="1" customWidth="1"/>
    <col min="2" max="2" width="21.140625" bestFit="1" customWidth="1"/>
    <col min="3" max="3" width="17.5703125" bestFit="1" customWidth="1"/>
    <col min="4" max="4" width="14" bestFit="1" customWidth="1"/>
    <col min="5" max="5" width="17.7109375" bestFit="1" customWidth="1"/>
  </cols>
  <sheetData>
    <row r="1" spans="1:10" x14ac:dyDescent="0.25">
      <c r="B1" s="2" t="s">
        <v>24</v>
      </c>
      <c r="C1" s="2" t="s">
        <v>25</v>
      </c>
      <c r="D1" s="2" t="s">
        <v>26</v>
      </c>
      <c r="E1" s="2" t="s">
        <v>27</v>
      </c>
    </row>
    <row r="2" spans="1:10" x14ac:dyDescent="0.25">
      <c r="A2" s="1" t="s">
        <v>1</v>
      </c>
      <c r="B2" s="3">
        <v>0.34704992202513768</v>
      </c>
      <c r="C2" s="3">
        <v>0.50402484653775448</v>
      </c>
      <c r="D2" s="3">
        <v>0.3650544642875731</v>
      </c>
      <c r="E2" s="3">
        <v>0.3441594007058143</v>
      </c>
    </row>
    <row r="3" spans="1:10" x14ac:dyDescent="0.25">
      <c r="A3" s="1" t="s">
        <v>0</v>
      </c>
      <c r="B3" s="3">
        <v>0.35041797129924368</v>
      </c>
      <c r="C3" s="3">
        <v>0.5823934342922048</v>
      </c>
      <c r="D3" s="3">
        <v>0.41412166937948558</v>
      </c>
      <c r="E3" s="3">
        <v>0.3166355566482289</v>
      </c>
    </row>
    <row r="4" spans="1:10" x14ac:dyDescent="0.25">
      <c r="A4" s="1" t="s">
        <v>2</v>
      </c>
      <c r="B4" s="3">
        <v>0.31068554630258982</v>
      </c>
      <c r="C4" s="3">
        <v>0.47699949614122361</v>
      </c>
      <c r="D4" s="3">
        <v>0.43847112908564589</v>
      </c>
      <c r="E4" s="3">
        <v>0.42868995121805098</v>
      </c>
    </row>
    <row r="5" spans="1:10" x14ac:dyDescent="0.25">
      <c r="A5" s="1" t="s">
        <v>3</v>
      </c>
      <c r="B5" s="3">
        <v>0.53048284933324663</v>
      </c>
      <c r="C5" s="3">
        <v>0.47781604866104349</v>
      </c>
      <c r="D5" s="3">
        <v>0.40536886318750193</v>
      </c>
      <c r="E5" s="3">
        <v>0.38694928568717318</v>
      </c>
    </row>
    <row r="6" spans="1:10" x14ac:dyDescent="0.25">
      <c r="A6" s="1" t="s">
        <v>4</v>
      </c>
      <c r="B6" s="3">
        <v>0.3395245737205701</v>
      </c>
      <c r="C6" s="3">
        <v>0.44514328761862659</v>
      </c>
      <c r="D6" s="3">
        <v>0.3609772571659764</v>
      </c>
      <c r="E6" s="3">
        <v>0.32568636131478568</v>
      </c>
    </row>
    <row r="7" spans="1:10" x14ac:dyDescent="0.25">
      <c r="A7" s="2" t="s">
        <v>5</v>
      </c>
      <c r="B7" s="3">
        <f>AVERAGE(B2:B6)</f>
        <v>0.3756321725361576</v>
      </c>
      <c r="C7" s="3">
        <f t="shared" ref="C7:E7" si="0">AVERAGE(C2:C6)</f>
        <v>0.49727542265017066</v>
      </c>
      <c r="D7" s="3">
        <f t="shared" si="0"/>
        <v>0.39679867662123652</v>
      </c>
      <c r="E7" s="3">
        <f t="shared" si="0"/>
        <v>0.3604241111148106</v>
      </c>
    </row>
    <row r="14" spans="1:10" x14ac:dyDescent="0.25">
      <c r="G14" s="3"/>
      <c r="H14" s="3"/>
      <c r="I14" s="3"/>
      <c r="J14" s="3"/>
    </row>
    <row r="15" spans="1:10" x14ac:dyDescent="0.25">
      <c r="G15" s="3"/>
      <c r="H15" s="3"/>
      <c r="I15" s="3"/>
      <c r="J15" s="3"/>
    </row>
    <row r="16" spans="1:10" x14ac:dyDescent="0.25">
      <c r="G16" s="3"/>
      <c r="H16" s="3"/>
      <c r="I16" s="3"/>
      <c r="J16" s="3"/>
    </row>
    <row r="17" spans="3:10" x14ac:dyDescent="0.25">
      <c r="G17" s="3"/>
      <c r="H17" s="3"/>
      <c r="I17" s="3"/>
      <c r="J17" s="3"/>
    </row>
    <row r="18" spans="3:10" x14ac:dyDescent="0.25">
      <c r="G18" s="3"/>
      <c r="H18" s="3"/>
      <c r="I18" s="3"/>
      <c r="J18" s="3"/>
    </row>
    <row r="19" spans="3:10" x14ac:dyDescent="0.25">
      <c r="G19" s="3"/>
      <c r="H19" s="3"/>
      <c r="I19" s="3"/>
      <c r="J19" s="3"/>
    </row>
    <row r="27" spans="3:10" x14ac:dyDescent="0.25">
      <c r="C27" s="5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all apolar</vt:lpstr>
      <vt:lpstr>apolar anisotropy</vt:lpstr>
      <vt:lpstr>apolar isotropy</vt:lpstr>
      <vt:lpstr>all polar</vt:lpstr>
      <vt:lpstr>polar anisotropy</vt:lpstr>
      <vt:lpstr>polar isotropy</vt:lpstr>
      <vt:lpstr>all polar + apolar</vt:lpstr>
      <vt:lpstr>polar + apolar anisotropy</vt:lpstr>
      <vt:lpstr>polar + apolar isotropy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Miguel Senra</cp:lastModifiedBy>
  <dcterms:created xsi:type="dcterms:W3CDTF">2024-06-02T17:02:54Z</dcterms:created>
  <dcterms:modified xsi:type="dcterms:W3CDTF">2024-06-02T18:49:56Z</dcterms:modified>
</cp:coreProperties>
</file>