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7400" windowHeight="11580"/>
  </bookViews>
  <sheets>
    <sheet name="Annual Leave Calculator" sheetId="1" r:id="rId1"/>
    <sheet name="Number of Bank Holiday's" sheetId="2" r:id="rId2"/>
    <sheet name="Bank Holiday Dates" sheetId="3" r:id="rId3"/>
  </sheets>
  <calcPr calcId="145621"/>
</workbook>
</file>

<file path=xl/calcChain.xml><?xml version="1.0" encoding="utf-8"?>
<calcChain xmlns="http://schemas.openxmlformats.org/spreadsheetml/2006/main">
  <c r="L13" i="1" l="1"/>
  <c r="I14" i="1"/>
  <c r="I13" i="1"/>
  <c r="L14" i="1"/>
  <c r="F14" i="1"/>
  <c r="F13" i="1"/>
  <c r="L15" i="1"/>
  <c r="I15" i="1"/>
  <c r="F15" i="1"/>
</calcChain>
</file>

<file path=xl/sharedStrings.xml><?xml version="1.0" encoding="utf-8"?>
<sst xmlns="http://schemas.openxmlformats.org/spreadsheetml/2006/main" count="252" uniqueCount="107">
  <si>
    <t>Hours Worked Per Week</t>
  </si>
  <si>
    <t>Annual Leave Entitlement</t>
  </si>
  <si>
    <t>LENGTH OF SERVICE</t>
  </si>
  <si>
    <t>Under 5 yrs</t>
  </si>
  <si>
    <t>5-10 Yrs</t>
  </si>
  <si>
    <t>Over 10 Yrs</t>
  </si>
  <si>
    <t>Number of Months of Year</t>
  </si>
  <si>
    <t>Bank Holiday Entitlement</t>
  </si>
  <si>
    <t>Total Entitlement</t>
  </si>
  <si>
    <t>Input employee information to green cells</t>
  </si>
  <si>
    <t>ANNUAL LEAVE (AL) CALCULATOR</t>
  </si>
  <si>
    <t>BH</t>
  </si>
  <si>
    <t>Year</t>
  </si>
  <si>
    <t>Bank Holidays</t>
  </si>
  <si>
    <t>Start Date</t>
  </si>
  <si>
    <t>End Date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</si>
  <si>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</si>
  <si>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</si>
  <si>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</si>
  <si>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</si>
  <si>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</si>
  <si>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</si>
  <si>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</si>
  <si>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</si>
  <si>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</si>
  <si>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</si>
  <si>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 New Year's Day Holiday</t>
  </si>
  <si>
    <t> January 3</t>
  </si>
  <si>
    <t> Good Friday</t>
  </si>
  <si>
    <t> April 22</t>
  </si>
  <si>
    <t> Easter Monday</t>
  </si>
  <si>
    <t> April 25</t>
  </si>
  <si>
    <t> Royal Wedding Bank Holiday </t>
  </si>
  <si>
    <t> April 29</t>
  </si>
  <si>
    <t> Early May Bank Holiday </t>
  </si>
  <si>
    <t> May 2</t>
  </si>
  <si>
    <t> Spring Bank Holiday</t>
  </si>
  <si>
    <t> May 30</t>
  </si>
  <si>
    <t> Summer Bank Holiday</t>
  </si>
  <si>
    <t> August 29</t>
  </si>
  <si>
    <t> Boxing Day</t>
  </si>
  <si>
    <t> December 26</t>
  </si>
  <si>
    <t> Christmas Day Holiday</t>
  </si>
  <si>
    <t> December 27 </t>
  </si>
  <si>
    <t> January 2</t>
  </si>
  <si>
    <t> April 6</t>
  </si>
  <si>
    <t> April 9</t>
  </si>
  <si>
    <t> May 7</t>
  </si>
  <si>
    <t> June 4</t>
  </si>
  <si>
    <t> Diamond Jubilee Holiday </t>
  </si>
  <si>
    <t> June 5</t>
  </si>
  <si>
    <t> August 27</t>
  </si>
  <si>
    <t> Christmas Day</t>
  </si>
  <si>
    <t> December 25</t>
  </si>
  <si>
    <t> December 26 </t>
  </si>
  <si>
    <t> New Year's Day</t>
  </si>
  <si>
    <t> January 1</t>
  </si>
  <si>
    <t> March 29</t>
  </si>
  <si>
    <t> April 1</t>
  </si>
  <si>
    <t> May 6</t>
  </si>
  <si>
    <t> May 27</t>
  </si>
  <si>
    <t> August 26</t>
  </si>
  <si>
    <t> April 18</t>
  </si>
  <si>
    <t> April 21</t>
  </si>
  <si>
    <t> May 5</t>
  </si>
  <si>
    <t> May 26</t>
  </si>
  <si>
    <t> August 25</t>
  </si>
  <si>
    <t> April 3</t>
  </si>
  <si>
    <t> May 4</t>
  </si>
  <si>
    <t> May 25</t>
  </si>
  <si>
    <t> August 31</t>
  </si>
  <si>
    <t> Boxing Day Holiday</t>
  </si>
  <si>
    <t> December 28 </t>
  </si>
  <si>
    <t> March 25</t>
  </si>
  <si>
    <t> March 28</t>
  </si>
  <si>
    <t> April 14</t>
  </si>
  <si>
    <t> April 17</t>
  </si>
  <si>
    <t> May 1</t>
  </si>
  <si>
    <t> May 29</t>
  </si>
  <si>
    <t> August 28</t>
  </si>
  <si>
    <t> March 30</t>
  </si>
  <si>
    <t> April 2</t>
  </si>
  <si>
    <t> May 28</t>
  </si>
  <si>
    <t> April 19</t>
  </si>
  <si>
    <t> April 10</t>
  </si>
  <si>
    <t> April 13</t>
  </si>
  <si>
    <t> April 5</t>
  </si>
  <si>
    <t> May 3</t>
  </si>
  <si>
    <t> May 31</t>
  </si>
  <si>
    <t> August 30</t>
  </si>
  <si>
    <t> December 27</t>
  </si>
  <si>
    <t> April 15</t>
  </si>
  <si>
    <t> April 7</t>
  </si>
  <si>
    <t xml:space="preserve">Public Holidays in England and Wales in 2011 </t>
  </si>
  <si>
    <t xml:space="preserve">Public Holidays in England and Wales in 2012 </t>
  </si>
  <si>
    <t xml:space="preserve">Public Holidays in England and Wales in 2013 </t>
  </si>
  <si>
    <t xml:space="preserve">Public Holidays in England and Wales in 2014 </t>
  </si>
  <si>
    <t xml:space="preserve">Public Holidays in England and Wales in 2015 </t>
  </si>
  <si>
    <t xml:space="preserve">Public Holidays in England and Wales in 2016 </t>
  </si>
  <si>
    <t xml:space="preserve">Public Holidays in England and Wales in 2017 </t>
  </si>
  <si>
    <t xml:space="preserve">Public Holidays in England and Wales in 2018 </t>
  </si>
  <si>
    <t xml:space="preserve">Public Holidays in England and Wales in 2019 </t>
  </si>
  <si>
    <t xml:space="preserve">Public Holidays in England and Wales in 2020 </t>
  </si>
  <si>
    <t xml:space="preserve">Public Holidays in England and Wales in 2021 </t>
  </si>
  <si>
    <t xml:space="preserve">Public Holidays in England and Wales in 2022 </t>
  </si>
  <si>
    <t xml:space="preserve">Public Holidays in England and Wales in 2023 </t>
  </si>
  <si>
    <t xml:space="preserve">No. Bank Holiday (BH) in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</si>
</sst>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7" borderId="10" xfId="0" applyFont="1" applyFill="1" applyBorder="1" applyAlignment="1">
      <alignment horizontal="right" vertical="top" wrapText="1"/>
    </xf>
    <xf numFmtId="15" fontId="8" fillId="7" borderId="10" xfId="0" applyNumberFormat="1" applyFont="1" applyFill="1" applyBorder="1" applyAlignment="1">
      <alignment horizontal="right" vertical="top" wrapText="1"/>
    </xf>
    <xf numFmtId="0" fontId="8" fillId="7" borderId="13" xfId="0" applyFont="1" applyFill="1" applyBorder="1" applyAlignment="1">
      <alignment vertical="top" wrapText="1"/>
    </xf>
    <xf numFmtId="15" fontId="8" fillId="7" borderId="14" xfId="0" applyNumberFormat="1" applyFont="1" applyFill="1" applyBorder="1" applyAlignment="1">
      <alignment horizontal="right" vertical="top" wrapText="1"/>
    </xf>
    <xf numFmtId="0" fontId="8" fillId="7" borderId="15" xfId="0" applyFont="1" applyFill="1" applyBorder="1" applyAlignment="1">
      <alignment vertical="top" wrapText="1"/>
    </xf>
    <xf numFmtId="0" fontId="8" fillId="7" borderId="16" xfId="0" applyFont="1" applyFill="1" applyBorder="1" applyAlignment="1">
      <alignment horizontal="right" vertical="top" wrapText="1"/>
    </xf>
    <xf numFmtId="15" fontId="8" fillId="7" borderId="16" xfId="0" applyNumberFormat="1" applyFont="1" applyFill="1" applyBorder="1" applyAlignment="1">
      <alignment horizontal="right" vertical="top" wrapText="1"/>
    </xf>
    <xf numFmtId="15" fontId="8" fillId="7" borderId="17" xfId="0" applyNumberFormat="1" applyFont="1" applyFill="1" applyBorder="1" applyAlignment="1">
      <alignment horizontal="right" vertical="top" wrapText="1"/>
    </xf>
    <xf numFmtId="0" fontId="7" fillId="8" borderId="11" xfId="0" applyFont="1" applyFill="1" applyBorder="1" applyAlignment="1">
      <alignment horizontal="center" wrapText="1"/>
    </xf>
    <xf numFmtId="0" fontId="7" fillId="8" borderId="9" xfId="0" applyFont="1" applyFill="1" applyBorder="1" applyAlignment="1">
      <alignment horizontal="center" wrapText="1"/>
    </xf>
    <xf numFmtId="0" fontId="7" fillId="8" borderId="12" xfId="0" applyFont="1" applyFill="1" applyBorder="1" applyAlignment="1">
      <alignment horizontal="center" wrapText="1"/>
    </xf>
    <xf numFmtId="0" fontId="9" fillId="0" borderId="0" xfId="0" applyFont="1"/>
    <xf numFmtId="0" fontId="10" fillId="0" borderId="21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 applyBorder="1" applyAlignment="1">
      <alignment wrapText="1"/>
    </xf>
    <xf numFmtId="164" fontId="2" fillId="4" borderId="2" xfId="0" quotePrefix="1" applyNumberFormat="1" applyFont="1" applyFill="1" applyBorder="1" applyAlignment="1">
      <alignment horizontal="center" vertical="center"/>
    </xf>
    <xf numFmtId="164" fontId="2" fillId="4" borderId="3" xfId="0" quotePrefix="1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6" borderId="2" xfId="0" quotePrefix="1" applyNumberFormat="1" applyFont="1" applyFill="1" applyBorder="1" applyAlignment="1">
      <alignment horizontal="center" vertical="center"/>
    </xf>
    <xf numFmtId="164" fontId="2" fillId="6" borderId="3" xfId="0" quotePrefix="1" applyNumberFormat="1" applyFont="1" applyFill="1" applyBorder="1" applyAlignment="1">
      <alignment horizontal="center" vertical="center"/>
    </xf>
    <xf numFmtId="164" fontId="2" fillId="5" borderId="2" xfId="0" quotePrefix="1" applyNumberFormat="1" applyFont="1" applyFill="1" applyBorder="1" applyAlignment="1">
      <alignment horizontal="center" vertical="center"/>
    </xf>
    <xf numFmtId="164" fontId="2" fillId="5" borderId="3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top" wrapText="1"/>
    </xf>
    <xf numFmtId="0" fontId="6" fillId="8" borderId="18" xfId="0" applyFont="1" applyFill="1" applyBorder="1" applyAlignment="1">
      <alignment horizontal="center" wrapText="1"/>
    </xf>
    <xf numFmtId="0" fontId="6" fillId="8" borderId="19" xfId="0" applyFont="1" applyFill="1" applyBorder="1" applyAlignment="1">
      <alignment horizontal="center" wrapText="1"/>
    </xf>
    <xf numFmtId="0" fontId="6" fillId="8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edrms/policiesandprocedures/Workforce%20Strategy%20Group/Attendance%20and%20Authorised%20Absence%20Policy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1</xdr:row>
      <xdr:rowOff>19050</xdr:rowOff>
    </xdr:from>
    <xdr:to>
      <xdr:col>14</xdr:col>
      <xdr:colOff>457199</xdr:colOff>
      <xdr:row>8</xdr:row>
      <xdr:rowOff>171450</xdr:rowOff>
    </xdr:to>
    <xdr:sp macro="" textlink="">
      <xdr:nvSpPr>
        <xdr:cNvPr id="2" name="TextBox 1"/>
        <xdr:cNvSpPr txBox="1"/>
      </xdr:nvSpPr>
      <xdr:spPr>
        <a:xfrm>
          <a:off x="4714874" y="352425"/>
          <a:ext cx="3971925" cy="187642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50800" dir="5400000" algn="ctr" rotWithShape="0">
            <a:schemeClr val="accent3">
              <a:lumMod val="20000"/>
              <a:lumOff val="8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1"/>
            <a:t>Please note: </a:t>
          </a:r>
        </a:p>
        <a:p>
          <a:pPr lvl="0"/>
          <a:r>
            <a:rPr lang="en-GB" sz="1100"/>
            <a:t>+ Any additional BH</a:t>
          </a:r>
          <a:r>
            <a:rPr lang="en-GB" sz="1100" baseline="0"/>
            <a:t> </a:t>
          </a:r>
          <a:r>
            <a:rPr lang="en-GB" sz="1100"/>
            <a:t>will need to</a:t>
          </a:r>
          <a:r>
            <a:rPr lang="en-GB" sz="1100" baseline="0"/>
            <a:t> be added into the BH section.  Information regarding payment for additional BH days will be confirmed as and when these occur.</a:t>
          </a:r>
        </a:p>
        <a:p>
          <a:pPr lvl="0"/>
          <a:endParaRPr lang="en-GB" sz="800" baseline="0"/>
        </a:p>
        <a:p>
          <a:r>
            <a:rPr lang="en-GB" sz="1100" baseline="0"/>
            <a:t>+ It is an employees responsibility to inform line managers of any increase in length of service so the necessary AL adjustments can be made. </a:t>
          </a:r>
        </a:p>
        <a:p>
          <a:endParaRPr lang="en-GB" sz="800" baseline="0"/>
        </a:p>
        <a:p>
          <a:r>
            <a:rPr lang="en-GB" sz="1100" baseline="0"/>
            <a:t>+ For further information on the number of BH's in a year please see below tabs.</a:t>
          </a:r>
        </a:p>
        <a:p>
          <a:endParaRPr lang="en-GB" sz="1100"/>
        </a:p>
      </xdr:txBody>
    </xdr:sp>
    <xdr:clientData/>
  </xdr:twoCellAnchor>
  <xdr:twoCellAnchor>
    <xdr:from>
      <xdr:col>5</xdr:col>
      <xdr:colOff>590550</xdr:colOff>
      <xdr:row>16</xdr:row>
      <xdr:rowOff>161925</xdr:rowOff>
    </xdr:from>
    <xdr:to>
      <xdr:col>14</xdr:col>
      <xdr:colOff>476251</xdr:colOff>
      <xdr:row>18</xdr:row>
      <xdr:rowOff>57150</xdr:rowOff>
    </xdr:to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3971925" y="4219575"/>
          <a:ext cx="4733926" cy="27622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1"/>
            <a:t>CLICK</a:t>
          </a:r>
          <a:r>
            <a:rPr lang="en-GB" sz="1100" b="1" baseline="0"/>
            <a:t> HERE </a:t>
          </a:r>
          <a:r>
            <a:rPr lang="en-GB" sz="1100" baseline="0"/>
            <a:t>to access Attendance and Authorised Absence Policy including FAQ.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F4" sqref="F4"/>
    </sheetView>
  </sheetViews>
  <sheetFormatPr defaultColWidth="0" defaultRowHeight="15" zeroHeight="1" x14ac:dyDescent="0.25"/>
  <cols>
    <col min="1" max="4" width="9.140625" style="3" customWidth="1"/>
    <col min="5" max="5" width="14.140625" style="3" customWidth="1"/>
    <col min="6" max="7" width="9.140625" style="3" customWidth="1"/>
    <col min="8" max="8" width="4.5703125" style="3" customWidth="1"/>
    <col min="9" max="10" width="9.140625" style="3" customWidth="1"/>
    <col min="11" max="11" width="4.140625" style="3" customWidth="1"/>
    <col min="12" max="15" width="9.140625" style="3" customWidth="1"/>
    <col min="16" max="16384" width="9.140625" style="3" hidden="1"/>
  </cols>
  <sheetData>
    <row r="1" spans="1:15" ht="26.25" x14ac:dyDescent="0.25">
      <c r="A1" s="1"/>
      <c r="B1" s="2" t="s">
        <v>10</v>
      </c>
      <c r="C1" s="1"/>
      <c r="D1" s="1"/>
      <c r="E1" s="1"/>
      <c r="F1" s="1"/>
      <c r="G1" s="1"/>
      <c r="H1" s="1"/>
      <c r="I1" s="11" t="s">
        <v>9</v>
      </c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1.75" customHeight="1" x14ac:dyDescent="0.25">
      <c r="A4" s="1"/>
      <c r="B4" s="4" t="s">
        <v>0</v>
      </c>
      <c r="C4" s="1"/>
      <c r="D4" s="1"/>
      <c r="E4" s="1"/>
      <c r="F4" s="5">
        <v>37.5</v>
      </c>
      <c r="G4" s="1"/>
      <c r="H4" s="1"/>
      <c r="I4" s="1"/>
      <c r="J4" s="1"/>
      <c r="K4" s="1"/>
      <c r="L4" s="1"/>
      <c r="M4" s="1"/>
      <c r="N4" s="1"/>
      <c r="O4" s="1"/>
    </row>
    <row r="5" spans="1:15" ht="21" x14ac:dyDescent="0.3">
      <c r="A5" s="1"/>
      <c r="B5" s="1"/>
      <c r="C5" s="1"/>
      <c r="D5" s="1"/>
      <c r="E5" s="1"/>
      <c r="F5" s="6"/>
      <c r="G5" s="1"/>
      <c r="H5" s="1"/>
      <c r="I5" s="1"/>
      <c r="J5" s="1"/>
      <c r="K5" s="1"/>
      <c r="L5" s="1"/>
      <c r="M5" s="1"/>
      <c r="N5" s="1"/>
      <c r="O5" s="1"/>
    </row>
    <row r="6" spans="1:15" ht="21" customHeight="1" x14ac:dyDescent="0.3">
      <c r="A6" s="1"/>
      <c r="B6" s="42" t="s">
        <v>106</v>
      </c>
      <c r="C6" s="42"/>
      <c r="D6" s="42"/>
      <c r="E6" s="43"/>
      <c r="F6" s="5">
        <v>6</v>
      </c>
      <c r="G6" s="1"/>
      <c r="H6" s="1"/>
      <c r="I6" s="1"/>
      <c r="J6" s="1"/>
      <c r="K6" s="1"/>
      <c r="L6" s="1"/>
      <c r="M6" s="1"/>
      <c r="N6" s="1"/>
      <c r="O6" s="1"/>
    </row>
    <row r="7" spans="1:15" ht="21" customHeight="1" x14ac:dyDescent="0.3">
      <c r="A7" s="44"/>
      <c r="B7" s="44"/>
      <c r="C7" s="44"/>
      <c r="D7" s="44"/>
      <c r="E7" s="44"/>
      <c r="F7" s="44"/>
      <c r="G7" s="1"/>
      <c r="H7" s="1"/>
      <c r="I7" s="1"/>
      <c r="J7" s="1"/>
      <c r="K7" s="1"/>
      <c r="L7" s="1"/>
      <c r="M7" s="1"/>
      <c r="N7" s="1"/>
      <c r="O7" s="1"/>
    </row>
    <row r="8" spans="1:15" ht="21" customHeight="1" x14ac:dyDescent="0.3">
      <c r="A8" s="1"/>
      <c r="B8" s="4" t="s">
        <v>6</v>
      </c>
      <c r="C8" s="1"/>
      <c r="D8" s="1"/>
      <c r="E8" s="1"/>
      <c r="F8" s="5">
        <v>12</v>
      </c>
      <c r="G8" s="1"/>
      <c r="H8" s="1"/>
      <c r="I8" s="1"/>
      <c r="J8" s="1"/>
      <c r="K8" s="1"/>
      <c r="L8" s="1"/>
      <c r="M8" s="1"/>
      <c r="N8" s="1"/>
      <c r="O8" s="1"/>
    </row>
    <row r="9" spans="1:15" ht="21" customHeight="1" x14ac:dyDescent="0.3">
      <c r="A9" s="44"/>
      <c r="B9" s="44"/>
      <c r="C9" s="44"/>
      <c r="D9" s="44"/>
      <c r="E9" s="44"/>
      <c r="F9" s="44"/>
      <c r="G9" s="1"/>
      <c r="H9" s="1"/>
      <c r="I9" s="1"/>
      <c r="J9" s="1"/>
      <c r="K9" s="1"/>
      <c r="L9" s="1"/>
      <c r="M9" s="1"/>
      <c r="N9" s="1"/>
      <c r="O9" s="1"/>
    </row>
    <row r="10" spans="1:15" ht="21" customHeight="1" x14ac:dyDescent="0.25">
      <c r="A10" s="1"/>
      <c r="B10" s="1"/>
      <c r="C10" s="1"/>
      <c r="D10" s="1"/>
      <c r="E10" s="1"/>
      <c r="F10" s="34" t="s">
        <v>2</v>
      </c>
      <c r="G10" s="35"/>
      <c r="H10" s="35"/>
      <c r="I10" s="35"/>
      <c r="J10" s="35"/>
      <c r="K10" s="35"/>
      <c r="L10" s="35"/>
      <c r="M10" s="36"/>
      <c r="N10" s="1"/>
      <c r="O10" s="1"/>
    </row>
    <row r="11" spans="1:15" ht="18.75" x14ac:dyDescent="0.25">
      <c r="A11" s="1"/>
      <c r="B11" s="1"/>
      <c r="C11" s="1"/>
      <c r="D11" s="1"/>
      <c r="E11" s="1"/>
      <c r="F11" s="37" t="s">
        <v>3</v>
      </c>
      <c r="G11" s="37"/>
      <c r="H11" s="7"/>
      <c r="I11" s="37" t="s">
        <v>4</v>
      </c>
      <c r="J11" s="37"/>
      <c r="K11" s="7"/>
      <c r="L11" s="37" t="s">
        <v>5</v>
      </c>
      <c r="M11" s="37"/>
      <c r="N11" s="1"/>
      <c r="O11" s="1"/>
    </row>
    <row r="12" spans="1:15" ht="18.75" x14ac:dyDescent="0.25">
      <c r="A12" s="1"/>
      <c r="B12" s="1"/>
      <c r="C12" s="1"/>
      <c r="D12" s="1"/>
      <c r="E12" s="1"/>
      <c r="F12" s="37">
        <v>27</v>
      </c>
      <c r="G12" s="37"/>
      <c r="H12" s="8"/>
      <c r="I12" s="37">
        <v>29</v>
      </c>
      <c r="J12" s="37"/>
      <c r="K12" s="8"/>
      <c r="L12" s="37">
        <v>33</v>
      </c>
      <c r="M12" s="37"/>
      <c r="N12" s="1"/>
      <c r="O12" s="1"/>
    </row>
    <row r="13" spans="1:15" ht="21" x14ac:dyDescent="0.3">
      <c r="A13" s="1"/>
      <c r="B13" s="4" t="s">
        <v>1</v>
      </c>
      <c r="C13" s="1"/>
      <c r="D13" s="1"/>
      <c r="E13" s="1"/>
      <c r="F13" s="40">
        <f>CEILING(($F$4/5*(F$12)*$F$8/12),0.5)</f>
        <v>202.5</v>
      </c>
      <c r="G13" s="41"/>
      <c r="H13" s="9"/>
      <c r="I13" s="40">
        <f>CEILING(($F$4/5*(I$12)*$F$8/12),0.5)</f>
        <v>217.5</v>
      </c>
      <c r="J13" s="41"/>
      <c r="K13" s="9"/>
      <c r="L13" s="40">
        <f>CEILING(($F$4/5*(L$12)*$F$8/12),0.5)</f>
        <v>247.5</v>
      </c>
      <c r="M13" s="41"/>
      <c r="N13" s="1"/>
      <c r="O13" s="1"/>
    </row>
    <row r="14" spans="1:15" ht="21" x14ac:dyDescent="0.3">
      <c r="A14" s="1"/>
      <c r="B14" s="4" t="s">
        <v>7</v>
      </c>
      <c r="C14" s="1"/>
      <c r="D14" s="1"/>
      <c r="E14" s="1"/>
      <c r="F14" s="38">
        <f>CEILING(($F$4/5*($F$6)),0.5)</f>
        <v>45</v>
      </c>
      <c r="G14" s="39"/>
      <c r="H14" s="9"/>
      <c r="I14" s="38">
        <f>CEILING(($F$4/5*($F$6)),0.5)</f>
        <v>45</v>
      </c>
      <c r="J14" s="39"/>
      <c r="K14" s="9"/>
      <c r="L14" s="38">
        <f>CEILING(($F$4/5*($F$6)),0.5)</f>
        <v>45</v>
      </c>
      <c r="M14" s="39"/>
      <c r="N14" s="1"/>
      <c r="O14" s="1"/>
    </row>
    <row r="15" spans="1:15" ht="21" x14ac:dyDescent="0.3">
      <c r="A15" s="1"/>
      <c r="B15" s="4" t="s">
        <v>8</v>
      </c>
      <c r="C15" s="1"/>
      <c r="D15" s="1"/>
      <c r="E15" s="1"/>
      <c r="F15" s="32">
        <f>CEILING(($F$4/5*(F$12)*$F$8/12)+($F$4/5*($F$6)),0.5)</f>
        <v>247.5</v>
      </c>
      <c r="G15" s="33"/>
      <c r="H15" s="10"/>
      <c r="I15" s="32">
        <f>CEILING(($F$4/5*(I$12)*$F$8/12)+($F$4/5*($F$6)),0.5)</f>
        <v>262.5</v>
      </c>
      <c r="J15" s="33"/>
      <c r="K15" s="10"/>
      <c r="L15" s="32">
        <f>CEILING(($F$4/5*(L$12)*$F$8/12)+($F$4/5*($F$6)),0.5)</f>
        <v>292.5</v>
      </c>
      <c r="M15" s="33"/>
      <c r="N15" s="1"/>
      <c r="O15" s="1"/>
    </row>
    <row r="16" spans="1:15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idden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idden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idden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idden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idden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idden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idden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idden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idden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idden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idden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idden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idden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idden="1" x14ac:dyDescent="0.25"/>
    <row r="34" hidden="1" x14ac:dyDescent="0.25"/>
    <row r="35" hidden="1" x14ac:dyDescent="0.25"/>
  </sheetData>
  <sheetProtection password="CE28" sheet="1" objects="1" scenarios="1" selectLockedCells="1"/>
  <mergeCells count="19">
    <mergeCell ref="B6:E6"/>
    <mergeCell ref="A7:F7"/>
    <mergeCell ref="A9:F9"/>
    <mergeCell ref="F15:G15"/>
    <mergeCell ref="I15:J15"/>
    <mergeCell ref="L15:M15"/>
    <mergeCell ref="F10:M10"/>
    <mergeCell ref="F11:G11"/>
    <mergeCell ref="F12:G12"/>
    <mergeCell ref="I12:J12"/>
    <mergeCell ref="I11:J11"/>
    <mergeCell ref="L11:M11"/>
    <mergeCell ref="L12:M12"/>
    <mergeCell ref="F14:G14"/>
    <mergeCell ref="F13:G13"/>
    <mergeCell ref="I13:J13"/>
    <mergeCell ref="I14:J14"/>
    <mergeCell ref="L13:M13"/>
    <mergeCell ref="L14:M14"/>
  </mergeCells>
  <dataValidations count="3">
    <dataValidation type="decimal" allowBlank="1" showInputMessage="1" showErrorMessage="1" prompt="Enter the number of hours the employee is contracted to work per week" sqref="F4">
      <formula1>0</formula1>
      <formula2>50</formula2>
    </dataValidation>
    <dataValidation type="whole" allowBlank="1" showInputMessage="1" showErrorMessage="1" prompt="Enter the number of bank holidays in the year._x000a_If calculating for a part year, ONLY input the number of bank holidays that fall in that part of the year" sqref="F6">
      <formula1>0</formula1>
      <formula2>12</formula2>
    </dataValidation>
    <dataValidation type="whole" allowBlank="1" showInputMessage="1" showErrorMessage="1" prompt="Enter the number of FULL Months of the Year to be worked. _x000a_12 unless starting or leaving part way through the year." sqref="F8">
      <formula1>1</formula1>
      <formula2>12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9" sqref="B9"/>
    </sheetView>
  </sheetViews>
  <sheetFormatPr defaultRowHeight="15" x14ac:dyDescent="0.25"/>
  <cols>
    <col min="1" max="1" width="12" customWidth="1"/>
    <col min="2" max="10" width="10.140625" customWidth="1"/>
  </cols>
  <sheetData>
    <row r="1" spans="1:4" ht="16.5" thickBot="1" x14ac:dyDescent="0.3">
      <c r="A1" s="45" t="s">
        <v>11</v>
      </c>
      <c r="B1" s="46"/>
      <c r="C1" s="46"/>
      <c r="D1" s="47"/>
    </row>
    <row r="2" spans="1:4" ht="27" thickBot="1" x14ac:dyDescent="0.3">
      <c r="A2" s="20" t="s">
        <v>12</v>
      </c>
      <c r="B2" s="21" t="s">
        <v>13</v>
      </c>
      <c r="C2" s="21" t="s">
        <v>14</v>
      </c>
      <c r="D2" s="22" t="s">
        <v>15</v>
      </c>
    </row>
    <row r="3" spans="1:4" ht="15.75" thickBot="1" x14ac:dyDescent="0.3">
      <c r="A3" s="14" t="s">
        <v>16</v>
      </c>
      <c r="B3" s="12">
        <v>8</v>
      </c>
      <c r="C3" s="13">
        <v>40269</v>
      </c>
      <c r="D3" s="15">
        <v>40633</v>
      </c>
    </row>
    <row r="4" spans="1:4" ht="15.75" thickBot="1" x14ac:dyDescent="0.3">
      <c r="A4" s="14" t="s">
        <v>17</v>
      </c>
      <c r="B4" s="12">
        <v>9</v>
      </c>
      <c r="C4" s="13">
        <v>40634</v>
      </c>
      <c r="D4" s="15">
        <v>40999</v>
      </c>
    </row>
    <row r="5" spans="1:4" ht="15.75" thickBot="1" x14ac:dyDescent="0.3">
      <c r="A5" s="14" t="s">
        <v>18</v>
      </c>
      <c r="B5" s="12">
        <v>10</v>
      </c>
      <c r="C5" s="13">
        <v>41000</v>
      </c>
      <c r="D5" s="15">
        <v>41364</v>
      </c>
    </row>
    <row r="6" spans="1:4" ht="15.75" thickBot="1" x14ac:dyDescent="0.3">
      <c r="A6" s="14" t="s">
        <v>19</v>
      </c>
      <c r="B6" s="12">
        <v>7</v>
      </c>
      <c r="C6" s="13">
        <v>41365</v>
      </c>
      <c r="D6" s="15">
        <v>41729</v>
      </c>
    </row>
    <row r="7" spans="1:4" ht="15.75" thickBot="1" x14ac:dyDescent="0.3">
      <c r="A7" s="14" t="s">
        <v>20</v>
      </c>
      <c r="B7" s="12">
        <v>8</v>
      </c>
      <c r="C7" s="13">
        <v>41730</v>
      </c>
      <c r="D7" s="15">
        <v>42094</v>
      </c>
    </row>
    <row r="8" spans="1:4" ht="15.75" thickBot="1" x14ac:dyDescent="0.3">
      <c r="A8" s="14" t="s">
        <v>21</v>
      </c>
      <c r="B8" s="12">
        <v>10</v>
      </c>
      <c r="C8" s="13">
        <v>42095</v>
      </c>
      <c r="D8" s="15">
        <v>42460</v>
      </c>
    </row>
    <row r="9" spans="1:4" ht="15.75" thickBot="1" x14ac:dyDescent="0.3">
      <c r="A9" s="14" t="s">
        <v>22</v>
      </c>
      <c r="B9" s="12">
        <v>6</v>
      </c>
      <c r="C9" s="13">
        <v>42461</v>
      </c>
      <c r="D9" s="15">
        <v>42825</v>
      </c>
    </row>
    <row r="10" spans="1:4" ht="15.75" thickBot="1" x14ac:dyDescent="0.3">
      <c r="A10" s="14" t="s">
        <v>23</v>
      </c>
      <c r="B10" s="12">
        <v>9</v>
      </c>
      <c r="C10" s="13">
        <v>42826</v>
      </c>
      <c r="D10" s="15">
        <v>43190</v>
      </c>
    </row>
    <row r="11" spans="1:4" ht="15.75" thickBot="1" x14ac:dyDescent="0.3">
      <c r="A11" s="14" t="s">
        <v>24</v>
      </c>
      <c r="B11" s="12">
        <v>7</v>
      </c>
      <c r="C11" s="13">
        <v>43191</v>
      </c>
      <c r="D11" s="15">
        <v>43555</v>
      </c>
    </row>
    <row r="12" spans="1:4" x14ac:dyDescent="0.25">
      <c r="A12" s="16" t="s">
        <v>25</v>
      </c>
      <c r="B12" s="17">
        <v>8</v>
      </c>
      <c r="C12" s="18">
        <v>43556</v>
      </c>
      <c r="D12" s="19">
        <v>43921</v>
      </c>
    </row>
  </sheetData>
  <sheetProtection sheet="1" objects="1" scenarios="1"/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4"/>
  <sheetViews>
    <sheetView workbookViewId="0">
      <selection activeCell="C21" sqref="C21"/>
    </sheetView>
  </sheetViews>
  <sheetFormatPr defaultRowHeight="15" x14ac:dyDescent="0.25"/>
  <cols>
    <col min="2" max="2" width="32.5703125" style="23" bestFit="1" customWidth="1"/>
    <col min="3" max="3" width="18.7109375" style="23" customWidth="1"/>
  </cols>
  <sheetData>
    <row r="2" spans="1:3" x14ac:dyDescent="0.25">
      <c r="A2" s="27"/>
      <c r="B2" s="28" t="s">
        <v>93</v>
      </c>
    </row>
    <row r="3" spans="1:3" x14ac:dyDescent="0.25">
      <c r="B3" s="24" t="s">
        <v>26</v>
      </c>
      <c r="C3" s="24" t="s">
        <v>27</v>
      </c>
    </row>
    <row r="4" spans="1:3" x14ac:dyDescent="0.25">
      <c r="B4" s="24" t="s">
        <v>28</v>
      </c>
      <c r="C4" s="24" t="s">
        <v>29</v>
      </c>
    </row>
    <row r="5" spans="1:3" x14ac:dyDescent="0.25">
      <c r="B5" s="24" t="s">
        <v>30</v>
      </c>
      <c r="C5" s="24" t="s">
        <v>31</v>
      </c>
    </row>
    <row r="6" spans="1:3" x14ac:dyDescent="0.25">
      <c r="B6" s="24" t="s">
        <v>32</v>
      </c>
      <c r="C6" s="24" t="s">
        <v>33</v>
      </c>
    </row>
    <row r="7" spans="1:3" x14ac:dyDescent="0.25">
      <c r="B7" s="24" t="s">
        <v>34</v>
      </c>
      <c r="C7" s="24" t="s">
        <v>35</v>
      </c>
    </row>
    <row r="8" spans="1:3" x14ac:dyDescent="0.25">
      <c r="B8" s="24" t="s">
        <v>36</v>
      </c>
      <c r="C8" s="24" t="s">
        <v>37</v>
      </c>
    </row>
    <row r="9" spans="1:3" x14ac:dyDescent="0.25">
      <c r="B9" s="24" t="s">
        <v>38</v>
      </c>
      <c r="C9" s="24" t="s">
        <v>39</v>
      </c>
    </row>
    <row r="10" spans="1:3" x14ac:dyDescent="0.25">
      <c r="B10" s="24" t="s">
        <v>40</v>
      </c>
      <c r="C10" s="24" t="s">
        <v>41</v>
      </c>
    </row>
    <row r="11" spans="1:3" x14ac:dyDescent="0.25">
      <c r="B11" s="24" t="s">
        <v>42</v>
      </c>
      <c r="C11" s="24" t="s">
        <v>43</v>
      </c>
    </row>
    <row r="12" spans="1:3" x14ac:dyDescent="0.25">
      <c r="B12" s="25"/>
      <c r="C12" s="26"/>
    </row>
    <row r="13" spans="1:3" x14ac:dyDescent="0.25">
      <c r="B13" s="25"/>
      <c r="C13" s="26"/>
    </row>
    <row r="14" spans="1:3" x14ac:dyDescent="0.25">
      <c r="B14" s="29" t="s">
        <v>94</v>
      </c>
      <c r="C14" s="26"/>
    </row>
    <row r="15" spans="1:3" x14ac:dyDescent="0.25">
      <c r="B15" s="24" t="s">
        <v>26</v>
      </c>
      <c r="C15" s="24" t="s">
        <v>44</v>
      </c>
    </row>
    <row r="16" spans="1:3" x14ac:dyDescent="0.25">
      <c r="B16" s="24" t="s">
        <v>28</v>
      </c>
      <c r="C16" s="24" t="s">
        <v>45</v>
      </c>
    </row>
    <row r="17" spans="2:3" x14ac:dyDescent="0.25">
      <c r="B17" s="24" t="s">
        <v>30</v>
      </c>
      <c r="C17" s="24" t="s">
        <v>46</v>
      </c>
    </row>
    <row r="18" spans="2:3" x14ac:dyDescent="0.25">
      <c r="B18" s="24" t="s">
        <v>34</v>
      </c>
      <c r="C18" s="24" t="s">
        <v>47</v>
      </c>
    </row>
    <row r="19" spans="2:3" x14ac:dyDescent="0.25">
      <c r="B19" s="24" t="s">
        <v>36</v>
      </c>
      <c r="C19" s="24" t="s">
        <v>48</v>
      </c>
    </row>
    <row r="20" spans="2:3" x14ac:dyDescent="0.25">
      <c r="B20" s="24" t="s">
        <v>49</v>
      </c>
      <c r="C20" s="24" t="s">
        <v>50</v>
      </c>
    </row>
    <row r="21" spans="2:3" x14ac:dyDescent="0.25">
      <c r="B21" s="24" t="s">
        <v>38</v>
      </c>
      <c r="C21" s="24" t="s">
        <v>51</v>
      </c>
    </row>
    <row r="22" spans="2:3" x14ac:dyDescent="0.25">
      <c r="B22" s="24" t="s">
        <v>52</v>
      </c>
      <c r="C22" s="24" t="s">
        <v>53</v>
      </c>
    </row>
    <row r="23" spans="2:3" x14ac:dyDescent="0.25">
      <c r="B23" s="24" t="s">
        <v>40</v>
      </c>
      <c r="C23" s="24" t="s">
        <v>54</v>
      </c>
    </row>
    <row r="24" spans="2:3" ht="14.45" x14ac:dyDescent="0.3">
      <c r="B24" s="25"/>
      <c r="C24" s="26"/>
    </row>
    <row r="25" spans="2:3" ht="14.45" x14ac:dyDescent="0.3">
      <c r="B25" s="25"/>
      <c r="C25" s="26"/>
    </row>
    <row r="26" spans="2:3" ht="14.45" x14ac:dyDescent="0.3">
      <c r="B26" s="29" t="s">
        <v>95</v>
      </c>
      <c r="C26" s="26"/>
    </row>
    <row r="27" spans="2:3" x14ac:dyDescent="0.25">
      <c r="B27" s="24" t="s">
        <v>55</v>
      </c>
      <c r="C27" s="24" t="s">
        <v>56</v>
      </c>
    </row>
    <row r="28" spans="2:3" x14ac:dyDescent="0.25">
      <c r="B28" s="24" t="s">
        <v>28</v>
      </c>
      <c r="C28" s="24" t="s">
        <v>57</v>
      </c>
    </row>
    <row r="29" spans="2:3" x14ac:dyDescent="0.25">
      <c r="B29" s="24" t="s">
        <v>30</v>
      </c>
      <c r="C29" s="24" t="s">
        <v>58</v>
      </c>
    </row>
    <row r="30" spans="2:3" x14ac:dyDescent="0.25">
      <c r="B30" s="24" t="s">
        <v>34</v>
      </c>
      <c r="C30" s="24" t="s">
        <v>59</v>
      </c>
    </row>
    <row r="31" spans="2:3" x14ac:dyDescent="0.25">
      <c r="B31" s="24" t="s">
        <v>36</v>
      </c>
      <c r="C31" s="24" t="s">
        <v>60</v>
      </c>
    </row>
    <row r="32" spans="2:3" x14ac:dyDescent="0.25">
      <c r="B32" s="24" t="s">
        <v>38</v>
      </c>
      <c r="C32" s="24" t="s">
        <v>61</v>
      </c>
    </row>
    <row r="33" spans="2:3" x14ac:dyDescent="0.25">
      <c r="B33" s="24" t="s">
        <v>52</v>
      </c>
      <c r="C33" s="24" t="s">
        <v>53</v>
      </c>
    </row>
    <row r="34" spans="2:3" x14ac:dyDescent="0.25">
      <c r="B34" s="24" t="s">
        <v>40</v>
      </c>
      <c r="C34" s="24" t="s">
        <v>54</v>
      </c>
    </row>
    <row r="35" spans="2:3" ht="14.45" x14ac:dyDescent="0.3">
      <c r="B35" s="25"/>
      <c r="C35" s="26"/>
    </row>
    <row r="36" spans="2:3" ht="14.45" x14ac:dyDescent="0.3">
      <c r="B36" s="25"/>
      <c r="C36" s="26"/>
    </row>
    <row r="37" spans="2:3" ht="14.45" x14ac:dyDescent="0.3">
      <c r="B37" s="29" t="s">
        <v>96</v>
      </c>
      <c r="C37" s="26"/>
    </row>
    <row r="38" spans="2:3" x14ac:dyDescent="0.25">
      <c r="B38" s="24" t="s">
        <v>55</v>
      </c>
      <c r="C38" s="24" t="s">
        <v>56</v>
      </c>
    </row>
    <row r="39" spans="2:3" x14ac:dyDescent="0.25">
      <c r="B39" s="24" t="s">
        <v>28</v>
      </c>
      <c r="C39" s="24" t="s">
        <v>62</v>
      </c>
    </row>
    <row r="40" spans="2:3" x14ac:dyDescent="0.25">
      <c r="B40" s="24" t="s">
        <v>30</v>
      </c>
      <c r="C40" s="24" t="s">
        <v>63</v>
      </c>
    </row>
    <row r="41" spans="2:3" x14ac:dyDescent="0.25">
      <c r="B41" s="24" t="s">
        <v>34</v>
      </c>
      <c r="C41" s="24" t="s">
        <v>64</v>
      </c>
    </row>
    <row r="42" spans="2:3" x14ac:dyDescent="0.25">
      <c r="B42" s="24" t="s">
        <v>36</v>
      </c>
      <c r="C42" s="24" t="s">
        <v>65</v>
      </c>
    </row>
    <row r="43" spans="2:3" x14ac:dyDescent="0.25">
      <c r="B43" s="24" t="s">
        <v>38</v>
      </c>
      <c r="C43" s="24" t="s">
        <v>66</v>
      </c>
    </row>
    <row r="44" spans="2:3" x14ac:dyDescent="0.25">
      <c r="B44" s="24" t="s">
        <v>52</v>
      </c>
      <c r="C44" s="24" t="s">
        <v>53</v>
      </c>
    </row>
    <row r="45" spans="2:3" x14ac:dyDescent="0.25">
      <c r="B45" s="24" t="s">
        <v>40</v>
      </c>
      <c r="C45" s="24" t="s">
        <v>54</v>
      </c>
    </row>
    <row r="46" spans="2:3" x14ac:dyDescent="0.25">
      <c r="B46" s="26"/>
      <c r="C46" s="26"/>
    </row>
    <row r="47" spans="2:3" x14ac:dyDescent="0.25">
      <c r="B47" s="25"/>
      <c r="C47" s="26"/>
    </row>
    <row r="48" spans="2:3" x14ac:dyDescent="0.25">
      <c r="B48" s="29" t="s">
        <v>97</v>
      </c>
      <c r="C48" s="26"/>
    </row>
    <row r="49" spans="2:3" x14ac:dyDescent="0.25">
      <c r="B49" s="24" t="s">
        <v>55</v>
      </c>
      <c r="C49" s="24" t="s">
        <v>56</v>
      </c>
    </row>
    <row r="50" spans="2:3" x14ac:dyDescent="0.25">
      <c r="B50" s="24" t="s">
        <v>28</v>
      </c>
      <c r="C50" s="24" t="s">
        <v>67</v>
      </c>
    </row>
    <row r="51" spans="2:3" x14ac:dyDescent="0.25">
      <c r="B51" s="24" t="s">
        <v>30</v>
      </c>
      <c r="C51" s="24" t="s">
        <v>45</v>
      </c>
    </row>
    <row r="52" spans="2:3" x14ac:dyDescent="0.25">
      <c r="B52" s="24" t="s">
        <v>34</v>
      </c>
      <c r="C52" s="24" t="s">
        <v>68</v>
      </c>
    </row>
    <row r="53" spans="2:3" x14ac:dyDescent="0.25">
      <c r="B53" s="24" t="s">
        <v>36</v>
      </c>
      <c r="C53" s="24" t="s">
        <v>69</v>
      </c>
    </row>
    <row r="54" spans="2:3" x14ac:dyDescent="0.25">
      <c r="B54" s="24" t="s">
        <v>38</v>
      </c>
      <c r="C54" s="24" t="s">
        <v>70</v>
      </c>
    </row>
    <row r="55" spans="2:3" x14ac:dyDescent="0.25">
      <c r="B55" s="24" t="s">
        <v>52</v>
      </c>
      <c r="C55" s="24" t="s">
        <v>53</v>
      </c>
    </row>
    <row r="56" spans="2:3" x14ac:dyDescent="0.25">
      <c r="B56" s="24" t="s">
        <v>71</v>
      </c>
      <c r="C56" s="24" t="s">
        <v>72</v>
      </c>
    </row>
    <row r="57" spans="2:3" x14ac:dyDescent="0.25">
      <c r="B57" s="25"/>
      <c r="C57" s="26"/>
    </row>
    <row r="58" spans="2:3" x14ac:dyDescent="0.25">
      <c r="B58" s="25"/>
      <c r="C58" s="26"/>
    </row>
    <row r="59" spans="2:3" x14ac:dyDescent="0.25">
      <c r="B59" s="29" t="s">
        <v>98</v>
      </c>
      <c r="C59" s="26"/>
    </row>
    <row r="60" spans="2:3" x14ac:dyDescent="0.25">
      <c r="B60" s="24" t="s">
        <v>55</v>
      </c>
      <c r="C60" s="24" t="s">
        <v>56</v>
      </c>
    </row>
    <row r="61" spans="2:3" x14ac:dyDescent="0.25">
      <c r="B61" s="24" t="s">
        <v>28</v>
      </c>
      <c r="C61" s="24" t="s">
        <v>73</v>
      </c>
    </row>
    <row r="62" spans="2:3" x14ac:dyDescent="0.25">
      <c r="B62" s="24" t="s">
        <v>30</v>
      </c>
      <c r="C62" s="24" t="s">
        <v>74</v>
      </c>
    </row>
    <row r="63" spans="2:3" x14ac:dyDescent="0.25">
      <c r="B63" s="24" t="s">
        <v>34</v>
      </c>
      <c r="C63" s="24" t="s">
        <v>35</v>
      </c>
    </row>
    <row r="64" spans="2:3" x14ac:dyDescent="0.25">
      <c r="B64" s="24" t="s">
        <v>36</v>
      </c>
      <c r="C64" s="24" t="s">
        <v>37</v>
      </c>
    </row>
    <row r="65" spans="2:3" x14ac:dyDescent="0.25">
      <c r="B65" s="24" t="s">
        <v>38</v>
      </c>
      <c r="C65" s="24" t="s">
        <v>39</v>
      </c>
    </row>
    <row r="66" spans="2:3" x14ac:dyDescent="0.25">
      <c r="B66" s="24" t="s">
        <v>40</v>
      </c>
      <c r="C66" s="24" t="s">
        <v>41</v>
      </c>
    </row>
    <row r="67" spans="2:3" x14ac:dyDescent="0.25">
      <c r="B67" s="24" t="s">
        <v>42</v>
      </c>
      <c r="C67" s="24" t="s">
        <v>43</v>
      </c>
    </row>
    <row r="68" spans="2:3" x14ac:dyDescent="0.25">
      <c r="B68" s="25"/>
      <c r="C68" s="26"/>
    </row>
    <row r="69" spans="2:3" x14ac:dyDescent="0.25">
      <c r="B69" s="25"/>
      <c r="C69" s="26"/>
    </row>
    <row r="70" spans="2:3" x14ac:dyDescent="0.25">
      <c r="B70" s="29" t="s">
        <v>99</v>
      </c>
      <c r="C70" s="26"/>
    </row>
    <row r="71" spans="2:3" x14ac:dyDescent="0.25">
      <c r="B71" s="24" t="s">
        <v>55</v>
      </c>
      <c r="C71" s="24" t="s">
        <v>44</v>
      </c>
    </row>
    <row r="72" spans="2:3" x14ac:dyDescent="0.25">
      <c r="B72" s="24" t="s">
        <v>28</v>
      </c>
      <c r="C72" s="24" t="s">
        <v>75</v>
      </c>
    </row>
    <row r="73" spans="2:3" x14ac:dyDescent="0.25">
      <c r="B73" s="24" t="s">
        <v>30</v>
      </c>
      <c r="C73" s="24" t="s">
        <v>76</v>
      </c>
    </row>
    <row r="74" spans="2:3" x14ac:dyDescent="0.25">
      <c r="B74" s="24" t="s">
        <v>34</v>
      </c>
      <c r="C74" s="24" t="s">
        <v>77</v>
      </c>
    </row>
    <row r="75" spans="2:3" x14ac:dyDescent="0.25">
      <c r="B75" s="24" t="s">
        <v>36</v>
      </c>
      <c r="C75" s="24" t="s">
        <v>78</v>
      </c>
    </row>
    <row r="76" spans="2:3" x14ac:dyDescent="0.25">
      <c r="B76" s="24" t="s">
        <v>38</v>
      </c>
      <c r="C76" s="24" t="s">
        <v>79</v>
      </c>
    </row>
    <row r="77" spans="2:3" x14ac:dyDescent="0.25">
      <c r="B77" s="24" t="s">
        <v>52</v>
      </c>
      <c r="C77" s="24" t="s">
        <v>53</v>
      </c>
    </row>
    <row r="78" spans="2:3" x14ac:dyDescent="0.25">
      <c r="B78" s="24" t="s">
        <v>40</v>
      </c>
      <c r="C78" s="24" t="s">
        <v>54</v>
      </c>
    </row>
    <row r="79" spans="2:3" x14ac:dyDescent="0.25">
      <c r="B79" s="25"/>
      <c r="C79" s="26"/>
    </row>
    <row r="80" spans="2:3" x14ac:dyDescent="0.25">
      <c r="B80" s="25"/>
      <c r="C80" s="26"/>
    </row>
    <row r="81" spans="2:3" x14ac:dyDescent="0.25">
      <c r="B81" s="29" t="s">
        <v>100</v>
      </c>
      <c r="C81" s="26"/>
    </row>
    <row r="82" spans="2:3" x14ac:dyDescent="0.25">
      <c r="B82" s="24" t="s">
        <v>55</v>
      </c>
      <c r="C82" s="24" t="s">
        <v>56</v>
      </c>
    </row>
    <row r="83" spans="2:3" x14ac:dyDescent="0.25">
      <c r="B83" s="24" t="s">
        <v>28</v>
      </c>
      <c r="C83" s="24" t="s">
        <v>80</v>
      </c>
    </row>
    <row r="84" spans="2:3" x14ac:dyDescent="0.25">
      <c r="B84" s="24" t="s">
        <v>30</v>
      </c>
      <c r="C84" s="24" t="s">
        <v>81</v>
      </c>
    </row>
    <row r="85" spans="2:3" x14ac:dyDescent="0.25">
      <c r="B85" s="24" t="s">
        <v>34</v>
      </c>
      <c r="C85" s="24" t="s">
        <v>47</v>
      </c>
    </row>
    <row r="86" spans="2:3" x14ac:dyDescent="0.25">
      <c r="B86" s="24" t="s">
        <v>36</v>
      </c>
      <c r="C86" s="24" t="s">
        <v>82</v>
      </c>
    </row>
    <row r="87" spans="2:3" x14ac:dyDescent="0.25">
      <c r="B87" s="24" t="s">
        <v>38</v>
      </c>
      <c r="C87" s="24" t="s">
        <v>51</v>
      </c>
    </row>
    <row r="88" spans="2:3" x14ac:dyDescent="0.25">
      <c r="B88" s="24" t="s">
        <v>52</v>
      </c>
      <c r="C88" s="24" t="s">
        <v>53</v>
      </c>
    </row>
    <row r="89" spans="2:3" x14ac:dyDescent="0.25">
      <c r="B89" s="24" t="s">
        <v>40</v>
      </c>
      <c r="C89" s="24" t="s">
        <v>54</v>
      </c>
    </row>
    <row r="90" spans="2:3" x14ac:dyDescent="0.25">
      <c r="B90" s="25"/>
      <c r="C90" s="26"/>
    </row>
    <row r="91" spans="2:3" x14ac:dyDescent="0.25">
      <c r="B91" s="25"/>
      <c r="C91" s="26"/>
    </row>
    <row r="92" spans="2:3" x14ac:dyDescent="0.25">
      <c r="B92" s="29" t="s">
        <v>101</v>
      </c>
      <c r="C92" s="26"/>
    </row>
    <row r="93" spans="2:3" x14ac:dyDescent="0.25">
      <c r="B93" s="24" t="s">
        <v>55</v>
      </c>
      <c r="C93" s="24" t="s">
        <v>56</v>
      </c>
    </row>
    <row r="94" spans="2:3" x14ac:dyDescent="0.25">
      <c r="B94" s="24" t="s">
        <v>28</v>
      </c>
      <c r="C94" s="24" t="s">
        <v>83</v>
      </c>
    </row>
    <row r="95" spans="2:3" x14ac:dyDescent="0.25">
      <c r="B95" s="24" t="s">
        <v>30</v>
      </c>
      <c r="C95" s="24" t="s">
        <v>29</v>
      </c>
    </row>
    <row r="96" spans="2:3" x14ac:dyDescent="0.25">
      <c r="B96" s="24" t="s">
        <v>34</v>
      </c>
      <c r="C96" s="24" t="s">
        <v>59</v>
      </c>
    </row>
    <row r="97" spans="2:3" x14ac:dyDescent="0.25">
      <c r="B97" s="24" t="s">
        <v>36</v>
      </c>
      <c r="C97" s="24" t="s">
        <v>60</v>
      </c>
    </row>
    <row r="98" spans="2:3" x14ac:dyDescent="0.25">
      <c r="B98" s="24" t="s">
        <v>38</v>
      </c>
      <c r="C98" s="24" t="s">
        <v>61</v>
      </c>
    </row>
    <row r="99" spans="2:3" x14ac:dyDescent="0.25">
      <c r="B99" s="24" t="s">
        <v>52</v>
      </c>
      <c r="C99" s="24" t="s">
        <v>53</v>
      </c>
    </row>
    <row r="100" spans="2:3" x14ac:dyDescent="0.25">
      <c r="B100" s="24" t="s">
        <v>40</v>
      </c>
      <c r="C100" s="24" t="s">
        <v>54</v>
      </c>
    </row>
    <row r="101" spans="2:3" x14ac:dyDescent="0.25">
      <c r="B101" s="26"/>
      <c r="C101" s="26"/>
    </row>
    <row r="102" spans="2:3" x14ac:dyDescent="0.25">
      <c r="B102" s="26"/>
      <c r="C102" s="26"/>
    </row>
    <row r="103" spans="2:3" x14ac:dyDescent="0.25">
      <c r="B103" s="29" t="s">
        <v>102</v>
      </c>
      <c r="C103" s="26"/>
    </row>
    <row r="104" spans="2:3" x14ac:dyDescent="0.25">
      <c r="B104" s="24" t="s">
        <v>55</v>
      </c>
      <c r="C104" s="24" t="s">
        <v>56</v>
      </c>
    </row>
    <row r="105" spans="2:3" x14ac:dyDescent="0.25">
      <c r="B105" s="24" t="s">
        <v>28</v>
      </c>
      <c r="C105" s="24" t="s">
        <v>84</v>
      </c>
    </row>
    <row r="106" spans="2:3" x14ac:dyDescent="0.25">
      <c r="B106" s="24" t="s">
        <v>30</v>
      </c>
      <c r="C106" s="24" t="s">
        <v>85</v>
      </c>
    </row>
    <row r="107" spans="2:3" x14ac:dyDescent="0.25">
      <c r="B107" s="24" t="s">
        <v>34</v>
      </c>
      <c r="C107" s="24" t="s">
        <v>68</v>
      </c>
    </row>
    <row r="108" spans="2:3" x14ac:dyDescent="0.25">
      <c r="B108" s="24" t="s">
        <v>36</v>
      </c>
      <c r="C108" s="24" t="s">
        <v>69</v>
      </c>
    </row>
    <row r="109" spans="2:3" x14ac:dyDescent="0.25">
      <c r="B109" s="24" t="s">
        <v>38</v>
      </c>
      <c r="C109" s="24" t="s">
        <v>70</v>
      </c>
    </row>
    <row r="110" spans="2:3" x14ac:dyDescent="0.25">
      <c r="B110" s="24" t="s">
        <v>52</v>
      </c>
      <c r="C110" s="24" t="s">
        <v>53</v>
      </c>
    </row>
    <row r="111" spans="2:3" x14ac:dyDescent="0.25">
      <c r="B111" s="24" t="s">
        <v>71</v>
      </c>
      <c r="C111" s="24" t="s">
        <v>72</v>
      </c>
    </row>
    <row r="112" spans="2:3" x14ac:dyDescent="0.25">
      <c r="B112" s="31"/>
      <c r="C112" s="31"/>
    </row>
    <row r="113" spans="2:3" x14ac:dyDescent="0.25">
      <c r="B113" s="26"/>
      <c r="C113" s="26"/>
    </row>
    <row r="114" spans="2:3" x14ac:dyDescent="0.25">
      <c r="B114" s="30" t="s">
        <v>103</v>
      </c>
      <c r="C114" s="26"/>
    </row>
    <row r="115" spans="2:3" x14ac:dyDescent="0.25">
      <c r="B115" s="24" t="s">
        <v>55</v>
      </c>
      <c r="C115" s="24" t="s">
        <v>56</v>
      </c>
    </row>
    <row r="116" spans="2:3" x14ac:dyDescent="0.25">
      <c r="B116" s="24" t="s">
        <v>28</v>
      </c>
      <c r="C116" s="24" t="s">
        <v>81</v>
      </c>
    </row>
    <row r="117" spans="2:3" x14ac:dyDescent="0.25">
      <c r="B117" s="24" t="s">
        <v>30</v>
      </c>
      <c r="C117" s="24" t="s">
        <v>86</v>
      </c>
    </row>
    <row r="118" spans="2:3" x14ac:dyDescent="0.25">
      <c r="B118" s="24" t="s">
        <v>34</v>
      </c>
      <c r="C118" s="24" t="s">
        <v>87</v>
      </c>
    </row>
    <row r="119" spans="2:3" x14ac:dyDescent="0.25">
      <c r="B119" s="24" t="s">
        <v>36</v>
      </c>
      <c r="C119" s="24" t="s">
        <v>88</v>
      </c>
    </row>
    <row r="120" spans="2:3" x14ac:dyDescent="0.25">
      <c r="B120" s="24" t="s">
        <v>38</v>
      </c>
      <c r="C120" s="24" t="s">
        <v>89</v>
      </c>
    </row>
    <row r="121" spans="2:3" x14ac:dyDescent="0.25">
      <c r="B121" s="24" t="s">
        <v>42</v>
      </c>
      <c r="C121" s="24" t="s">
        <v>90</v>
      </c>
    </row>
    <row r="122" spans="2:3" x14ac:dyDescent="0.25">
      <c r="B122" s="24" t="s">
        <v>71</v>
      </c>
      <c r="C122" s="24" t="s">
        <v>72</v>
      </c>
    </row>
    <row r="123" spans="2:3" x14ac:dyDescent="0.25">
      <c r="B123" s="31"/>
      <c r="C123" s="31"/>
    </row>
    <row r="124" spans="2:3" x14ac:dyDescent="0.25">
      <c r="B124" s="25"/>
      <c r="C124" s="26"/>
    </row>
    <row r="125" spans="2:3" x14ac:dyDescent="0.25">
      <c r="B125" s="29" t="s">
        <v>104</v>
      </c>
      <c r="C125" s="26"/>
    </row>
    <row r="126" spans="2:3" x14ac:dyDescent="0.25">
      <c r="B126" s="24" t="s">
        <v>26</v>
      </c>
      <c r="C126" s="24" t="s">
        <v>27</v>
      </c>
    </row>
    <row r="127" spans="2:3" x14ac:dyDescent="0.25">
      <c r="B127" s="24" t="s">
        <v>28</v>
      </c>
      <c r="C127" s="24" t="s">
        <v>91</v>
      </c>
    </row>
    <row r="128" spans="2:3" x14ac:dyDescent="0.25">
      <c r="B128" s="24" t="s">
        <v>30</v>
      </c>
      <c r="C128" s="24" t="s">
        <v>62</v>
      </c>
    </row>
    <row r="129" spans="2:3" x14ac:dyDescent="0.25">
      <c r="B129" s="24" t="s">
        <v>34</v>
      </c>
      <c r="C129" s="24" t="s">
        <v>35</v>
      </c>
    </row>
    <row r="130" spans="2:3" x14ac:dyDescent="0.25">
      <c r="B130" s="24" t="s">
        <v>36</v>
      </c>
      <c r="C130" s="24" t="s">
        <v>37</v>
      </c>
    </row>
    <row r="131" spans="2:3" x14ac:dyDescent="0.25">
      <c r="B131" s="24" t="s">
        <v>38</v>
      </c>
      <c r="C131" s="24" t="s">
        <v>39</v>
      </c>
    </row>
    <row r="132" spans="2:3" x14ac:dyDescent="0.25">
      <c r="B132" s="24" t="s">
        <v>40</v>
      </c>
      <c r="C132" s="24" t="s">
        <v>41</v>
      </c>
    </row>
    <row r="133" spans="2:3" x14ac:dyDescent="0.25">
      <c r="B133" s="24" t="s">
        <v>42</v>
      </c>
      <c r="C133" s="24" t="s">
        <v>43</v>
      </c>
    </row>
    <row r="134" spans="2:3" x14ac:dyDescent="0.25">
      <c r="B134" s="31"/>
      <c r="C134" s="31"/>
    </row>
    <row r="135" spans="2:3" x14ac:dyDescent="0.25">
      <c r="B135" s="25"/>
      <c r="C135" s="26"/>
    </row>
    <row r="136" spans="2:3" x14ac:dyDescent="0.25">
      <c r="B136" s="29" t="s">
        <v>105</v>
      </c>
      <c r="C136" s="26"/>
    </row>
    <row r="137" spans="2:3" x14ac:dyDescent="0.25">
      <c r="B137" s="24" t="s">
        <v>55</v>
      </c>
      <c r="C137" s="24" t="s">
        <v>44</v>
      </c>
    </row>
    <row r="138" spans="2:3" x14ac:dyDescent="0.25">
      <c r="B138" s="24" t="s">
        <v>28</v>
      </c>
      <c r="C138" s="24" t="s">
        <v>92</v>
      </c>
    </row>
    <row r="139" spans="2:3" x14ac:dyDescent="0.25">
      <c r="B139" s="24" t="s">
        <v>30</v>
      </c>
      <c r="C139" s="24" t="s">
        <v>84</v>
      </c>
    </row>
    <row r="140" spans="2:3" x14ac:dyDescent="0.25">
      <c r="B140" s="24" t="s">
        <v>34</v>
      </c>
      <c r="C140" s="24" t="s">
        <v>77</v>
      </c>
    </row>
    <row r="141" spans="2:3" x14ac:dyDescent="0.25">
      <c r="B141" s="24" t="s">
        <v>36</v>
      </c>
      <c r="C141" s="24" t="s">
        <v>78</v>
      </c>
    </row>
    <row r="142" spans="2:3" x14ac:dyDescent="0.25">
      <c r="B142" s="24" t="s">
        <v>38</v>
      </c>
      <c r="C142" s="24" t="s">
        <v>79</v>
      </c>
    </row>
    <row r="143" spans="2:3" x14ac:dyDescent="0.25">
      <c r="B143" s="24" t="s">
        <v>52</v>
      </c>
      <c r="C143" s="24" t="s">
        <v>53</v>
      </c>
    </row>
    <row r="144" spans="2:3" x14ac:dyDescent="0.25">
      <c r="B144" s="24" t="s">
        <v>40</v>
      </c>
      <c r="C144" s="24" t="s">
        <v>54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Leave Calculator</vt:lpstr>
      <vt:lpstr>Number of Bank Holiday's</vt:lpstr>
      <vt:lpstr>Bank Holiday Dates</vt:lpstr>
    </vt:vector>
  </TitlesOfParts>
  <Company>Great Western Hospitals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lara.lloyddavies</dc:creator>
  <cp:lastModifiedBy>Carter, Brian</cp:lastModifiedBy>
  <dcterms:created xsi:type="dcterms:W3CDTF">2010-12-02T15:37:31Z</dcterms:created>
  <dcterms:modified xsi:type="dcterms:W3CDTF">2017-10-26T10:45:02Z</dcterms:modified>
</cp:coreProperties>
</file>