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Req01.ECP" sheetId="2" r:id="rId4"/>
    <sheet state="visible" name="Req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Author:
max = 
Current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6">
      <text>
        <t xml:space="preserve">Author:
fill with YES or n/a after debugging</t>
      </text>
    </comment>
    <comment authorId="0" ref="H16">
      <text>
        <t xml:space="preserve">Author:
fill with DONE or n/a after re-testing</t>
      </text>
    </comment>
    <comment authorId="0" ref="K16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<sst xmlns="http://schemas.openxmlformats.org/spreadsheetml/2006/main" count="253" uniqueCount="132">
  <si>
    <t>do not print this form</t>
  </si>
  <si>
    <t>VVSS, Info Romana, 2017-2018</t>
  </si>
  <si>
    <t>Lab02. Black-box Testing. ECP, BVA</t>
  </si>
  <si>
    <r>
      <rPr>
        <b/>
      </rPr>
      <t>Req01.</t>
    </r>
    <r>
      <t xml:space="preserve"> adaugarea unui nou angajat (nume, prenume, CNP, varsta, functia didactica, salariul de incadrare);										</t>
    </r>
  </si>
  <si>
    <t>Student Name</t>
  </si>
  <si>
    <t>Stanusoiu Mihai - Teodor</t>
  </si>
  <si>
    <t>[Unit BBT]</t>
  </si>
  <si>
    <t>Delivery Date</t>
  </si>
  <si>
    <t>25.04.2018</t>
  </si>
  <si>
    <t>EC Identification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</si>
  <si>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</si>
  <si>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</si>
  <si>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</si>
  <si>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2. Salariati universitate</t>
  </si>
  <si>
    <t>EC-based TCs</t>
  </si>
  <si>
    <r>
      <rPr>
        <rFont val="Calibri"/>
        <b/>
        <color rgb="FF000000"/>
        <sz val="11.0"/>
      </rPr>
      <t>Req01.</t>
    </r>
    <r>
      <rPr>
        <rFont val="Calibri"/>
        <color rgb="FF000000"/>
        <sz val="11.0"/>
      </rPr>
      <t xml:space="preserve"> adăugarea unui film nou (titlu, regizor, an aparitie, actori, categorie, cuvinte cheie);</t>
    </r>
  </si>
  <si>
    <t>No. EC</t>
  </si>
  <si>
    <t>BVA Condition</t>
  </si>
  <si>
    <t>Condition</t>
  </si>
  <si>
    <t>Valid EC</t>
  </si>
  <si>
    <t>Non-valid EC</t>
  </si>
  <si>
    <t>No. TCxx_EC</t>
  </si>
  <si>
    <t>Universitatea doreste dezvoltarea unui program pentru gestiunea salariatilor. Acesta va avea urmatoarele functionalitati:</t>
  </si>
  <si>
    <t>EC</t>
  </si>
  <si>
    <t>Req 01.</t>
  </si>
  <si>
    <t>input data</t>
  </si>
  <si>
    <t>adaugarea unui nou angajat (nume, prenume, CNP, varsta, functia didactica, salariul de incadrare);</t>
  </si>
  <si>
    <t>output data</t>
  </si>
  <si>
    <t>Observații</t>
  </si>
  <si>
    <t>name is String</t>
  </si>
  <si>
    <t>BVA Condition-based TCs</t>
  </si>
  <si>
    <t>Crt. No.</t>
  </si>
  <si>
    <t>nume is String</t>
  </si>
  <si>
    <t>No TCxx_BVA</t>
  </si>
  <si>
    <t>BVA condition</t>
  </si>
  <si>
    <t>Correlated TC</t>
  </si>
  <si>
    <t>Executable</t>
  </si>
  <si>
    <t xml:space="preserve">1. La proiectarea TCs se considera o metodă care poate avea următoarea semnatură: </t>
  </si>
  <si>
    <t>addMovie(String title, String director, int year, List&lt;String&gt; actors, String category, List&lt;String&gt; keywords): void</t>
  </si>
  <si>
    <t>first name</t>
  </si>
  <si>
    <t>2. Metoda este definită la nivelul Repository, Service sau UI.</t>
  </si>
  <si>
    <t>last name</t>
  </si>
  <si>
    <t>CNP</t>
  </si>
  <si>
    <t>didactic function</t>
  </si>
  <si>
    <t>salary</t>
  </si>
  <si>
    <t>expected</t>
  </si>
  <si>
    <t>nume not String</t>
  </si>
  <si>
    <t>1, 3, 5, 7, 9, 11</t>
  </si>
  <si>
    <t>Andrei</t>
  </si>
  <si>
    <t>Pop</t>
  </si>
  <si>
    <t>ASSISTENT</t>
  </si>
  <si>
    <t>Employee added</t>
  </si>
  <si>
    <t>first name is String</t>
  </si>
  <si>
    <t>01. first name = "", length = 0</t>
  </si>
  <si>
    <t>expected result</t>
  </si>
  <si>
    <t>CNP is String</t>
  </si>
  <si>
    <t>02. first name = ?, length = -1</t>
  </si>
  <si>
    <t>1, 3, 5, 7, 10,11</t>
  </si>
  <si>
    <t>TC3_EC</t>
  </si>
  <si>
    <t>LECTURER</t>
  </si>
  <si>
    <t>Invalid employee data</t>
  </si>
  <si>
    <t>CNP not String</t>
  </si>
  <si>
    <t>1, 4, 5, 7, 9, 11</t>
  </si>
  <si>
    <t>?</t>
  </si>
  <si>
    <t>TEACHER</t>
  </si>
  <si>
    <t>functia didactica is ASSISSTANT, LECTURER or TEACHER</t>
  </si>
  <si>
    <t>03. first name= "M", length = 1</t>
  </si>
  <si>
    <t>no</t>
  </si>
  <si>
    <t>Ana</t>
  </si>
  <si>
    <t>Popescu</t>
  </si>
  <si>
    <t>…</t>
  </si>
  <si>
    <t>Error message-? Compiler checked</t>
  </si>
  <si>
    <t>functia didactica not ASSISSTANT, LECTURER or TEACHER</t>
  </si>
  <si>
    <t>1, 3, 6, 8, 9, 11</t>
  </si>
  <si>
    <t>Mihai</t>
  </si>
  <si>
    <t>Bravu</t>
  </si>
  <si>
    <t>Other</t>
  </si>
  <si>
    <t>salariu &gt; 0</t>
  </si>
  <si>
    <t>04. first name = "M…123", length = 255</t>
  </si>
  <si>
    <t>"M"</t>
  </si>
  <si>
    <t>1, 3, 5, 7, 9, 12</t>
  </si>
  <si>
    <t>salariu not &gt; 0</t>
  </si>
  <si>
    <t xml:space="preserve"> Pop</t>
  </si>
  <si>
    <t>name length &gt; 0</t>
  </si>
  <si>
    <t>name length &lt;= 0</t>
  </si>
  <si>
    <t>05. first name = "M…12", length = 254</t>
  </si>
  <si>
    <t>"M…abc"</t>
  </si>
  <si>
    <t>CNP length = 13</t>
  </si>
  <si>
    <t>06. first name = "M…1234", length = 256</t>
  </si>
  <si>
    <t>"M…ab "</t>
  </si>
  <si>
    <t>CNP length != 13</t>
  </si>
  <si>
    <t>07. CNP = "11..12", length = 13</t>
  </si>
  <si>
    <t xml:space="preserve"> </t>
  </si>
  <si>
    <t>Remarks</t>
  </si>
  <si>
    <t>"M…abcd"</t>
  </si>
  <si>
    <t>08. CNP = "11..1", length = 12</t>
  </si>
  <si>
    <t>1) TCs: 7, 8, … are not possible to be created</t>
  </si>
  <si>
    <t>09. CNP = "11..123", length = 14</t>
  </si>
  <si>
    <t xml:space="preserve">Invalid employee data	</t>
  </si>
  <si>
    <t>2) TC5 is redundant to TC6 and will be ignored</t>
  </si>
  <si>
    <t>3) TCs: 5,... are not possible to simulate; compile time checking</t>
  </si>
  <si>
    <t>TCs: 2, 6, … are not possible to be created</t>
  </si>
  <si>
    <t>TCs: 1, ... are already created using; see the correlated TC column</t>
  </si>
  <si>
    <t>BBT TCs</t>
  </si>
  <si>
    <t>Final        TC No.</t>
  </si>
  <si>
    <t>Req. ID</t>
  </si>
  <si>
    <t>ECP TCs</t>
  </si>
  <si>
    <t>BVA TCs</t>
  </si>
  <si>
    <t>actual result</t>
  </si>
  <si>
    <t>Req01</t>
  </si>
  <si>
    <t>TC1_ECP</t>
  </si>
  <si>
    <t>-</t>
  </si>
  <si>
    <t>TC2_ECP</t>
  </si>
  <si>
    <t>""</t>
  </si>
  <si>
    <t>...</t>
  </si>
  <si>
    <t>TC7_BVA</t>
  </si>
  <si>
    <t>TC8_BVA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</si>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</sst>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name val="&quot;Calibri&quot;"/>
    </font>
    <font>
      <name val="&quot;Calibri&quot;"/>
    </font>
    <font>
      <b/>
    </font>
    <font>
      <sz val="11.0"/>
      <name val="&quot;Calibri&quot;"/>
    </font>
    <font>
      <b/>
      <sz val="11.0"/>
      <color rgb="FF008000"/>
      <name val="Calibri"/>
    </font>
    <font>
      <sz val="11.0"/>
      <color rgb="FF000000"/>
      <name val="Courier New"/>
    </font>
    <font>
      <sz val="11.0"/>
      <name val="Calibri"/>
    </font>
    <font>
      <b/>
      <sz val="11.0"/>
      <color rgb="FFFF0000"/>
      <name val="Calibri"/>
    </font>
    <font>
      <sz val="11.0"/>
      <color rgb="FFFF0000"/>
      <name val="Calibri"/>
    </font>
    <font>
      <sz val="11.0"/>
      <color rgb="FF0066CC"/>
      <name val="Calibri"/>
    </font>
    <font>
      <sz val="11.0"/>
      <color rgb="FF31859B"/>
      <name val="Calibri"/>
    </font>
    <font>
      <i/>
      <sz val="11.0"/>
      <name val="Calibri"/>
    </font>
    <font>
      <i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1" fillId="3" fontId="2" numFmtId="0" xfId="0" applyAlignment="1" applyBorder="1" applyFill="1" applyFont="1">
      <alignment horizontal="center" shrinkToFit="0" vertical="center" wrapText="0"/>
    </xf>
    <xf borderId="1" fillId="4" fontId="2" numFmtId="0" xfId="0" applyAlignment="1" applyBorder="1" applyFill="1" applyFont="1">
      <alignment horizontal="center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/>
    </xf>
    <xf borderId="6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readingOrder="0"/>
    </xf>
    <xf borderId="6" fillId="0" fontId="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center" wrapText="0"/>
    </xf>
    <xf borderId="0" fillId="0" fontId="9" numFmtId="0" xfId="0" applyAlignment="1" applyFont="1">
      <alignment readingOrder="0"/>
    </xf>
    <xf borderId="5" fillId="0" fontId="0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6" fillId="0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5" fillId="0" fontId="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shrinkToFit="0" vertical="bottom" wrapText="0"/>
    </xf>
    <xf borderId="7" fillId="0" fontId="3" numFmtId="0" xfId="0" applyBorder="1" applyFont="1"/>
    <xf borderId="0" fillId="0" fontId="11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5" fillId="0" fontId="1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shrinkToFit="0" vertical="bottom" wrapText="0"/>
    </xf>
    <xf borderId="5" fillId="0" fontId="12" numFmtId="0" xfId="0" applyAlignment="1" applyBorder="1" applyFont="1">
      <alignment horizontal="center" shrinkToFit="0" vertical="bottom" wrapText="0"/>
    </xf>
    <xf borderId="5" fillId="0" fontId="13" numFmtId="0" xfId="0" applyAlignment="1" applyBorder="1" applyFont="1">
      <alignment horizontal="center" shrinkToFit="0" vertical="center" wrapText="0"/>
    </xf>
    <xf borderId="5" fillId="0" fontId="14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5" fillId="0" fontId="14" numFmtId="0" xfId="0" applyAlignment="1" applyBorder="1" applyFont="1">
      <alignment horizontal="center" shrinkToFit="0" vertical="center" wrapText="0"/>
    </xf>
    <xf borderId="5" fillId="0" fontId="14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horizontal="left" shrinkToFit="0" vertical="bottom" wrapText="0"/>
    </xf>
    <xf borderId="5" fillId="0" fontId="14" numFmtId="0" xfId="0" applyAlignment="1" applyBorder="1" applyFont="1">
      <alignment shrinkToFit="0" vertical="bottom" wrapText="0"/>
    </xf>
    <xf borderId="1" fillId="0" fontId="15" numFmtId="0" xfId="0" applyAlignment="1" applyBorder="1" applyFont="1">
      <alignment horizontal="center" readingOrder="0" shrinkToFit="0" vertical="bottom" wrapText="0"/>
    </xf>
    <xf borderId="1" fillId="0" fontId="16" numFmtId="0" xfId="0" applyAlignment="1" applyBorder="1" applyFont="1">
      <alignment horizontal="center" shrinkToFit="0" vertical="bottom" wrapText="0"/>
    </xf>
    <xf borderId="5" fillId="0" fontId="12" numFmtId="0" xfId="0" applyAlignment="1" applyBorder="1" applyFont="1">
      <alignment horizontal="left" shrinkToFit="0" vertical="bottom" wrapText="0"/>
    </xf>
    <xf borderId="5" fillId="0" fontId="12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horizontal="left" readingOrder="0" shrinkToFit="0" vertical="bottom" wrapText="0"/>
    </xf>
    <xf borderId="0" fillId="5" fontId="0" numFmtId="0" xfId="0" applyAlignment="1" applyFill="1" applyFont="1">
      <alignment horizontal="center" readingOrder="0"/>
    </xf>
    <xf borderId="5" fillId="0" fontId="14" numFmtId="0" xfId="0" applyAlignment="1" applyBorder="1" applyFont="1">
      <alignment horizontal="left"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1" fillId="0" fontId="14" numFmtId="0" xfId="0" applyAlignment="1" applyBorder="1" applyFont="1">
      <alignment horizontal="left" shrinkToFit="0" vertical="bottom" wrapText="0"/>
    </xf>
    <xf borderId="1" fillId="0" fontId="15" numFmtId="0" xfId="0" applyAlignment="1" applyBorder="1" applyFont="1">
      <alignment horizontal="left" shrinkToFit="0" vertical="bottom" wrapText="0"/>
    </xf>
    <xf borderId="5" fillId="0" fontId="12" numFmtId="0" xfId="0" applyAlignment="1" applyBorder="1" applyFont="1">
      <alignment horizontal="center" readingOrder="0" shrinkToFit="0" vertical="center" wrapText="0"/>
    </xf>
    <xf borderId="5" fillId="0" fontId="12" numFmtId="0" xfId="0" applyAlignment="1" applyBorder="1" applyFont="1">
      <alignment vertical="bottom"/>
    </xf>
    <xf borderId="1" fillId="0" fontId="16" numFmtId="0" xfId="0" applyAlignment="1" applyBorder="1" applyFont="1">
      <alignment horizontal="left" shrinkToFit="0" vertical="bottom" wrapText="0"/>
    </xf>
    <xf borderId="3" fillId="0" fontId="12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3" fillId="0" fontId="0" numFmtId="0" xfId="0" applyAlignment="1" applyBorder="1" applyFont="1">
      <alignment horizontal="right" readingOrder="0" vertical="bottom"/>
    </xf>
    <xf borderId="3" fillId="0" fontId="0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left" shrinkToFit="0" vertical="bottom" wrapText="0"/>
    </xf>
    <xf borderId="1" fillId="0" fontId="12" numFmtId="0" xfId="0" applyAlignment="1" applyBorder="1" applyFont="1">
      <alignment horizontal="left" shrinkToFit="0" vertical="bottom" wrapText="0"/>
    </xf>
    <xf borderId="1" fillId="6" fontId="2" numFmtId="0" xfId="0" applyAlignment="1" applyBorder="1" applyFill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15" fillId="7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readingOrder="0" shrinkToFit="0" vertical="bottom" wrapText="0"/>
    </xf>
    <xf borderId="17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bottom" wrapText="0"/>
    </xf>
    <xf borderId="19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2" numFmtId="0" xfId="0" applyAlignment="1" applyBorder="1" applyFont="1">
      <alignment horizontal="center" shrinkToFit="0" vertical="center" wrapText="0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4" fillId="0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16" fillId="0" fontId="3" numFmtId="0" xfId="0" applyBorder="1" applyFont="1"/>
    <xf borderId="32" fillId="7" fontId="0" numFmtId="0" xfId="0" applyAlignment="1" applyBorder="1" applyFont="1">
      <alignment horizontal="center" shrinkToFit="0" vertical="center" wrapText="0"/>
    </xf>
    <xf borderId="33" fillId="0" fontId="0" numFmtId="0" xfId="0" applyAlignment="1" applyBorder="1" applyFont="1">
      <alignment shrinkToFit="0" vertical="bottom" wrapText="0"/>
    </xf>
    <xf borderId="5" fillId="8" fontId="0" numFmtId="0" xfId="0" applyAlignment="1" applyBorder="1" applyFill="1" applyFont="1">
      <alignment shrinkToFit="0" vertical="bottom" wrapText="0"/>
    </xf>
    <xf borderId="34" fillId="8" fontId="0" numFmtId="0" xfId="0" applyAlignment="1" applyBorder="1" applyFont="1">
      <alignment shrinkToFit="0" vertical="bottom" wrapText="0"/>
    </xf>
    <xf borderId="35" fillId="8" fontId="17" numFmtId="0" xfId="0" applyAlignment="1" applyBorder="1" applyFont="1">
      <alignment horizontal="center" shrinkToFit="0" vertical="bottom" wrapText="0"/>
    </xf>
    <xf borderId="36" fillId="8" fontId="17" numFmtId="0" xfId="0" applyAlignment="1" applyBorder="1" applyFont="1">
      <alignment horizontal="center" shrinkToFit="0" vertical="bottom" wrapText="0"/>
    </xf>
    <xf borderId="33" fillId="8" fontId="1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6" t="s">
        <v>2</v>
      </c>
      <c r="M2" s="7"/>
      <c r="N2" s="7"/>
      <c r="O2" s="7"/>
    </row>
    <row r="3" ht="14.25" customHeight="1">
      <c r="L3" s="9" t="s">
        <v>4</v>
      </c>
      <c r="M3" s="5"/>
      <c r="N3" s="10" t="s">
        <v>5</v>
      </c>
      <c r="O3" s="4"/>
      <c r="P3" s="4"/>
      <c r="Q3" s="5"/>
    </row>
    <row r="4" ht="14.25" customHeight="1">
      <c r="B4" s="11" t="s">
        <v>6</v>
      </c>
      <c r="L4" s="9" t="s">
        <v>7</v>
      </c>
      <c r="M4" s="5"/>
      <c r="N4" s="12" t="s">
        <v>8</v>
      </c>
      <c r="O4" s="13" t="s">
        <v>10</v>
      </c>
      <c r="P4" s="10">
        <v>237.0</v>
      </c>
      <c r="Q4" s="5"/>
    </row>
    <row r="5" ht="14.25" customHeight="1">
      <c r="B5" s="11" t="s">
        <v>11</v>
      </c>
    </row>
    <row r="6" ht="14.25" customHeight="1">
      <c r="B6" s="11" t="s">
        <v>12</v>
      </c>
    </row>
    <row r="7" ht="14.25" customHeight="1">
      <c r="B7" s="11"/>
      <c r="C7" s="11"/>
      <c r="D7" s="11"/>
      <c r="E7" s="11"/>
    </row>
    <row r="8" ht="14.25" customHeight="1">
      <c r="B8" s="11"/>
      <c r="C8" s="11"/>
      <c r="D8" s="11"/>
      <c r="E8" s="11"/>
    </row>
    <row r="9" ht="14.25" customHeight="1">
      <c r="B9" s="18" t="s">
        <v>13</v>
      </c>
      <c r="C9" s="11"/>
      <c r="D9" s="11"/>
      <c r="E9" s="11"/>
    </row>
    <row r="10" ht="14.25" customHeight="1">
      <c r="B10" s="20" t="s">
        <v>22</v>
      </c>
      <c r="C10" s="11"/>
      <c r="D10" s="11"/>
      <c r="E10" s="11"/>
    </row>
    <row r="11" ht="14.25" customHeight="1">
      <c r="B11" s="22" t="s">
        <v>24</v>
      </c>
      <c r="C11" s="24" t="s">
        <v>26</v>
      </c>
      <c r="D11" s="11"/>
      <c r="E11" s="11"/>
    </row>
    <row r="12" ht="14.25" customHeight="1">
      <c r="B12" s="11"/>
      <c r="D12" s="11"/>
      <c r="E12" s="11"/>
    </row>
    <row r="13" ht="14.25" customHeight="1">
      <c r="C13" s="31" t="s">
        <v>28</v>
      </c>
    </row>
    <row r="14" ht="14.25" customHeight="1">
      <c r="C14" s="11" t="s">
        <v>37</v>
      </c>
    </row>
    <row r="15" ht="14.25" customHeight="1">
      <c r="D15" s="33" t="s">
        <v>38</v>
      </c>
    </row>
    <row r="16" ht="14.25" customHeight="1">
      <c r="C16" s="11" t="s">
        <v>40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29"/>
    <col customWidth="1" min="5" max="5" width="23.43"/>
    <col customWidth="1" min="6" max="6" width="20.43"/>
    <col customWidth="1" min="7" max="7" width="8.0"/>
    <col customWidth="1" min="8" max="8" width="15.14"/>
    <col customWidth="1" min="9" max="9" width="11.71"/>
    <col customWidth="1" min="10" max="10" width="25.57"/>
    <col customWidth="1" min="11" max="11" width="9.86"/>
    <col customWidth="1" min="12" max="12" width="12.71"/>
    <col customWidth="1" min="13" max="13" width="8.71"/>
    <col customWidth="1" min="14" max="14" width="29.43"/>
    <col customWidth="1" min="15" max="15" width="5.0"/>
    <col customWidth="1" min="16" max="24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8" t="s">
        <v>3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14" t="s">
        <v>9</v>
      </c>
      <c r="C5" s="4"/>
      <c r="D5" s="4"/>
      <c r="E5" s="5"/>
      <c r="G5" s="15" t="s">
        <v>14</v>
      </c>
      <c r="H5" s="4"/>
      <c r="I5" s="4"/>
      <c r="J5" s="4"/>
      <c r="K5" s="4"/>
      <c r="L5" s="4"/>
      <c r="M5" s="4"/>
      <c r="N5" s="4"/>
      <c r="O5" s="5"/>
    </row>
    <row r="6" ht="14.25" customHeight="1">
      <c r="B6" s="17" t="s">
        <v>16</v>
      </c>
      <c r="C6" s="17" t="s">
        <v>18</v>
      </c>
      <c r="D6" s="17" t="s">
        <v>19</v>
      </c>
      <c r="E6" s="17" t="s">
        <v>20</v>
      </c>
      <c r="G6" s="19" t="s">
        <v>21</v>
      </c>
      <c r="H6" s="21" t="s">
        <v>23</v>
      </c>
      <c r="I6" s="23" t="s">
        <v>25</v>
      </c>
      <c r="J6" s="4"/>
      <c r="K6" s="4"/>
      <c r="L6" s="4"/>
      <c r="M6" s="5"/>
      <c r="N6" s="23" t="s">
        <v>27</v>
      </c>
      <c r="O6" s="5"/>
    </row>
    <row r="7" ht="14.25" customHeight="1">
      <c r="B7" s="25">
        <v>1.0</v>
      </c>
      <c r="C7" s="28" t="s">
        <v>29</v>
      </c>
      <c r="D7" s="30" t="s">
        <v>32</v>
      </c>
      <c r="E7" s="25"/>
      <c r="G7" s="32"/>
      <c r="H7" s="32"/>
      <c r="I7" s="34" t="s">
        <v>39</v>
      </c>
      <c r="J7" s="34" t="s">
        <v>41</v>
      </c>
      <c r="K7" s="34" t="s">
        <v>42</v>
      </c>
      <c r="L7" s="34" t="s">
        <v>43</v>
      </c>
      <c r="M7" s="34" t="s">
        <v>44</v>
      </c>
      <c r="N7" s="23" t="s">
        <v>45</v>
      </c>
      <c r="O7" s="5"/>
    </row>
    <row r="8" ht="14.25" customHeight="1">
      <c r="B8" s="25">
        <v>2.0</v>
      </c>
      <c r="C8" s="32"/>
      <c r="D8" s="25"/>
      <c r="E8" s="30" t="s">
        <v>46</v>
      </c>
      <c r="G8" s="17">
        <v>1.0</v>
      </c>
      <c r="H8" s="36" t="s">
        <v>47</v>
      </c>
      <c r="I8" s="36" t="s">
        <v>48</v>
      </c>
      <c r="J8" s="36" t="s">
        <v>49</v>
      </c>
      <c r="K8" s="36">
        <v>1.950101180002E12</v>
      </c>
      <c r="L8" s="36" t="s">
        <v>50</v>
      </c>
      <c r="M8" s="36">
        <v>1500.0</v>
      </c>
      <c r="N8" s="39" t="s">
        <v>51</v>
      </c>
      <c r="O8" s="5"/>
    </row>
    <row r="9" ht="14.25" customHeight="1">
      <c r="B9" s="25">
        <v>3.0</v>
      </c>
      <c r="C9" s="28" t="s">
        <v>55</v>
      </c>
      <c r="D9" s="30" t="s">
        <v>55</v>
      </c>
      <c r="E9" s="25"/>
      <c r="G9" s="17">
        <v>2.0</v>
      </c>
      <c r="H9" s="36" t="s">
        <v>57</v>
      </c>
      <c r="I9" s="42"/>
      <c r="J9" s="36" t="s">
        <v>49</v>
      </c>
      <c r="K9" s="36">
        <v>1.950101180002E12</v>
      </c>
      <c r="L9" s="36" t="s">
        <v>59</v>
      </c>
      <c r="M9" s="36">
        <v>3000.0</v>
      </c>
      <c r="N9" s="39" t="s">
        <v>60</v>
      </c>
      <c r="O9" s="5"/>
    </row>
    <row r="10" ht="14.25" customHeight="1">
      <c r="B10" s="25">
        <v>4.0</v>
      </c>
      <c r="C10" s="32"/>
      <c r="D10" s="25"/>
      <c r="E10" s="30" t="s">
        <v>61</v>
      </c>
      <c r="G10" s="44">
        <v>3.0</v>
      </c>
      <c r="H10" s="45" t="s">
        <v>62</v>
      </c>
      <c r="I10" s="45" t="s">
        <v>48</v>
      </c>
      <c r="J10" s="45" t="s">
        <v>49</v>
      </c>
      <c r="K10" s="45" t="s">
        <v>63</v>
      </c>
      <c r="L10" s="45" t="s">
        <v>64</v>
      </c>
      <c r="M10" s="45">
        <v>-20.0</v>
      </c>
      <c r="N10" s="47"/>
      <c r="O10" s="5"/>
    </row>
    <row r="11">
      <c r="B11" s="25">
        <v>5.0</v>
      </c>
      <c r="C11" s="28" t="s">
        <v>65</v>
      </c>
      <c r="D11" s="30" t="s">
        <v>65</v>
      </c>
      <c r="E11" s="25"/>
      <c r="G11" s="49">
        <v>4.0</v>
      </c>
      <c r="H11" s="52" t="s">
        <v>47</v>
      </c>
      <c r="I11" s="52" t="s">
        <v>68</v>
      </c>
      <c r="J11" s="52" t="s">
        <v>69</v>
      </c>
      <c r="K11" s="52">
        <v>2.111222233334E12</v>
      </c>
      <c r="L11" s="52" t="s">
        <v>59</v>
      </c>
      <c r="M11" s="52">
        <v>3000.0</v>
      </c>
      <c r="N11" s="55" t="s">
        <v>51</v>
      </c>
      <c r="O11" s="5"/>
    </row>
    <row r="12" ht="14.25" customHeight="1">
      <c r="B12" s="25">
        <v>6.0</v>
      </c>
      <c r="C12" s="32"/>
      <c r="D12" s="25"/>
      <c r="E12" s="30" t="s">
        <v>72</v>
      </c>
      <c r="G12" s="17">
        <v>5.0</v>
      </c>
      <c r="H12" s="36" t="s">
        <v>73</v>
      </c>
      <c r="I12" s="36" t="s">
        <v>74</v>
      </c>
      <c r="J12" s="36" t="s">
        <v>75</v>
      </c>
      <c r="K12" s="36">
        <v>1.11100001111E12</v>
      </c>
      <c r="L12" s="36" t="s">
        <v>76</v>
      </c>
      <c r="M12" s="36">
        <v>-2.0</v>
      </c>
      <c r="N12" s="39" t="s">
        <v>60</v>
      </c>
      <c r="O12" s="5"/>
    </row>
    <row r="13" ht="14.25" customHeight="1">
      <c r="B13" s="25">
        <v>7.0</v>
      </c>
      <c r="C13" s="28" t="s">
        <v>77</v>
      </c>
      <c r="D13" s="30" t="s">
        <v>77</v>
      </c>
      <c r="E13" s="25"/>
      <c r="G13" s="34">
        <v>6.0</v>
      </c>
      <c r="H13" s="36" t="s">
        <v>80</v>
      </c>
      <c r="I13" s="36" t="s">
        <v>74</v>
      </c>
      <c r="J13" s="36" t="s">
        <v>75</v>
      </c>
      <c r="K13" s="36">
        <v>1111.0</v>
      </c>
      <c r="L13" s="36" t="s">
        <v>59</v>
      </c>
      <c r="M13" s="36">
        <v>2000.0</v>
      </c>
      <c r="N13" s="39" t="s">
        <v>60</v>
      </c>
      <c r="O13" s="5"/>
    </row>
    <row r="14" ht="14.25" customHeight="1">
      <c r="B14" s="25">
        <v>8.0</v>
      </c>
      <c r="C14" s="32"/>
      <c r="D14" s="25"/>
      <c r="E14" s="30" t="s">
        <v>81</v>
      </c>
      <c r="G14" s="44"/>
      <c r="H14" s="54"/>
      <c r="I14" s="54"/>
      <c r="J14" s="54"/>
      <c r="K14" s="54"/>
      <c r="L14" s="54"/>
      <c r="M14" s="54"/>
      <c r="N14" s="47"/>
      <c r="O14" s="5"/>
    </row>
    <row r="15" ht="14.25" customHeight="1">
      <c r="B15" s="25">
        <v>9.0</v>
      </c>
      <c r="C15" s="28" t="s">
        <v>83</v>
      </c>
      <c r="D15" s="30" t="s">
        <v>83</v>
      </c>
      <c r="E15" s="25"/>
      <c r="G15" s="44"/>
      <c r="H15" s="54"/>
      <c r="I15" s="54"/>
      <c r="J15" s="54"/>
      <c r="K15" s="54"/>
      <c r="L15" s="54"/>
      <c r="M15" s="54"/>
      <c r="N15" s="47"/>
      <c r="O15" s="5"/>
    </row>
    <row r="16" ht="14.25" customHeight="1">
      <c r="B16" s="25">
        <v>10.0</v>
      </c>
      <c r="C16" s="32"/>
      <c r="D16" s="25"/>
      <c r="E16" s="30" t="s">
        <v>84</v>
      </c>
      <c r="G16" s="44"/>
      <c r="H16" s="54"/>
      <c r="I16" s="54"/>
      <c r="J16" s="54"/>
      <c r="K16" s="54"/>
      <c r="L16" s="54"/>
      <c r="M16" s="54"/>
      <c r="N16" s="47"/>
      <c r="O16" s="5"/>
    </row>
    <row r="17" ht="14.25" customHeight="1">
      <c r="B17" s="25">
        <v>11.0</v>
      </c>
      <c r="C17" s="28" t="s">
        <v>87</v>
      </c>
      <c r="D17" s="60" t="s">
        <v>87</v>
      </c>
      <c r="E17" s="25"/>
      <c r="G17" s="44"/>
      <c r="H17" s="54"/>
      <c r="I17" s="54"/>
      <c r="J17" s="54"/>
      <c r="K17" s="54"/>
      <c r="L17" s="54"/>
      <c r="M17" s="54"/>
      <c r="N17" s="47"/>
      <c r="O17" s="5"/>
    </row>
    <row r="18" ht="14.25" customHeight="1">
      <c r="B18" s="25">
        <v>12.0</v>
      </c>
      <c r="C18" s="32"/>
      <c r="D18" s="25"/>
      <c r="E18" s="60" t="s">
        <v>90</v>
      </c>
      <c r="G18" s="44"/>
      <c r="H18" s="54"/>
      <c r="I18" s="54"/>
      <c r="J18" s="54"/>
      <c r="K18" s="54"/>
      <c r="L18" s="54"/>
      <c r="M18" s="54"/>
      <c r="N18" s="47"/>
      <c r="O18" s="5"/>
    </row>
    <row r="19" ht="14.25" customHeight="1">
      <c r="B19" s="25">
        <v>13.0</v>
      </c>
      <c r="C19" s="37" t="s">
        <v>70</v>
      </c>
      <c r="D19" s="25"/>
      <c r="E19" s="25"/>
      <c r="G19" s="17"/>
      <c r="H19" s="42"/>
      <c r="I19" s="42"/>
      <c r="J19" s="42"/>
      <c r="K19" s="42"/>
      <c r="L19" s="42"/>
      <c r="M19" s="42"/>
      <c r="N19" s="47"/>
      <c r="O19" s="5"/>
    </row>
    <row r="20" ht="14.25" customHeight="1">
      <c r="B20" s="25">
        <v>14.0</v>
      </c>
      <c r="C20" s="32"/>
      <c r="D20" s="25"/>
      <c r="E20" s="25"/>
    </row>
    <row r="21" ht="14.25" customHeight="1">
      <c r="C21" s="2"/>
    </row>
    <row r="22" ht="14.25" customHeight="1">
      <c r="C22" s="2"/>
      <c r="D22" t="s">
        <v>92</v>
      </c>
      <c r="F22" s="62" t="s">
        <v>93</v>
      </c>
      <c r="H22" s="64" t="s">
        <v>96</v>
      </c>
      <c r="I22" s="4"/>
      <c r="J22" s="4"/>
      <c r="K22" s="4"/>
      <c r="L22" s="4"/>
      <c r="M22" s="4"/>
      <c r="N22" s="4"/>
      <c r="O22" s="5"/>
    </row>
    <row r="23" ht="14.25" customHeight="1">
      <c r="C23" s="2"/>
      <c r="F23" s="2"/>
      <c r="G23" s="2"/>
      <c r="H23" s="65" t="s">
        <v>99</v>
      </c>
      <c r="I23" s="4"/>
      <c r="J23" s="4"/>
      <c r="K23" s="4"/>
      <c r="L23" s="4"/>
      <c r="M23" s="4"/>
      <c r="N23" s="4"/>
      <c r="O23" s="5"/>
    </row>
    <row r="24" ht="14.25" customHeight="1">
      <c r="C24" s="2"/>
      <c r="F24" s="2"/>
      <c r="G24" s="2"/>
      <c r="H24" s="68" t="s">
        <v>100</v>
      </c>
      <c r="I24" s="4"/>
      <c r="J24" s="4"/>
      <c r="K24" s="4"/>
      <c r="L24" s="4"/>
      <c r="M24" s="4"/>
      <c r="N24" s="4"/>
      <c r="O24" s="5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32">
    <mergeCell ref="C7:C8"/>
    <mergeCell ref="C13:C14"/>
    <mergeCell ref="H6:H7"/>
    <mergeCell ref="G5:O5"/>
    <mergeCell ref="I6:M6"/>
    <mergeCell ref="C9:C10"/>
    <mergeCell ref="G6:G7"/>
    <mergeCell ref="N16:O16"/>
    <mergeCell ref="N19:O19"/>
    <mergeCell ref="N11:O11"/>
    <mergeCell ref="H24:O24"/>
    <mergeCell ref="H23:O23"/>
    <mergeCell ref="H22:O22"/>
    <mergeCell ref="C19:C20"/>
    <mergeCell ref="F22:G22"/>
    <mergeCell ref="C17:C18"/>
    <mergeCell ref="N7:O7"/>
    <mergeCell ref="N8:O8"/>
    <mergeCell ref="N9:O9"/>
    <mergeCell ref="N10:O10"/>
    <mergeCell ref="B5:E5"/>
    <mergeCell ref="D1:G1"/>
    <mergeCell ref="B3:G3"/>
    <mergeCell ref="C11:C12"/>
    <mergeCell ref="C15:C16"/>
    <mergeCell ref="N12:O12"/>
    <mergeCell ref="N15:O15"/>
    <mergeCell ref="N14:O14"/>
    <mergeCell ref="N6:O6"/>
    <mergeCell ref="N13:O13"/>
    <mergeCell ref="N17:O17"/>
    <mergeCell ref="N18:O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17.43"/>
    <col customWidth="1" min="14" max="14" width="19.86"/>
    <col customWidth="1" min="15" max="15" width="8.71"/>
    <col customWidth="1" min="16" max="16" width="23.29"/>
    <col customWidth="1" min="17" max="17" width="9.43"/>
    <col customWidth="1" min="18" max="25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16" t="s">
        <v>15</v>
      </c>
      <c r="C3" s="4"/>
      <c r="D3" s="4"/>
      <c r="E3" s="4"/>
      <c r="F3" s="4"/>
      <c r="G3" s="5"/>
    </row>
    <row r="4" ht="14.25" customHeight="1"/>
    <row r="5" ht="14.25" customHeight="1">
      <c r="B5" s="26" t="s">
        <v>17</v>
      </c>
      <c r="C5" s="4"/>
      <c r="D5" s="5"/>
      <c r="E5" s="27"/>
      <c r="G5" s="15" t="s">
        <v>30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25" t="s">
        <v>31</v>
      </c>
      <c r="C6" s="25" t="s">
        <v>18</v>
      </c>
      <c r="D6" s="25" t="s">
        <v>17</v>
      </c>
      <c r="E6" s="29"/>
      <c r="G6" s="19" t="s">
        <v>33</v>
      </c>
      <c r="H6" s="19" t="s">
        <v>34</v>
      </c>
      <c r="I6" s="19" t="s">
        <v>35</v>
      </c>
      <c r="J6" s="21" t="s">
        <v>36</v>
      </c>
      <c r="K6" s="35" t="s">
        <v>25</v>
      </c>
      <c r="L6" s="4"/>
      <c r="M6" s="4"/>
      <c r="N6" s="4"/>
      <c r="O6" s="5"/>
      <c r="P6" s="35" t="s">
        <v>27</v>
      </c>
      <c r="Q6" s="5"/>
    </row>
    <row r="7" ht="28.5" customHeight="1">
      <c r="B7" s="37">
        <v>1.0</v>
      </c>
      <c r="C7" s="28" t="s">
        <v>52</v>
      </c>
      <c r="D7" s="36" t="s">
        <v>53</v>
      </c>
      <c r="E7" s="2"/>
      <c r="G7" s="32"/>
      <c r="H7" s="32"/>
      <c r="I7" s="32"/>
      <c r="J7" s="32"/>
      <c r="K7" s="34" t="s">
        <v>39</v>
      </c>
      <c r="L7" s="34" t="s">
        <v>41</v>
      </c>
      <c r="M7" s="38" t="s">
        <v>42</v>
      </c>
      <c r="N7" s="38" t="s">
        <v>43</v>
      </c>
      <c r="O7" s="34" t="s">
        <v>44</v>
      </c>
      <c r="P7" s="23" t="s">
        <v>54</v>
      </c>
      <c r="Q7" s="5"/>
    </row>
    <row r="8" ht="14.25" customHeight="1">
      <c r="B8" s="40"/>
      <c r="C8" s="40"/>
      <c r="D8" s="36" t="s">
        <v>56</v>
      </c>
      <c r="E8" s="2"/>
      <c r="G8" s="17">
        <v>1.0</v>
      </c>
      <c r="H8" s="41">
        <v>1.0</v>
      </c>
      <c r="I8" s="43" t="s">
        <v>58</v>
      </c>
      <c r="J8" s="43"/>
      <c r="K8" s="46"/>
      <c r="L8" s="46"/>
      <c r="M8" s="46"/>
      <c r="N8" s="46"/>
      <c r="O8" s="46"/>
      <c r="P8" s="48" t="s">
        <v>60</v>
      </c>
      <c r="Q8" s="5"/>
    </row>
    <row r="9" ht="14.25" customHeight="1">
      <c r="B9" s="40"/>
      <c r="C9" s="40"/>
      <c r="D9" s="36" t="s">
        <v>66</v>
      </c>
      <c r="E9" s="2"/>
      <c r="G9" s="44">
        <v>2.0</v>
      </c>
      <c r="H9" s="50">
        <v>2.0</v>
      </c>
      <c r="I9" s="51"/>
      <c r="J9" s="51" t="s">
        <v>67</v>
      </c>
      <c r="K9" s="53" t="s">
        <v>63</v>
      </c>
      <c r="L9" s="54" t="s">
        <v>70</v>
      </c>
      <c r="M9" s="54" t="s">
        <v>70</v>
      </c>
      <c r="N9" s="54"/>
      <c r="O9" s="54" t="s">
        <v>70</v>
      </c>
      <c r="P9" s="56" t="s">
        <v>71</v>
      </c>
      <c r="Q9" s="5"/>
    </row>
    <row r="10" ht="14.25" customHeight="1">
      <c r="B10" s="40"/>
      <c r="C10" s="40"/>
      <c r="D10" s="36" t="s">
        <v>78</v>
      </c>
      <c r="E10" s="2"/>
      <c r="G10" s="17">
        <v>3.0</v>
      </c>
      <c r="H10" s="41">
        <v>3.0</v>
      </c>
      <c r="I10" s="43"/>
      <c r="J10" s="43"/>
      <c r="K10" s="57" t="s">
        <v>79</v>
      </c>
      <c r="L10" s="58" t="s">
        <v>82</v>
      </c>
      <c r="M10" s="58">
        <v>1.11100001111E12</v>
      </c>
      <c r="N10" s="58" t="s">
        <v>64</v>
      </c>
      <c r="O10" s="58">
        <v>10000.0</v>
      </c>
      <c r="P10" s="48" t="s">
        <v>51</v>
      </c>
      <c r="Q10" s="5"/>
    </row>
    <row r="11" ht="14.25" customHeight="1">
      <c r="B11" s="40"/>
      <c r="C11" s="40"/>
      <c r="D11" s="36" t="s">
        <v>85</v>
      </c>
      <c r="E11" s="2"/>
      <c r="G11" s="17">
        <v>4.0</v>
      </c>
      <c r="H11" s="41">
        <v>4.0</v>
      </c>
      <c r="I11" s="43"/>
      <c r="J11" s="43"/>
      <c r="K11" s="59" t="s">
        <v>86</v>
      </c>
      <c r="L11" s="58" t="s">
        <v>82</v>
      </c>
      <c r="M11" s="58">
        <v>1.11100001111E12</v>
      </c>
      <c r="N11" s="58" t="s">
        <v>64</v>
      </c>
      <c r="O11" s="58">
        <v>10000.0</v>
      </c>
      <c r="P11" s="48" t="s">
        <v>51</v>
      </c>
      <c r="Q11" s="5"/>
    </row>
    <row r="12" ht="14.25" customHeight="1">
      <c r="B12" s="32"/>
      <c r="C12" s="32"/>
      <c r="D12" s="36" t="s">
        <v>88</v>
      </c>
      <c r="E12" s="2"/>
      <c r="G12" s="17">
        <v>5.0</v>
      </c>
      <c r="H12" s="41">
        <v>5.0</v>
      </c>
      <c r="I12" s="43"/>
      <c r="J12" s="43"/>
      <c r="K12" s="59" t="s">
        <v>89</v>
      </c>
      <c r="L12" s="58" t="s">
        <v>82</v>
      </c>
      <c r="M12" s="58">
        <v>1.11100001111E12</v>
      </c>
      <c r="N12" s="58" t="s">
        <v>64</v>
      </c>
      <c r="O12" s="58">
        <v>10000.0</v>
      </c>
      <c r="P12" s="48" t="s">
        <v>51</v>
      </c>
      <c r="Q12" s="5"/>
    </row>
    <row r="13" ht="14.25" customHeight="1">
      <c r="B13" s="37">
        <v>2.0</v>
      </c>
      <c r="C13" s="28" t="s">
        <v>87</v>
      </c>
      <c r="D13" s="36" t="s">
        <v>91</v>
      </c>
      <c r="E13" s="2"/>
      <c r="G13" s="44">
        <v>6.0</v>
      </c>
      <c r="H13" s="50">
        <v>6.0</v>
      </c>
      <c r="I13" s="51"/>
      <c r="J13" s="51" t="s">
        <v>67</v>
      </c>
      <c r="K13" s="61" t="s">
        <v>94</v>
      </c>
      <c r="L13" s="45" t="s">
        <v>82</v>
      </c>
      <c r="M13" s="45">
        <v>1.11100001111E12</v>
      </c>
      <c r="N13" s="45" t="s">
        <v>64</v>
      </c>
      <c r="O13" s="45">
        <v>10000.0</v>
      </c>
      <c r="P13" s="47" t="s">
        <v>71</v>
      </c>
      <c r="Q13" s="5"/>
    </row>
    <row r="14" ht="14.25" customHeight="1">
      <c r="B14" s="40"/>
      <c r="C14" s="40"/>
      <c r="D14" s="36" t="s">
        <v>95</v>
      </c>
      <c r="E14" s="2"/>
      <c r="G14" s="17">
        <v>7.0</v>
      </c>
      <c r="H14" s="41">
        <v>7.0</v>
      </c>
      <c r="I14" s="63"/>
      <c r="J14" s="63"/>
      <c r="K14" s="36" t="s">
        <v>48</v>
      </c>
      <c r="L14" s="36" t="s">
        <v>82</v>
      </c>
      <c r="M14" s="36">
        <v>1.111000000123E12</v>
      </c>
      <c r="N14" s="36" t="s">
        <v>64</v>
      </c>
      <c r="O14" s="36">
        <v>10000.0</v>
      </c>
      <c r="P14" s="39" t="s">
        <v>51</v>
      </c>
      <c r="Q14" s="5"/>
    </row>
    <row r="15" ht="14.25" customHeight="1">
      <c r="B15" s="40"/>
      <c r="C15" s="40"/>
      <c r="D15" s="36" t="s">
        <v>97</v>
      </c>
      <c r="E15" s="2"/>
      <c r="G15" s="17">
        <v>8.0</v>
      </c>
      <c r="H15" s="41">
        <v>8.0</v>
      </c>
      <c r="I15" s="63"/>
      <c r="J15" s="63"/>
      <c r="K15" s="36" t="s">
        <v>48</v>
      </c>
      <c r="L15" s="36" t="s">
        <v>82</v>
      </c>
      <c r="M15" s="36">
        <v>1.11100000012E11</v>
      </c>
      <c r="N15" s="36" t="s">
        <v>64</v>
      </c>
      <c r="O15" s="36">
        <v>10000.0</v>
      </c>
      <c r="P15" s="39" t="s">
        <v>98</v>
      </c>
      <c r="Q15" s="5"/>
    </row>
    <row r="16" ht="14.25" customHeight="1">
      <c r="B16" s="40"/>
      <c r="C16" s="40"/>
      <c r="D16" s="42"/>
      <c r="E16" s="2"/>
      <c r="G16" s="17">
        <v>9.0</v>
      </c>
      <c r="H16" s="66">
        <v>9.0</v>
      </c>
      <c r="I16" s="67"/>
      <c r="J16" s="69"/>
      <c r="K16" s="70" t="s">
        <v>48</v>
      </c>
      <c r="L16" s="70" t="s">
        <v>82</v>
      </c>
      <c r="M16" s="71">
        <v>1.1110000001234E13</v>
      </c>
      <c r="N16" s="70" t="s">
        <v>64</v>
      </c>
      <c r="O16" s="72">
        <v>10000.0</v>
      </c>
      <c r="P16" s="48" t="s">
        <v>60</v>
      </c>
      <c r="Q16" s="5"/>
    </row>
    <row r="17" ht="14.25" customHeight="1">
      <c r="B17" s="40"/>
      <c r="C17" s="40"/>
      <c r="D17" s="42"/>
      <c r="E17" s="2"/>
      <c r="G17" s="17">
        <v>10.0</v>
      </c>
      <c r="H17" s="41"/>
      <c r="I17" s="43"/>
      <c r="J17" s="43"/>
      <c r="K17" s="46"/>
      <c r="L17" s="46"/>
      <c r="M17" s="46"/>
      <c r="N17" s="46"/>
      <c r="O17" s="46"/>
      <c r="P17" s="73"/>
      <c r="Q17" s="5"/>
    </row>
    <row r="18" ht="14.25" customHeight="1">
      <c r="B18" s="32"/>
      <c r="C18" s="32"/>
      <c r="D18" s="42"/>
      <c r="E18" s="2"/>
      <c r="G18" s="17">
        <v>11.0</v>
      </c>
      <c r="H18" s="41"/>
      <c r="I18" s="43"/>
      <c r="J18" s="43"/>
      <c r="K18" s="46"/>
      <c r="L18" s="46"/>
      <c r="M18" s="46"/>
      <c r="N18" s="46"/>
      <c r="O18" s="46"/>
      <c r="P18" s="73"/>
      <c r="Q18" s="5"/>
    </row>
    <row r="19" ht="14.25" customHeight="1">
      <c r="B19" s="37">
        <v>3.0</v>
      </c>
      <c r="C19" s="74"/>
      <c r="D19" s="42"/>
      <c r="E19" s="2"/>
      <c r="G19" s="17">
        <v>12.0</v>
      </c>
      <c r="H19" s="41"/>
      <c r="I19" s="43"/>
      <c r="J19" s="43"/>
      <c r="K19" s="46"/>
      <c r="L19" s="46"/>
      <c r="M19" s="46"/>
      <c r="N19" s="46"/>
      <c r="O19" s="46"/>
      <c r="P19" s="73"/>
      <c r="Q19" s="5"/>
    </row>
    <row r="20" ht="14.25" customHeight="1">
      <c r="B20" s="40"/>
      <c r="C20" s="40"/>
      <c r="D20" s="42"/>
      <c r="E20" s="2"/>
      <c r="G20" s="17">
        <v>13.0</v>
      </c>
      <c r="H20" s="41"/>
      <c r="I20" s="43"/>
      <c r="J20" s="43"/>
      <c r="K20" s="46"/>
      <c r="L20" s="46"/>
      <c r="M20" s="46"/>
      <c r="N20" s="46"/>
      <c r="O20" s="46"/>
      <c r="P20" s="73"/>
      <c r="Q20" s="5"/>
    </row>
    <row r="21" ht="14.25" customHeight="1">
      <c r="B21" s="40"/>
      <c r="C21" s="40"/>
      <c r="D21" s="42"/>
      <c r="E21" s="2"/>
      <c r="G21" s="17">
        <v>14.0</v>
      </c>
      <c r="H21" s="41"/>
      <c r="I21" s="43"/>
      <c r="J21" s="43"/>
      <c r="K21" s="46"/>
      <c r="L21" s="46"/>
      <c r="M21" s="46"/>
      <c r="N21" s="46"/>
      <c r="O21" s="46"/>
      <c r="P21" s="73"/>
      <c r="Q21" s="5"/>
    </row>
    <row r="22" ht="14.25" customHeight="1">
      <c r="B22" s="40"/>
      <c r="C22" s="40"/>
      <c r="D22" s="42"/>
      <c r="E22" s="2"/>
      <c r="G22" s="17">
        <v>15.0</v>
      </c>
      <c r="H22" s="41"/>
      <c r="I22" s="43"/>
      <c r="J22" s="43"/>
      <c r="K22" s="46"/>
      <c r="L22" s="46"/>
      <c r="M22" s="46"/>
      <c r="N22" s="46"/>
      <c r="O22" s="46"/>
      <c r="P22" s="73"/>
      <c r="Q22" s="5"/>
    </row>
    <row r="23" ht="14.25" customHeight="1">
      <c r="B23" s="40"/>
      <c r="C23" s="40"/>
      <c r="D23" s="42"/>
      <c r="E23" s="2"/>
      <c r="G23" s="17">
        <v>16.0</v>
      </c>
      <c r="H23" s="41"/>
      <c r="I23" s="43"/>
      <c r="J23" s="43"/>
      <c r="K23" s="46"/>
      <c r="L23" s="46"/>
      <c r="M23" s="46"/>
      <c r="N23" s="46"/>
      <c r="O23" s="46"/>
      <c r="P23" s="73"/>
      <c r="Q23" s="5"/>
    </row>
    <row r="24" ht="14.25" customHeight="1">
      <c r="B24" s="32"/>
      <c r="C24" s="32"/>
      <c r="D24" s="42"/>
      <c r="E24" s="2"/>
      <c r="G24" s="17">
        <v>17.0</v>
      </c>
      <c r="H24" s="41"/>
      <c r="I24" s="43"/>
      <c r="J24" s="43"/>
      <c r="K24" s="46"/>
      <c r="L24" s="46"/>
      <c r="M24" s="46"/>
      <c r="N24" s="46"/>
      <c r="O24" s="46"/>
      <c r="P24" s="73"/>
      <c r="Q24" s="5"/>
    </row>
    <row r="25" ht="14.25" customHeight="1">
      <c r="B25" s="37">
        <v>4.0</v>
      </c>
      <c r="C25" s="74" t="s">
        <v>70</v>
      </c>
      <c r="D25" s="42" t="s">
        <v>70</v>
      </c>
      <c r="E25" s="2"/>
      <c r="G25" s="17">
        <v>18.0</v>
      </c>
      <c r="H25" s="41"/>
      <c r="I25" s="43"/>
      <c r="J25" s="43"/>
      <c r="K25" s="46"/>
      <c r="L25" s="46"/>
      <c r="M25" s="46"/>
      <c r="N25" s="46"/>
      <c r="O25" s="46"/>
      <c r="P25" s="73"/>
      <c r="Q25" s="5"/>
    </row>
    <row r="26" ht="14.25" customHeight="1">
      <c r="B26" s="40"/>
      <c r="C26" s="40"/>
      <c r="D26" s="42" t="s">
        <v>70</v>
      </c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14.25" customHeight="1">
      <c r="B27" s="40"/>
      <c r="C27" s="40"/>
      <c r="D27" s="42" t="s">
        <v>70</v>
      </c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14.25" customHeight="1">
      <c r="B28" s="40"/>
      <c r="C28" s="40"/>
      <c r="D28" s="42" t="s">
        <v>70</v>
      </c>
      <c r="E28" s="2"/>
      <c r="G28" s="62" t="s">
        <v>93</v>
      </c>
      <c r="I28" s="64" t="s">
        <v>101</v>
      </c>
      <c r="J28" s="4"/>
      <c r="K28" s="4"/>
      <c r="L28" s="4"/>
      <c r="M28" s="5"/>
      <c r="N28" s="75"/>
      <c r="O28" s="2"/>
      <c r="P28" s="2"/>
      <c r="Q28" s="2"/>
      <c r="R28" s="2"/>
    </row>
    <row r="29" ht="14.25" customHeight="1">
      <c r="B29" s="40"/>
      <c r="C29" s="40"/>
      <c r="D29" s="42" t="s">
        <v>70</v>
      </c>
      <c r="E29" s="2"/>
      <c r="I29" s="76" t="s">
        <v>102</v>
      </c>
      <c r="J29" s="4"/>
      <c r="K29" s="4"/>
      <c r="L29" s="4"/>
      <c r="M29" s="5"/>
      <c r="N29" s="78"/>
      <c r="O29" s="2"/>
      <c r="P29" s="2"/>
      <c r="Q29" s="2"/>
      <c r="R29" s="2"/>
    </row>
    <row r="30" ht="14.25" customHeight="1">
      <c r="B30" s="32"/>
      <c r="C30" s="32"/>
      <c r="D30" s="42" t="s">
        <v>70</v>
      </c>
      <c r="E30" s="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P24:Q24"/>
    <mergeCell ref="P25:Q25"/>
    <mergeCell ref="G28:H28"/>
    <mergeCell ref="P22:Q22"/>
    <mergeCell ref="P18:Q18"/>
    <mergeCell ref="P21:Q21"/>
    <mergeCell ref="P19:Q19"/>
    <mergeCell ref="P20:Q20"/>
    <mergeCell ref="P23:Q23"/>
    <mergeCell ref="B3:G3"/>
    <mergeCell ref="B5:D5"/>
    <mergeCell ref="P7:Q7"/>
    <mergeCell ref="P8:Q8"/>
    <mergeCell ref="P12:Q12"/>
    <mergeCell ref="P11:Q11"/>
    <mergeCell ref="P17:Q17"/>
    <mergeCell ref="P13:Q13"/>
    <mergeCell ref="P14:Q14"/>
    <mergeCell ref="P15:Q15"/>
    <mergeCell ref="P16:Q16"/>
    <mergeCell ref="P6:Q6"/>
    <mergeCell ref="P9:Q9"/>
    <mergeCell ref="P10:Q10"/>
    <mergeCell ref="I6:I7"/>
    <mergeCell ref="J6:J7"/>
    <mergeCell ref="K6:O6"/>
    <mergeCell ref="G5:Q5"/>
    <mergeCell ref="I28:M28"/>
    <mergeCell ref="I29:M29"/>
    <mergeCell ref="C19:C24"/>
    <mergeCell ref="B19:B24"/>
    <mergeCell ref="B25:B30"/>
    <mergeCell ref="C25:C30"/>
    <mergeCell ref="B7:B12"/>
    <mergeCell ref="C7:C12"/>
    <mergeCell ref="H6:H7"/>
    <mergeCell ref="G6:G7"/>
    <mergeCell ref="D1:G1"/>
    <mergeCell ref="C13:C18"/>
    <mergeCell ref="B13:B18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6.86"/>
    <col customWidth="1" min="7" max="7" width="20.57"/>
    <col customWidth="1" min="8" max="8" width="25.57"/>
    <col customWidth="1" min="9" max="9" width="20.43"/>
    <col customWidth="1" min="10" max="10" width="8.71"/>
    <col customWidth="1" min="11" max="11" width="30.29"/>
    <col customWidth="1" min="12" max="12" width="10.71"/>
    <col customWidth="1" min="13" max="24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7" t="s">
        <v>103</v>
      </c>
      <c r="C3" s="4"/>
      <c r="D3" s="4"/>
      <c r="E3" s="4"/>
      <c r="F3" s="4"/>
      <c r="G3" s="4"/>
      <c r="H3" s="4"/>
      <c r="I3" s="4"/>
      <c r="J3" s="4"/>
      <c r="K3" s="4"/>
      <c r="L3" s="5"/>
    </row>
    <row r="4" ht="14.25" customHeight="1">
      <c r="B4" s="19" t="s">
        <v>104</v>
      </c>
      <c r="C4" s="79" t="s">
        <v>105</v>
      </c>
      <c r="D4" s="80" t="s">
        <v>106</v>
      </c>
      <c r="E4" s="21" t="s">
        <v>107</v>
      </c>
      <c r="F4" s="23" t="s">
        <v>25</v>
      </c>
      <c r="G4" s="4"/>
      <c r="H4" s="4"/>
      <c r="I4" s="4"/>
      <c r="J4" s="5"/>
      <c r="K4" s="23" t="s">
        <v>27</v>
      </c>
      <c r="L4" s="5"/>
    </row>
    <row r="5">
      <c r="B5" s="81"/>
      <c r="C5" s="82"/>
      <c r="D5" s="83"/>
      <c r="E5" s="81"/>
      <c r="F5" s="84" t="s">
        <v>39</v>
      </c>
      <c r="G5" s="84" t="s">
        <v>41</v>
      </c>
      <c r="H5" s="84" t="s">
        <v>42</v>
      </c>
      <c r="I5" s="84" t="s">
        <v>43</v>
      </c>
      <c r="J5" s="84" t="s">
        <v>44</v>
      </c>
      <c r="K5" s="85" t="s">
        <v>45</v>
      </c>
      <c r="L5" s="85" t="s">
        <v>108</v>
      </c>
    </row>
    <row r="6">
      <c r="B6" s="86">
        <v>1.0</v>
      </c>
      <c r="C6" s="87" t="s">
        <v>109</v>
      </c>
      <c r="D6" s="88" t="s">
        <v>110</v>
      </c>
      <c r="E6" s="86" t="s">
        <v>111</v>
      </c>
      <c r="F6" s="89" t="s">
        <v>48</v>
      </c>
      <c r="G6" s="89" t="s">
        <v>49</v>
      </c>
      <c r="H6" s="89">
        <v>1.111000011112E12</v>
      </c>
      <c r="I6" s="89" t="s">
        <v>64</v>
      </c>
      <c r="J6" s="89">
        <v>5000.0</v>
      </c>
      <c r="K6" s="89" t="s">
        <v>51</v>
      </c>
      <c r="L6" s="86" t="s">
        <v>70</v>
      </c>
    </row>
    <row r="7" ht="14.25" customHeight="1">
      <c r="B7" s="17">
        <f>B6+1</f>
        <v>2</v>
      </c>
      <c r="C7" s="90"/>
      <c r="D7" s="91" t="s">
        <v>112</v>
      </c>
      <c r="E7" s="17" t="s">
        <v>111</v>
      </c>
      <c r="F7" s="13" t="s">
        <v>113</v>
      </c>
      <c r="G7" s="89" t="s">
        <v>49</v>
      </c>
      <c r="H7" s="89">
        <v>1.111000011112E12</v>
      </c>
      <c r="I7" s="89" t="s">
        <v>64</v>
      </c>
      <c r="J7" s="89">
        <v>5000.0</v>
      </c>
      <c r="K7" s="92" t="s">
        <v>60</v>
      </c>
      <c r="L7" s="17" t="s">
        <v>70</v>
      </c>
    </row>
    <row r="8" ht="14.25" customHeight="1">
      <c r="B8" s="17" t="str">
        <f>#REF!+1</f>
        <v>#REF!</v>
      </c>
      <c r="C8" s="90"/>
      <c r="D8" s="93" t="s">
        <v>70</v>
      </c>
      <c r="E8" s="17" t="s">
        <v>114</v>
      </c>
      <c r="F8" s="17" t="s">
        <v>70</v>
      </c>
      <c r="G8" s="17" t="s">
        <v>70</v>
      </c>
      <c r="H8" s="17" t="s">
        <v>114</v>
      </c>
      <c r="I8" s="17" t="s">
        <v>114</v>
      </c>
      <c r="J8" s="17" t="s">
        <v>70</v>
      </c>
      <c r="K8" s="17" t="s">
        <v>70</v>
      </c>
      <c r="L8" s="17" t="s">
        <v>70</v>
      </c>
    </row>
    <row r="9" ht="14.25" customHeight="1">
      <c r="B9" s="17" t="str">
        <f t="shared" ref="B9:B10" si="1">B8+1</f>
        <v>#REF!</v>
      </c>
      <c r="C9" s="90"/>
      <c r="D9" s="93" t="s">
        <v>111</v>
      </c>
      <c r="E9" s="34" t="s">
        <v>115</v>
      </c>
      <c r="F9" s="89" t="s">
        <v>48</v>
      </c>
      <c r="G9" s="89" t="s">
        <v>49</v>
      </c>
      <c r="H9" s="89">
        <v>1.111000000123E12</v>
      </c>
      <c r="I9" s="89" t="s">
        <v>64</v>
      </c>
      <c r="J9" s="89">
        <v>5000.0</v>
      </c>
      <c r="K9" s="89" t="s">
        <v>51</v>
      </c>
      <c r="L9" s="17" t="s">
        <v>70</v>
      </c>
    </row>
    <row r="10" ht="14.25" customHeight="1">
      <c r="B10" s="17" t="str">
        <f t="shared" si="1"/>
        <v>#REF!</v>
      </c>
      <c r="C10" s="90"/>
      <c r="D10" s="93" t="s">
        <v>111</v>
      </c>
      <c r="E10" s="34" t="s">
        <v>116</v>
      </c>
      <c r="F10" s="89" t="s">
        <v>48</v>
      </c>
      <c r="G10" s="89" t="s">
        <v>49</v>
      </c>
      <c r="H10" s="89">
        <v>1.11100000012E11</v>
      </c>
      <c r="I10" s="89" t="s">
        <v>64</v>
      </c>
      <c r="J10" s="89">
        <v>5000.0</v>
      </c>
      <c r="K10" s="92" t="s">
        <v>60</v>
      </c>
      <c r="L10" s="17" t="s">
        <v>70</v>
      </c>
    </row>
    <row r="11">
      <c r="B11" s="85" t="str">
        <f>#REF!+1</f>
        <v>#REF!</v>
      </c>
      <c r="C11" s="82"/>
      <c r="D11" s="94" t="s">
        <v>70</v>
      </c>
      <c r="E11" s="85" t="s">
        <v>70</v>
      </c>
      <c r="F11" s="85" t="s">
        <v>70</v>
      </c>
      <c r="G11" s="85" t="s">
        <v>70</v>
      </c>
      <c r="H11" s="85" t="s">
        <v>117</v>
      </c>
      <c r="I11" s="85" t="s">
        <v>114</v>
      </c>
      <c r="J11" s="85" t="s">
        <v>70</v>
      </c>
      <c r="K11" s="85" t="s">
        <v>70</v>
      </c>
      <c r="L11" s="85" t="s">
        <v>70</v>
      </c>
    </row>
    <row r="12"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</row>
    <row r="13" ht="14.25" customHeight="1">
      <c r="B13" s="95" t="s">
        <v>118</v>
      </c>
      <c r="C13" s="95"/>
      <c r="D13" s="95"/>
      <c r="E13" s="95"/>
      <c r="F13" s="96"/>
      <c r="G13" s="96"/>
      <c r="H13" s="96"/>
      <c r="I13" s="96"/>
      <c r="J13" s="96"/>
      <c r="K13" s="96"/>
    </row>
    <row r="14">
      <c r="K14" s="96"/>
    </row>
    <row r="15">
      <c r="C15" s="97" t="s">
        <v>119</v>
      </c>
      <c r="D15" s="98"/>
      <c r="E15" s="98"/>
      <c r="F15" s="99"/>
      <c r="G15" s="100" t="s">
        <v>120</v>
      </c>
      <c r="H15" s="97" t="s">
        <v>121</v>
      </c>
      <c r="I15" s="98"/>
      <c r="J15" s="99"/>
      <c r="K15" s="97" t="s">
        <v>122</v>
      </c>
      <c r="L15" s="98"/>
      <c r="M15" s="98"/>
      <c r="N15" s="99"/>
    </row>
    <row r="16" ht="14.25" customHeight="1">
      <c r="B16" s="101" t="s">
        <v>105</v>
      </c>
      <c r="C16" s="102" t="s">
        <v>123</v>
      </c>
      <c r="D16" s="19" t="s">
        <v>124</v>
      </c>
      <c r="E16" s="19" t="s">
        <v>125</v>
      </c>
      <c r="F16" s="79" t="s">
        <v>126</v>
      </c>
      <c r="G16" s="103" t="s">
        <v>127</v>
      </c>
      <c r="H16" s="104" t="s">
        <v>128</v>
      </c>
      <c r="I16" s="105"/>
      <c r="J16" s="19" t="s">
        <v>123</v>
      </c>
      <c r="K16" s="106" t="s">
        <v>128</v>
      </c>
      <c r="L16" s="19" t="s">
        <v>123</v>
      </c>
      <c r="M16" s="19" t="s">
        <v>129</v>
      </c>
      <c r="N16" s="79" t="s">
        <v>130</v>
      </c>
    </row>
    <row r="17" ht="14.25" customHeight="1">
      <c r="B17" s="107"/>
      <c r="C17" s="108"/>
      <c r="D17" s="32"/>
      <c r="E17" s="32"/>
      <c r="F17" s="109"/>
      <c r="G17" s="110"/>
      <c r="H17" s="111"/>
      <c r="I17" s="112"/>
      <c r="J17" s="32"/>
      <c r="K17" s="108"/>
      <c r="L17" s="32"/>
      <c r="M17" s="32"/>
      <c r="N17" s="109"/>
    </row>
    <row r="18" ht="14.25" customHeight="1">
      <c r="B18" s="113" t="s">
        <v>109</v>
      </c>
      <c r="C18" s="114">
        <f>SUM(D18:E18)</f>
        <v>0</v>
      </c>
      <c r="D18" s="115"/>
      <c r="E18" s="115"/>
      <c r="F18" s="116"/>
      <c r="G18" s="117" t="s">
        <v>67</v>
      </c>
      <c r="H18" s="118" t="s">
        <v>131</v>
      </c>
      <c r="I18" s="5"/>
      <c r="J18" s="42" t="str">
        <f>SUM(#REF!)</f>
        <v>#REF!</v>
      </c>
      <c r="K18" s="119" t="s">
        <v>131</v>
      </c>
      <c r="L18" s="42">
        <f>SUM(M18:N18)</f>
        <v>0</v>
      </c>
      <c r="M18" s="115"/>
      <c r="N18" s="116"/>
    </row>
    <row r="19" ht="14.25" customHeight="1">
      <c r="K19" s="27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5">
    <mergeCell ref="F4:J4"/>
    <mergeCell ref="B3:L3"/>
    <mergeCell ref="K4:L4"/>
    <mergeCell ref="D4:D5"/>
    <mergeCell ref="E4:E5"/>
    <mergeCell ref="B4:B5"/>
    <mergeCell ref="C4:C5"/>
    <mergeCell ref="C6:C11"/>
    <mergeCell ref="K15:N15"/>
    <mergeCell ref="C15:F15"/>
    <mergeCell ref="D1:G1"/>
    <mergeCell ref="H15:J15"/>
    <mergeCell ref="M16:M17"/>
    <mergeCell ref="L16:L17"/>
    <mergeCell ref="G16:G17"/>
    <mergeCell ref="H16:I17"/>
    <mergeCell ref="K16:K17"/>
    <mergeCell ref="J16:J17"/>
    <mergeCell ref="B16:B17"/>
    <mergeCell ref="C16:C17"/>
    <mergeCell ref="D16:D17"/>
    <mergeCell ref="E16:E17"/>
    <mergeCell ref="F16:F17"/>
    <mergeCell ref="N16:N17"/>
    <mergeCell ref="H18:I18"/>
  </mergeCells>
  <printOptions/>
  <pageMargins bottom="0.75" footer="0.0" header="0.0" left="0.7" right="0.7" top="0.75"/>
  <pageSetup orientation="landscape"/>
  <drawing r:id="rId2"/>
  <legacyDrawing r:id="rId3"/>
</worksheet>
</file>