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Y:\Streak_Gravitas_Sharing\Mika_Arduino\Mika_RoboticArm_IKV2\"/>
    </mc:Choice>
  </mc:AlternateContent>
  <xr:revisionPtr revIDLastSave="0" documentId="13_ncr:1_{DCF3D9BD-5E92-49FE-AD8D-CD484089B1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H4" i="1" s="1"/>
  <c r="D5" i="1"/>
  <c r="H5" i="1" s="1"/>
  <c r="D6" i="1"/>
  <c r="H6" i="1" s="1"/>
  <c r="D7" i="1"/>
  <c r="D8" i="1"/>
  <c r="D9" i="1"/>
  <c r="D10" i="1"/>
  <c r="D11" i="1"/>
  <c r="D12" i="1"/>
  <c r="H12" i="1" s="1"/>
  <c r="D13" i="1"/>
  <c r="H13" i="1" s="1"/>
  <c r="D14" i="1"/>
  <c r="D15" i="1"/>
  <c r="D16" i="1"/>
  <c r="H16" i="1" s="1"/>
  <c r="D17" i="1"/>
  <c r="H17" i="1" s="1"/>
  <c r="D18" i="1"/>
  <c r="D19" i="1"/>
  <c r="D20" i="1"/>
  <c r="D2" i="1"/>
  <c r="H3" i="1"/>
  <c r="H7" i="1"/>
  <c r="H8" i="1"/>
  <c r="H9" i="1"/>
  <c r="H10" i="1"/>
  <c r="H11" i="1"/>
  <c r="H14" i="1"/>
  <c r="H15" i="1"/>
  <c r="H18" i="1"/>
  <c r="H19" i="1"/>
  <c r="H20" i="1"/>
  <c r="H2" i="1"/>
  <c r="I2" i="1" s="1"/>
  <c r="I13" i="1" l="1"/>
  <c r="J13" i="1"/>
  <c r="K13" i="1"/>
  <c r="I14" i="1"/>
  <c r="J14" i="1"/>
  <c r="K14" i="1"/>
  <c r="I12" i="1"/>
  <c r="J12" i="1"/>
  <c r="K12" i="1"/>
  <c r="I11" i="1"/>
  <c r="J11" i="1"/>
  <c r="K11" i="1"/>
  <c r="I10" i="1"/>
  <c r="J10" i="1"/>
  <c r="K10" i="1"/>
  <c r="I9" i="1"/>
  <c r="J9" i="1"/>
  <c r="K9" i="1"/>
  <c r="I8" i="1"/>
  <c r="J8" i="1"/>
  <c r="K8" i="1"/>
  <c r="I20" i="1"/>
  <c r="J20" i="1"/>
  <c r="K20" i="1"/>
  <c r="I19" i="1"/>
  <c r="J19" i="1"/>
  <c r="K19" i="1"/>
  <c r="I7" i="1"/>
  <c r="J7" i="1"/>
  <c r="K7" i="1"/>
  <c r="I18" i="1"/>
  <c r="J18" i="1"/>
  <c r="K18" i="1"/>
  <c r="I6" i="1"/>
  <c r="J6" i="1"/>
  <c r="K6" i="1"/>
  <c r="I17" i="1"/>
  <c r="J17" i="1"/>
  <c r="K17" i="1"/>
  <c r="I5" i="1"/>
  <c r="J5" i="1"/>
  <c r="K5" i="1"/>
  <c r="I16" i="1"/>
  <c r="J16" i="1"/>
  <c r="K16" i="1"/>
  <c r="I4" i="1"/>
  <c r="J4" i="1"/>
  <c r="K4" i="1"/>
  <c r="I15" i="1"/>
  <c r="J15" i="1"/>
  <c r="K15" i="1"/>
  <c r="I3" i="1"/>
  <c r="J3" i="1"/>
  <c r="K3" i="1"/>
  <c r="J2" i="1"/>
  <c r="K2" i="1"/>
  <c r="L2" i="1" l="1"/>
  <c r="L6" i="1"/>
  <c r="L13" i="1"/>
  <c r="L16" i="1"/>
  <c r="L18" i="1"/>
  <c r="L10" i="1"/>
  <c r="L12" i="1"/>
  <c r="L3" i="1"/>
  <c r="L4" i="1"/>
  <c r="L20" i="1"/>
  <c r="L8" i="1"/>
  <c r="L5" i="1"/>
  <c r="L7" i="1"/>
  <c r="L15" i="1"/>
  <c r="L17" i="1"/>
  <c r="L19" i="1"/>
  <c r="L9" i="1"/>
  <c r="L11" i="1"/>
  <c r="L14" i="1"/>
</calcChain>
</file>

<file path=xl/sharedStrings.xml><?xml version="1.0" encoding="utf-8"?>
<sst xmlns="http://schemas.openxmlformats.org/spreadsheetml/2006/main" count="12" uniqueCount="12">
  <si>
    <t>L1</t>
  </si>
  <si>
    <t>L2</t>
  </si>
  <si>
    <t>L3</t>
  </si>
  <si>
    <t>F</t>
  </si>
  <si>
    <t>Delta</t>
  </si>
  <si>
    <t>Alpha</t>
  </si>
  <si>
    <t>Beta</t>
  </si>
  <si>
    <t>X</t>
  </si>
  <si>
    <t>Y</t>
  </si>
  <si>
    <t>Omega</t>
  </si>
  <si>
    <t>Omega Rad</t>
  </si>
  <si>
    <t>MegaBeta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</si>
</sst>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D2" sqref="D2:D20"/>
    </sheetView>
  </sheetViews>
  <sheetFormatPr defaultRowHeight="14.5" x14ac:dyDescent="0.35"/>
  <cols>
    <col min="4" max="4" width="10.453125" bestFit="1" customWidth="1"/>
    <col min="10" max="10" width="11.81640625" bestFit="1" customWidth="1"/>
  </cols>
  <sheetData>
    <row r="1" spans="1:12" x14ac:dyDescent="0.35">
      <c r="A1" t="s">
        <v>7</v>
      </c>
      <c r="B1" t="s">
        <v>8</v>
      </c>
      <c r="C1" t="s">
        <v>9</v>
      </c>
      <c r="D1" t="s">
        <v>10</v>
      </c>
      <c r="E1" t="s">
        <v>0</v>
      </c>
      <c r="F1" t="s">
        <v>1</v>
      </c>
      <c r="G1" t="s">
        <v>2</v>
      </c>
      <c r="H1" t="s">
        <v>3</v>
      </c>
      <c r="I1" t="s">
        <v>5</v>
      </c>
      <c r="J1" t="s">
        <v>11</v>
      </c>
      <c r="K1" t="s">
        <v>4</v>
      </c>
      <c r="L1" t="s">
        <v>6</v>
      </c>
    </row>
    <row r="2" spans="1:12" x14ac:dyDescent="0.35">
      <c r="A2">
        <v>200</v>
      </c>
      <c r="B2">
        <v>200</v>
      </c>
      <c r="C2">
        <v>170</v>
      </c>
      <c r="D2">
        <f>RADIANS(90-C2)</f>
        <v>-1.3962634015954636</v>
      </c>
      <c r="E2">
        <v>145</v>
      </c>
      <c r="F2">
        <v>185</v>
      </c>
      <c r="G2">
        <v>100</v>
      </c>
      <c r="H2">
        <f>SQRT(F2^2+G2^2+2*F2*G2*COS(D2))</f>
        <v>225.05550998292938</v>
      </c>
      <c r="I2">
        <f>90+DEGREES(ACOS((E2^2-H2^2+A2^2+B2^2)/(2*E2*SQRT(A2^2+B2^2)))-ATAN(A2/B2))</f>
        <v>97.110046078444142</v>
      </c>
      <c r="J2">
        <f>90+DEGREES(ASIN((E2^2+H2^2-A2^2-B2^2)/(2*E2*H2)))</f>
        <v>82.671671864698027</v>
      </c>
      <c r="K2">
        <f>DEGREES(ACOS((F2^2+H2^2-G2^2)/(2*F2*H2)))</f>
        <v>25.949856220218546</v>
      </c>
      <c r="L2">
        <f>J2-K2</f>
        <v>56.721815644479477</v>
      </c>
    </row>
    <row r="3" spans="1:12" x14ac:dyDescent="0.35">
      <c r="A3">
        <v>200</v>
      </c>
      <c r="B3">
        <v>200</v>
      </c>
      <c r="C3">
        <v>161</v>
      </c>
      <c r="D3">
        <f t="shared" ref="D3:D20" si="0">RADIANS(90-C3)</f>
        <v>-1.2391837689159739</v>
      </c>
      <c r="E3">
        <v>145</v>
      </c>
      <c r="F3">
        <v>185</v>
      </c>
      <c r="G3">
        <v>100</v>
      </c>
      <c r="H3">
        <f t="shared" ref="H3:H38" si="1">SQRT(F3^2+G3^2+2*F3*G3*COS(D3))</f>
        <v>237.21513803911165</v>
      </c>
      <c r="I3">
        <f t="shared" ref="I3:I38" si="2">90+DEGREES(ACOS((E3^2-H3^2+A3^2+B3^2)/(2*E3*SQRT(A3^2+B3^2)))-ATAN(A3/B3))</f>
        <v>101.93309720043943</v>
      </c>
      <c r="J3">
        <f t="shared" ref="J3:J38" si="3">90+DEGREES(ASIN((E3^2+H3^2-A3^2-B3^2)/(2*E3*H3)))</f>
        <v>87.747331287060803</v>
      </c>
      <c r="K3">
        <f t="shared" ref="K3:K38" si="4">DEGREES(ACOS((F3^2+H3^2-G3^2)/(2*F3*H3)))</f>
        <v>23.490134723824525</v>
      </c>
      <c r="L3">
        <f t="shared" ref="L3:L38" si="5">J3-K3</f>
        <v>64.257196563236278</v>
      </c>
    </row>
    <row r="4" spans="1:12" x14ac:dyDescent="0.35">
      <c r="A4">
        <v>200</v>
      </c>
      <c r="B4">
        <v>200</v>
      </c>
      <c r="C4">
        <v>152</v>
      </c>
      <c r="D4">
        <f t="shared" si="0"/>
        <v>-1.0821041362364843</v>
      </c>
      <c r="E4">
        <v>145</v>
      </c>
      <c r="F4">
        <v>185</v>
      </c>
      <c r="G4">
        <v>100</v>
      </c>
      <c r="H4">
        <f t="shared" si="1"/>
        <v>248.18430212863578</v>
      </c>
      <c r="I4">
        <f t="shared" si="2"/>
        <v>106.26852773844715</v>
      </c>
      <c r="J4">
        <f t="shared" si="3"/>
        <v>92.086516570621669</v>
      </c>
      <c r="K4">
        <f t="shared" si="4"/>
        <v>20.840206077396992</v>
      </c>
      <c r="L4">
        <f t="shared" si="5"/>
        <v>71.246310493224684</v>
      </c>
    </row>
    <row r="5" spans="1:12" x14ac:dyDescent="0.35">
      <c r="A5">
        <v>200</v>
      </c>
      <c r="B5">
        <v>200</v>
      </c>
      <c r="C5">
        <v>143</v>
      </c>
      <c r="D5">
        <f t="shared" si="0"/>
        <v>-0.92502450355699462</v>
      </c>
      <c r="E5">
        <v>145</v>
      </c>
      <c r="F5">
        <v>185</v>
      </c>
      <c r="G5">
        <v>100</v>
      </c>
      <c r="H5">
        <f t="shared" si="1"/>
        <v>257.86072957436886</v>
      </c>
      <c r="I5">
        <f t="shared" si="2"/>
        <v>110.10181758798844</v>
      </c>
      <c r="J5">
        <f t="shared" si="3"/>
        <v>95.769353357493912</v>
      </c>
      <c r="K5">
        <f t="shared" si="4"/>
        <v>18.04210618900435</v>
      </c>
      <c r="L5">
        <f t="shared" si="5"/>
        <v>77.727247168489555</v>
      </c>
    </row>
    <row r="6" spans="1:12" x14ac:dyDescent="0.35">
      <c r="A6">
        <v>200</v>
      </c>
      <c r="B6">
        <v>200</v>
      </c>
      <c r="C6">
        <v>134</v>
      </c>
      <c r="D6">
        <f t="shared" si="0"/>
        <v>-0.76794487087750496</v>
      </c>
      <c r="E6">
        <v>145</v>
      </c>
      <c r="F6">
        <v>185</v>
      </c>
      <c r="G6">
        <v>100</v>
      </c>
      <c r="H6">
        <f t="shared" si="1"/>
        <v>266.15892360116368</v>
      </c>
      <c r="I6">
        <f t="shared" si="2"/>
        <v>113.40808597123811</v>
      </c>
      <c r="J6">
        <f t="shared" si="3"/>
        <v>98.842964043291715</v>
      </c>
      <c r="K6">
        <f t="shared" si="4"/>
        <v>15.129040706393061</v>
      </c>
      <c r="L6">
        <f t="shared" si="5"/>
        <v>83.713923336898659</v>
      </c>
    </row>
    <row r="7" spans="1:12" x14ac:dyDescent="0.35">
      <c r="A7">
        <v>200</v>
      </c>
      <c r="B7">
        <v>200</v>
      </c>
      <c r="C7">
        <v>125</v>
      </c>
      <c r="D7">
        <f t="shared" si="0"/>
        <v>-0.6108652381980153</v>
      </c>
      <c r="E7">
        <v>145</v>
      </c>
      <c r="F7">
        <v>185</v>
      </c>
      <c r="G7">
        <v>100</v>
      </c>
      <c r="H7">
        <f t="shared" si="1"/>
        <v>273.00847173429014</v>
      </c>
      <c r="I7">
        <f t="shared" si="2"/>
        <v>116.15739751456631</v>
      </c>
      <c r="J7">
        <f t="shared" si="3"/>
        <v>101.33327639776005</v>
      </c>
      <c r="K7">
        <f t="shared" si="4"/>
        <v>12.127904252694195</v>
      </c>
      <c r="L7">
        <f t="shared" si="5"/>
        <v>89.205372145065851</v>
      </c>
    </row>
    <row r="8" spans="1:12" x14ac:dyDescent="0.35">
      <c r="A8">
        <v>200</v>
      </c>
      <c r="B8">
        <v>200</v>
      </c>
      <c r="C8">
        <v>116</v>
      </c>
      <c r="D8">
        <f t="shared" si="0"/>
        <v>-0.4537856055185257</v>
      </c>
      <c r="E8">
        <v>145</v>
      </c>
      <c r="F8">
        <v>185</v>
      </c>
      <c r="G8">
        <v>100</v>
      </c>
      <c r="H8">
        <f t="shared" si="1"/>
        <v>278.35297683529302</v>
      </c>
      <c r="I8">
        <f t="shared" si="2"/>
        <v>118.31892395904583</v>
      </c>
      <c r="J8">
        <f t="shared" si="3"/>
        <v>103.25275820934299</v>
      </c>
      <c r="K8">
        <f t="shared" si="4"/>
        <v>9.0610917555140578</v>
      </c>
      <c r="L8">
        <f t="shared" si="5"/>
        <v>94.19166645382893</v>
      </c>
    </row>
    <row r="9" spans="1:12" x14ac:dyDescent="0.35">
      <c r="A9">
        <v>200</v>
      </c>
      <c r="B9">
        <v>200</v>
      </c>
      <c r="C9">
        <v>107</v>
      </c>
      <c r="D9">
        <f t="shared" si="0"/>
        <v>-0.29670597283903605</v>
      </c>
      <c r="E9">
        <v>145</v>
      </c>
      <c r="F9">
        <v>185</v>
      </c>
      <c r="G9">
        <v>100</v>
      </c>
      <c r="H9">
        <f t="shared" si="1"/>
        <v>282.14938591220135</v>
      </c>
      <c r="I9">
        <f t="shared" si="2"/>
        <v>119.86454436182642</v>
      </c>
      <c r="J9">
        <f t="shared" si="3"/>
        <v>104.60587843548532</v>
      </c>
      <c r="K9">
        <f t="shared" si="4"/>
        <v>5.9478384500244035</v>
      </c>
      <c r="L9">
        <f t="shared" si="5"/>
        <v>98.658039985460917</v>
      </c>
    </row>
    <row r="10" spans="1:12" x14ac:dyDescent="0.35">
      <c r="A10">
        <v>200</v>
      </c>
      <c r="B10">
        <v>200</v>
      </c>
      <c r="C10">
        <v>98</v>
      </c>
      <c r="D10">
        <f t="shared" si="0"/>
        <v>-0.13962634015954636</v>
      </c>
      <c r="E10">
        <v>145</v>
      </c>
      <c r="F10">
        <v>185</v>
      </c>
      <c r="G10">
        <v>100</v>
      </c>
      <c r="H10">
        <f t="shared" si="1"/>
        <v>284.3675764629964</v>
      </c>
      <c r="I10">
        <f t="shared" si="2"/>
        <v>120.77197398726139</v>
      </c>
      <c r="J10">
        <f t="shared" si="3"/>
        <v>105.39308848466959</v>
      </c>
      <c r="K10">
        <f t="shared" si="4"/>
        <v>2.8052488046957964</v>
      </c>
      <c r="L10">
        <f t="shared" si="5"/>
        <v>102.5878396799738</v>
      </c>
    </row>
    <row r="11" spans="1:12" x14ac:dyDescent="0.35">
      <c r="A11">
        <v>200</v>
      </c>
      <c r="B11">
        <v>200</v>
      </c>
      <c r="C11">
        <v>89</v>
      </c>
      <c r="D11">
        <f t="shared" si="0"/>
        <v>1.7453292519943295E-2</v>
      </c>
      <c r="E11">
        <v>145</v>
      </c>
      <c r="F11">
        <v>185</v>
      </c>
      <c r="G11">
        <v>100</v>
      </c>
      <c r="H11">
        <f t="shared" si="1"/>
        <v>284.99011337375634</v>
      </c>
      <c r="I11">
        <f t="shared" si="2"/>
        <v>121.02725387713578</v>
      </c>
      <c r="J11">
        <f t="shared" si="3"/>
        <v>105.61361320129245</v>
      </c>
      <c r="K11">
        <f t="shared" si="4"/>
        <v>0.35087374415714734</v>
      </c>
      <c r="L11">
        <f t="shared" si="5"/>
        <v>105.26273945713531</v>
      </c>
    </row>
    <row r="12" spans="1:12" x14ac:dyDescent="0.35">
      <c r="A12">
        <v>200</v>
      </c>
      <c r="B12">
        <v>200</v>
      </c>
      <c r="C12">
        <v>80</v>
      </c>
      <c r="D12">
        <f t="shared" si="0"/>
        <v>0.17453292519943295</v>
      </c>
      <c r="E12">
        <v>145</v>
      </c>
      <c r="F12">
        <v>185</v>
      </c>
      <c r="G12">
        <v>100</v>
      </c>
      <c r="H12">
        <f t="shared" si="1"/>
        <v>284.01212449726808</v>
      </c>
      <c r="I12">
        <f t="shared" si="2"/>
        <v>120.62633755172884</v>
      </c>
      <c r="J12">
        <f t="shared" si="3"/>
        <v>105.26709728901935</v>
      </c>
      <c r="K12">
        <f t="shared" si="4"/>
        <v>3.5053140702407495</v>
      </c>
      <c r="L12">
        <f t="shared" si="5"/>
        <v>101.7617832187786</v>
      </c>
    </row>
    <row r="13" spans="1:12" x14ac:dyDescent="0.35">
      <c r="A13">
        <v>200</v>
      </c>
      <c r="B13">
        <v>200</v>
      </c>
      <c r="C13">
        <v>71</v>
      </c>
      <c r="D13">
        <f t="shared" si="0"/>
        <v>0.33161255787892263</v>
      </c>
      <c r="E13">
        <v>145</v>
      </c>
      <c r="F13">
        <v>185</v>
      </c>
      <c r="G13">
        <v>100</v>
      </c>
      <c r="H13">
        <f t="shared" si="1"/>
        <v>281.4412679355583</v>
      </c>
      <c r="I13">
        <f t="shared" si="2"/>
        <v>119.57555632157252</v>
      </c>
      <c r="J13">
        <f t="shared" si="3"/>
        <v>104.35407181237339</v>
      </c>
      <c r="K13">
        <f t="shared" si="4"/>
        <v>6.6427843261863497</v>
      </c>
      <c r="L13">
        <f t="shared" si="5"/>
        <v>97.711287486187047</v>
      </c>
    </row>
    <row r="14" spans="1:12" x14ac:dyDescent="0.35">
      <c r="A14">
        <v>200</v>
      </c>
      <c r="B14">
        <v>200</v>
      </c>
      <c r="C14">
        <v>62</v>
      </c>
      <c r="D14">
        <f t="shared" si="0"/>
        <v>0.48869219055841229</v>
      </c>
      <c r="E14">
        <v>145</v>
      </c>
      <c r="F14">
        <v>185</v>
      </c>
      <c r="G14">
        <v>100</v>
      </c>
      <c r="H14">
        <f t="shared" si="1"/>
        <v>277.29778386381003</v>
      </c>
      <c r="I14">
        <f t="shared" si="2"/>
        <v>117.89089237141975</v>
      </c>
      <c r="J14">
        <f t="shared" si="3"/>
        <v>102.87522233791472</v>
      </c>
      <c r="K14">
        <f t="shared" si="4"/>
        <v>9.7472565653009564</v>
      </c>
      <c r="L14">
        <f t="shared" si="5"/>
        <v>93.127965772613763</v>
      </c>
    </row>
    <row r="15" spans="1:12" x14ac:dyDescent="0.35">
      <c r="A15">
        <v>200</v>
      </c>
      <c r="B15">
        <v>200</v>
      </c>
      <c r="C15">
        <v>53</v>
      </c>
      <c r="D15">
        <f t="shared" si="0"/>
        <v>0.64577182323790194</v>
      </c>
      <c r="E15">
        <v>145</v>
      </c>
      <c r="F15">
        <v>185</v>
      </c>
      <c r="G15">
        <v>100</v>
      </c>
      <c r="H15">
        <f t="shared" si="1"/>
        <v>271.61464222635317</v>
      </c>
      <c r="I15">
        <f t="shared" si="2"/>
        <v>115.59616897225374</v>
      </c>
      <c r="J15">
        <f t="shared" si="3"/>
        <v>100.82948598573412</v>
      </c>
      <c r="K15">
        <f t="shared" si="4"/>
        <v>12.801230089377018</v>
      </c>
      <c r="L15">
        <f t="shared" si="5"/>
        <v>88.028255896357109</v>
      </c>
    </row>
    <row r="16" spans="1:12" x14ac:dyDescent="0.35">
      <c r="A16">
        <v>200</v>
      </c>
      <c r="B16">
        <v>200</v>
      </c>
      <c r="C16">
        <v>44</v>
      </c>
      <c r="D16">
        <f t="shared" si="0"/>
        <v>0.8028514559173916</v>
      </c>
      <c r="E16">
        <v>145</v>
      </c>
      <c r="F16">
        <v>185</v>
      </c>
      <c r="G16">
        <v>100</v>
      </c>
      <c r="H16">
        <f t="shared" si="1"/>
        <v>264.4378182238367</v>
      </c>
      <c r="I16">
        <f t="shared" si="2"/>
        <v>112.72039708196291</v>
      </c>
      <c r="J16">
        <f t="shared" si="3"/>
        <v>98.211005448564364</v>
      </c>
      <c r="K16">
        <f t="shared" si="4"/>
        <v>15.784865365209912</v>
      </c>
      <c r="L16">
        <f t="shared" si="5"/>
        <v>82.426140083354454</v>
      </c>
    </row>
    <row r="17" spans="1:12" x14ac:dyDescent="0.35">
      <c r="A17">
        <v>200</v>
      </c>
      <c r="B17">
        <v>200</v>
      </c>
      <c r="C17">
        <v>35</v>
      </c>
      <c r="D17">
        <f t="shared" si="0"/>
        <v>0.95993108859688125</v>
      </c>
      <c r="E17">
        <v>145</v>
      </c>
      <c r="F17">
        <v>185</v>
      </c>
      <c r="G17">
        <v>100</v>
      </c>
      <c r="H17">
        <f t="shared" si="1"/>
        <v>255.82675416185208</v>
      </c>
      <c r="I17">
        <f t="shared" si="2"/>
        <v>109.29453354790509</v>
      </c>
      <c r="J17">
        <f t="shared" si="3"/>
        <v>95.004856583208976</v>
      </c>
      <c r="K17">
        <f t="shared" si="4"/>
        <v>18.674896998730421</v>
      </c>
      <c r="L17">
        <f t="shared" si="5"/>
        <v>76.329959584478559</v>
      </c>
    </row>
    <row r="18" spans="1:12" x14ac:dyDescent="0.35">
      <c r="A18">
        <v>200</v>
      </c>
      <c r="B18">
        <v>200</v>
      </c>
      <c r="C18">
        <v>26</v>
      </c>
      <c r="D18">
        <f t="shared" si="0"/>
        <v>1.1170107212763709</v>
      </c>
      <c r="E18">
        <v>145</v>
      </c>
      <c r="F18">
        <v>185</v>
      </c>
      <c r="G18">
        <v>100</v>
      </c>
      <c r="H18">
        <f t="shared" si="1"/>
        <v>245.85510454573821</v>
      </c>
      <c r="I18">
        <f t="shared" si="2"/>
        <v>105.34777667319908</v>
      </c>
      <c r="J18">
        <f t="shared" si="3"/>
        <v>91.18117553968743</v>
      </c>
      <c r="K18">
        <f t="shared" si="4"/>
        <v>21.443205010906965</v>
      </c>
      <c r="L18">
        <f t="shared" si="5"/>
        <v>69.737970528780465</v>
      </c>
    </row>
    <row r="19" spans="1:12" x14ac:dyDescent="0.35">
      <c r="A19">
        <v>200</v>
      </c>
      <c r="B19">
        <v>200</v>
      </c>
      <c r="C19">
        <v>17</v>
      </c>
      <c r="D19">
        <f t="shared" si="0"/>
        <v>1.2740903539558606</v>
      </c>
      <c r="E19">
        <v>145</v>
      </c>
      <c r="F19">
        <v>185</v>
      </c>
      <c r="G19">
        <v>100</v>
      </c>
      <c r="H19">
        <f t="shared" si="1"/>
        <v>234.61192014631581</v>
      </c>
      <c r="I19">
        <f t="shared" si="2"/>
        <v>100.9032246428079</v>
      </c>
      <c r="J19">
        <f t="shared" si="3"/>
        <v>86.686725502599572</v>
      </c>
      <c r="K19">
        <f t="shared" si="4"/>
        <v>24.054870031565859</v>
      </c>
      <c r="L19">
        <f t="shared" si="5"/>
        <v>62.631855471033717</v>
      </c>
    </row>
    <row r="20" spans="1:12" x14ac:dyDescent="0.35">
      <c r="A20">
        <v>200</v>
      </c>
      <c r="B20">
        <v>200</v>
      </c>
      <c r="C20">
        <v>8</v>
      </c>
      <c r="D20">
        <f t="shared" si="0"/>
        <v>1.4311699866353502</v>
      </c>
      <c r="E20">
        <v>145</v>
      </c>
      <c r="F20">
        <v>185</v>
      </c>
      <c r="G20">
        <v>100</v>
      </c>
      <c r="H20">
        <f t="shared" si="1"/>
        <v>222.20352097912945</v>
      </c>
      <c r="I20">
        <f t="shared" si="2"/>
        <v>95.972152211337118</v>
      </c>
      <c r="J20">
        <f t="shared" si="3"/>
        <v>81.431756768779664</v>
      </c>
      <c r="K20">
        <f t="shared" si="4"/>
        <v>26.46545377835896</v>
      </c>
      <c r="L20">
        <f t="shared" si="5"/>
        <v>54.966302990420701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Ana</dc:creator>
  <cp:lastModifiedBy>Mihai Ana</cp:lastModifiedBy>
  <dcterms:created xsi:type="dcterms:W3CDTF">2015-06-05T18:17:20Z</dcterms:created>
  <dcterms:modified xsi:type="dcterms:W3CDTF">2020-01-18T05:48:59Z</dcterms:modified>
</cp:coreProperties>
</file>