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svkmmumbai-my.sharepoint.com/personal/junaid_girkar_svkmmumbai_onmicrosoft_com/Documents/Desktop/DJSCE/SEM 5/DWM/"/>
    </mc:Choice>
  </mc:AlternateContent>
  <xr:revisionPtr revIDLastSave="86" documentId="11_F25DC773A252ABDACC104837591C53F85BDE58EE" xr6:coauthVersionLast="47" xr6:coauthVersionMax="47" xr10:uidLastSave="{E1479753-1BBA-4AC5-99C5-2B0FB10DF5AB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/>
  <c r="C4" i="1" s="1"/>
  <c r="D4" i="1" s="1"/>
  <c r="B5" i="1"/>
  <c r="C5" i="1" s="1"/>
  <c r="D5" i="1" s="1"/>
  <c r="B6" i="1"/>
  <c r="C15" i="1" s="1"/>
  <c r="D15" i="1" s="1"/>
  <c r="B7" i="1"/>
  <c r="C14" i="1" s="1"/>
  <c r="D14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2" i="1"/>
  <c r="C12" i="1" s="1"/>
  <c r="D12" i="1" s="1"/>
  <c r="C2" i="1" l="1"/>
  <c r="D2" i="1" s="1"/>
  <c r="C17" i="1"/>
  <c r="D17" i="1" s="1"/>
  <c r="C7" i="1"/>
  <c r="D7" i="1" s="1"/>
  <c r="C13" i="1"/>
  <c r="D13" i="1" s="1"/>
  <c r="C19" i="1"/>
  <c r="D19" i="1" s="1"/>
  <c r="C6" i="1"/>
  <c r="D6" i="1" s="1"/>
  <c r="C18" i="1"/>
  <c r="D18" i="1" s="1"/>
  <c r="C16" i="1"/>
  <c r="D16" i="1" s="1"/>
</calcChain>
</file>

<file path=xl/sharedStrings.xml><?xml version="1.0" encoding="utf-8"?>
<sst xmlns="http://schemas.openxmlformats.org/spreadsheetml/2006/main" count="5" uniqueCount="4">
  <si>
    <t>Data</t>
  </si>
  <si>
    <t>Rank</t>
  </si>
  <si>
    <t>Percentile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</si>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</sst>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Q-Q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Sheet1!$D$2:$D$19</c:f>
              <c:numCache>
                <c:formatCode>General</c:formatCode>
                <c:ptCount val="18"/>
                <c:pt idx="0">
                  <c:v>-1.9145058250555569</c:v>
                </c:pt>
                <c:pt idx="1">
                  <c:v>-1.3829941271006392</c:v>
                </c:pt>
                <c:pt idx="2">
                  <c:v>-1.0853249080767586</c:v>
                </c:pt>
                <c:pt idx="3">
                  <c:v>-0.8616341201741734</c:v>
                </c:pt>
                <c:pt idx="4">
                  <c:v>-0.67448975019608193</c:v>
                </c:pt>
                <c:pt idx="5">
                  <c:v>-0.50848805910935657</c:v>
                </c:pt>
                <c:pt idx="6">
                  <c:v>-0.35549041783953095</c:v>
                </c:pt>
                <c:pt idx="7">
                  <c:v>-0.21042839424792467</c:v>
                </c:pt>
                <c:pt idx="8">
                  <c:v>-6.9684920318455676E-2</c:v>
                </c:pt>
                <c:pt idx="9">
                  <c:v>6.9684920318455676E-2</c:v>
                </c:pt>
                <c:pt idx="10">
                  <c:v>0.21042839424792484</c:v>
                </c:pt>
                <c:pt idx="11">
                  <c:v>0.35549041783953067</c:v>
                </c:pt>
                <c:pt idx="12">
                  <c:v>0.50848805910935657</c:v>
                </c:pt>
                <c:pt idx="13">
                  <c:v>0.67448975019608193</c:v>
                </c:pt>
                <c:pt idx="14">
                  <c:v>0.8616341201741734</c:v>
                </c:pt>
                <c:pt idx="15">
                  <c:v>1.9145058250555569</c:v>
                </c:pt>
                <c:pt idx="16">
                  <c:v>1.0853249080767591</c:v>
                </c:pt>
                <c:pt idx="17">
                  <c:v>1.3829941271006372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7.8</c:v>
                </c:pt>
                <c:pt idx="1">
                  <c:v>9.5</c:v>
                </c:pt>
                <c:pt idx="2">
                  <c:v>17.8</c:v>
                </c:pt>
                <c:pt idx="3">
                  <c:v>25.9</c:v>
                </c:pt>
                <c:pt idx="4">
                  <c:v>26.5</c:v>
                </c:pt>
                <c:pt idx="5">
                  <c:v>27.2</c:v>
                </c:pt>
                <c:pt idx="6">
                  <c:v>27.4</c:v>
                </c:pt>
                <c:pt idx="7">
                  <c:v>28.8</c:v>
                </c:pt>
                <c:pt idx="8">
                  <c:v>30.2</c:v>
                </c:pt>
                <c:pt idx="9">
                  <c:v>31.2</c:v>
                </c:pt>
                <c:pt idx="10">
                  <c:v>31.4</c:v>
                </c:pt>
                <c:pt idx="11">
                  <c:v>32.9</c:v>
                </c:pt>
                <c:pt idx="12">
                  <c:v>33.4</c:v>
                </c:pt>
                <c:pt idx="13">
                  <c:v>34.1</c:v>
                </c:pt>
                <c:pt idx="14">
                  <c:v>34.6</c:v>
                </c:pt>
                <c:pt idx="15">
                  <c:v>35.700000000000003</c:v>
                </c:pt>
                <c:pt idx="16">
                  <c:v>41.2</c:v>
                </c:pt>
                <c:pt idx="17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F-419F-889F-1FD21742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05759"/>
        <c:axId val="1435402431"/>
      </c:scatterChart>
      <c:valAx>
        <c:axId val="14354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02431"/>
        <c:crosses val="autoZero"/>
        <c:crossBetween val="midCat"/>
      </c:valAx>
      <c:valAx>
        <c:axId val="14354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E06E1-27A6-4C4E-9BFE-BA22C3388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I26" sqref="I26"/>
    </sheetView>
  </sheetViews>
  <sheetFormatPr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5">
      <c r="A2" s="2">
        <v>7.8</v>
      </c>
      <c r="B2" s="2">
        <f>RANK(A2, $A$2:$A$11, 1)</f>
        <v>1</v>
      </c>
      <c r="C2" s="2">
        <f>(B2-0.5)/COUNT($B$2:$B$19)</f>
        <v>2.7777777777777776E-2</v>
      </c>
      <c r="D2" s="3">
        <f>_xlfn.NORM.S.INV(C2)</f>
        <v>-1.9145058250555569</v>
      </c>
      <c r="E2" s="2">
        <v>7.8</v>
      </c>
    </row>
    <row r="3" spans="1:5" x14ac:dyDescent="0.25">
      <c r="A3" s="2">
        <v>9.5</v>
      </c>
      <c r="B3" s="2">
        <f>RANK(A3, $A$2:$A$11, 1)</f>
        <v>2</v>
      </c>
      <c r="C3" s="2">
        <f>(B3-0.5)/COUNT($B$2:$B$19)</f>
        <v>8.3333333333333329E-2</v>
      </c>
      <c r="D3" s="3">
        <f>_xlfn.NORM.S.INV(C3)</f>
        <v>-1.3829941271006392</v>
      </c>
      <c r="E3" s="2">
        <v>9.5</v>
      </c>
    </row>
    <row r="4" spans="1:5" x14ac:dyDescent="0.25">
      <c r="A4" s="2">
        <v>17.8</v>
      </c>
      <c r="B4" s="2">
        <f>RANK(A4, $A$2:$A$11, 1)</f>
        <v>3</v>
      </c>
      <c r="C4" s="2">
        <f>(B4-0.5)/COUNT($B$2:$B$19)</f>
        <v>0.1388888888888889</v>
      </c>
      <c r="D4" s="3">
        <f>_xlfn.NORM.S.INV(C4)</f>
        <v>-1.0853249080767586</v>
      </c>
      <c r="E4" s="2">
        <v>17.8</v>
      </c>
    </row>
    <row r="5" spans="1:5" x14ac:dyDescent="0.25">
      <c r="A5" s="2">
        <v>25.9</v>
      </c>
      <c r="B5" s="2">
        <f>RANK(A5, $A$2:$A$11, 1)</f>
        <v>4</v>
      </c>
      <c r="C5" s="2">
        <f>(B5-0.5)/COUNT($B$2:$B$19)</f>
        <v>0.19444444444444445</v>
      </c>
      <c r="D5" s="3">
        <f>_xlfn.NORM.S.INV(C5)</f>
        <v>-0.8616341201741734</v>
      </c>
      <c r="E5" s="2">
        <v>25.9</v>
      </c>
    </row>
    <row r="6" spans="1:5" x14ac:dyDescent="0.25">
      <c r="A6" s="2">
        <v>26.5</v>
      </c>
      <c r="B6" s="2">
        <f>RANK(A6, $A$2:$A$11, 1)</f>
        <v>5</v>
      </c>
      <c r="C6" s="2">
        <f>(B6-0.5)/COUNT($B$2:$B$19)</f>
        <v>0.25</v>
      </c>
      <c r="D6" s="3">
        <f>_xlfn.NORM.S.INV(C6)</f>
        <v>-0.67448975019608193</v>
      </c>
      <c r="E6" s="2">
        <v>26.5</v>
      </c>
    </row>
    <row r="7" spans="1:5" x14ac:dyDescent="0.25">
      <c r="A7" s="2">
        <v>27.2</v>
      </c>
      <c r="B7" s="2">
        <f>RANK(A7, $A$2:$A$11, 1)</f>
        <v>6</v>
      </c>
      <c r="C7" s="2">
        <f>(B7-0.5)/COUNT($B$2:$B$19)</f>
        <v>0.30555555555555558</v>
      </c>
      <c r="D7" s="3">
        <f>_xlfn.NORM.S.INV(C7)</f>
        <v>-0.50848805910935657</v>
      </c>
      <c r="E7" s="2">
        <v>27.2</v>
      </c>
    </row>
    <row r="8" spans="1:5" x14ac:dyDescent="0.25">
      <c r="A8" s="2">
        <v>27.4</v>
      </c>
      <c r="B8" s="2">
        <f>RANK(A8, $A$2:$A$11, 1)</f>
        <v>7</v>
      </c>
      <c r="C8" s="2">
        <f>(B8-0.5)/COUNT($B$2:$B$19)</f>
        <v>0.3611111111111111</v>
      </c>
      <c r="D8" s="3">
        <f>_xlfn.NORM.S.INV(C8)</f>
        <v>-0.35549041783953095</v>
      </c>
      <c r="E8" s="2">
        <v>27.4</v>
      </c>
    </row>
    <row r="9" spans="1:5" x14ac:dyDescent="0.25">
      <c r="A9" s="2">
        <v>28.8</v>
      </c>
      <c r="B9" s="2">
        <f>RANK(A9, $A$2:$A$11, 1)</f>
        <v>8</v>
      </c>
      <c r="C9" s="2">
        <f>(B9-0.5)/COUNT($B$2:$B$19)</f>
        <v>0.41666666666666669</v>
      </c>
      <c r="D9" s="3">
        <f>_xlfn.NORM.S.INV(C9)</f>
        <v>-0.21042839424792467</v>
      </c>
      <c r="E9" s="2">
        <v>28.8</v>
      </c>
    </row>
    <row r="10" spans="1:5" x14ac:dyDescent="0.25">
      <c r="A10" s="2">
        <v>30.2</v>
      </c>
      <c r="B10" s="2">
        <f>RANK(A10, $A$2:$A$11, 1)</f>
        <v>9</v>
      </c>
      <c r="C10" s="2">
        <f>(B10-0.5)/COUNT($B$2:$B$19)</f>
        <v>0.47222222222222221</v>
      </c>
      <c r="D10" s="3">
        <f>_xlfn.NORM.S.INV(C10)</f>
        <v>-6.9684920318455676E-2</v>
      </c>
      <c r="E10" s="2">
        <v>30.2</v>
      </c>
    </row>
    <row r="11" spans="1:5" x14ac:dyDescent="0.25">
      <c r="A11" s="2">
        <v>31.2</v>
      </c>
      <c r="B11" s="2">
        <f>RANK(A11, $A$2:$A$11, 1)</f>
        <v>10</v>
      </c>
      <c r="C11" s="2">
        <f>(B11-0.5)/COUNT($B$2:$B$19)</f>
        <v>0.52777777777777779</v>
      </c>
      <c r="D11" s="3">
        <f>_xlfn.NORM.S.INV(C11)</f>
        <v>6.9684920318455676E-2</v>
      </c>
      <c r="E11" s="2">
        <v>31.2</v>
      </c>
    </row>
    <row r="12" spans="1:5" x14ac:dyDescent="0.25">
      <c r="A12" s="2">
        <v>31.4</v>
      </c>
      <c r="B12" s="2">
        <v>11</v>
      </c>
      <c r="C12" s="2">
        <f>(B12-0.5)/COUNT($B$2:$B$19)</f>
        <v>0.58333333333333337</v>
      </c>
      <c r="D12" s="3">
        <f>_xlfn.NORM.S.INV(C12)</f>
        <v>0.21042839424792484</v>
      </c>
      <c r="E12" s="2">
        <v>31.4</v>
      </c>
    </row>
    <row r="13" spans="1:5" x14ac:dyDescent="0.25">
      <c r="A13" s="2">
        <v>32.9</v>
      </c>
      <c r="B13" s="2">
        <v>12</v>
      </c>
      <c r="C13" s="2">
        <f>(B13-0.5)/COUNT($B$2:$B$19)</f>
        <v>0.63888888888888884</v>
      </c>
      <c r="D13" s="3">
        <f>_xlfn.NORM.S.INV(C13)</f>
        <v>0.35549041783953067</v>
      </c>
      <c r="E13" s="2">
        <v>32.9</v>
      </c>
    </row>
    <row r="14" spans="1:5" x14ac:dyDescent="0.25">
      <c r="A14" s="2">
        <v>33.4</v>
      </c>
      <c r="B14" s="2">
        <v>13</v>
      </c>
      <c r="C14" s="2">
        <f>(B14-0.5)/COUNT($B$2:$B$19)</f>
        <v>0.69444444444444442</v>
      </c>
      <c r="D14" s="3">
        <f>_xlfn.NORM.S.INV(C14)</f>
        <v>0.50848805910935657</v>
      </c>
      <c r="E14" s="2">
        <v>33.4</v>
      </c>
    </row>
    <row r="15" spans="1:5" x14ac:dyDescent="0.25">
      <c r="A15" s="2">
        <v>34.1</v>
      </c>
      <c r="B15" s="2">
        <v>14</v>
      </c>
      <c r="C15" s="2">
        <f>(B15-0.5)/COUNT($B$2:$B$19)</f>
        <v>0.75</v>
      </c>
      <c r="D15" s="3">
        <f>_xlfn.NORM.S.INV(C15)</f>
        <v>0.67448975019608193</v>
      </c>
      <c r="E15" s="2">
        <v>34.1</v>
      </c>
    </row>
    <row r="16" spans="1:5" x14ac:dyDescent="0.25">
      <c r="A16" s="2">
        <v>34.6</v>
      </c>
      <c r="B16" s="2">
        <v>15</v>
      </c>
      <c r="C16" s="2">
        <f>(B16-0.5)/COUNT($B$2:$B$19)</f>
        <v>0.80555555555555558</v>
      </c>
      <c r="D16" s="3">
        <f>_xlfn.NORM.S.INV(C16)</f>
        <v>0.8616341201741734</v>
      </c>
      <c r="E16" s="2">
        <v>34.6</v>
      </c>
    </row>
    <row r="17" spans="1:5" x14ac:dyDescent="0.25">
      <c r="A17" s="2">
        <v>35.700000000000003</v>
      </c>
      <c r="B17" s="2">
        <v>18</v>
      </c>
      <c r="C17" s="2">
        <f>(B17-0.5)/COUNT($B$2:$B$19)</f>
        <v>0.97222222222222221</v>
      </c>
      <c r="D17" s="3">
        <f>_xlfn.NORM.S.INV(C17)</f>
        <v>1.9145058250555569</v>
      </c>
      <c r="E17" s="2">
        <v>35.700000000000003</v>
      </c>
    </row>
    <row r="18" spans="1:5" x14ac:dyDescent="0.25">
      <c r="A18" s="2">
        <v>41.2</v>
      </c>
      <c r="B18" s="2">
        <v>16</v>
      </c>
      <c r="C18" s="2">
        <f>(B18-0.5)/COUNT($B$2:$B$19)</f>
        <v>0.86111111111111116</v>
      </c>
      <c r="D18" s="3">
        <f>_xlfn.NORM.S.INV(C18)</f>
        <v>1.0853249080767591</v>
      </c>
      <c r="E18" s="2">
        <v>41.2</v>
      </c>
    </row>
    <row r="19" spans="1:5" x14ac:dyDescent="0.25">
      <c r="A19" s="2">
        <v>42.5</v>
      </c>
      <c r="B19" s="2">
        <v>17</v>
      </c>
      <c r="C19" s="2">
        <f>(B19-0.5)/COUNT($B$2:$B$19)</f>
        <v>0.91666666666666663</v>
      </c>
      <c r="D19" s="3">
        <f>_xlfn.NORM.S.INV(C19)</f>
        <v>1.3829941271006372</v>
      </c>
      <c r="E19" s="2">
        <v>42.5</v>
      </c>
    </row>
  </sheetData>
  <sortState xmlns:xlrd2="http://schemas.microsoft.com/office/spreadsheetml/2017/richdata2" ref="A2:E19">
    <sortCondition ref="A1:A19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GIRKAR</dc:creator>
  <cp:lastModifiedBy>JUNAID GIRKAR</cp:lastModifiedBy>
  <dcterms:created xsi:type="dcterms:W3CDTF">2015-06-05T18:17:20Z</dcterms:created>
  <dcterms:modified xsi:type="dcterms:W3CDTF">2021-10-30T07:29:56Z</dcterms:modified>
</cp:coreProperties>
</file>