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\githubwebsite\"/>
    </mc:Choice>
  </mc:AlternateContent>
  <xr:revisionPtr revIDLastSave="0" documentId="13_ncr:1_{146F9F10-4B88-4D9F-AD3F-452908A73215}" xr6:coauthVersionLast="45" xr6:coauthVersionMax="45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89" i="1" l="1"/>
  <c r="C588" i="1"/>
  <c r="C587" i="1"/>
  <c r="C586" i="1"/>
  <c r="C585" i="1"/>
  <c r="C584" i="1"/>
  <c r="C583" i="1"/>
  <c r="C9" i="1" l="1"/>
  <c r="C16" i="1"/>
  <c r="C10" i="1"/>
  <c r="C17" i="1"/>
  <c r="C11" i="1"/>
  <c r="C18" i="1"/>
  <c r="C12" i="1"/>
  <c r="C19" i="1"/>
  <c r="C13" i="1"/>
  <c r="C20" i="1"/>
  <c r="C14" i="1"/>
  <c r="C21" i="1"/>
  <c r="C15" i="1"/>
  <c r="C22" i="1"/>
  <c r="C674" i="1"/>
  <c r="C631" i="1"/>
  <c r="C627" i="1"/>
  <c r="C608" i="1"/>
  <c r="C605" i="1"/>
  <c r="C679" i="1"/>
  <c r="C675" i="1"/>
  <c r="C623" i="1"/>
  <c r="C626" i="1"/>
  <c r="C604" i="1"/>
  <c r="C606" i="1"/>
  <c r="C678" i="1"/>
  <c r="C676" i="1"/>
  <c r="C677" i="1"/>
  <c r="C680" i="1"/>
  <c r="C618" i="1"/>
  <c r="C622" i="1"/>
  <c r="C625" i="1"/>
  <c r="C610" i="1"/>
  <c r="C630" i="1"/>
  <c r="C607" i="1"/>
  <c r="C629" i="1"/>
  <c r="C621" i="1"/>
  <c r="C628" i="1"/>
  <c r="C620" i="1"/>
  <c r="C619" i="1"/>
  <c r="C609" i="1"/>
  <c r="C624" i="1"/>
</calcChain>
</file>

<file path=xl/sharedStrings.xml><?xml version="1.0" encoding="utf-8"?>
<sst xmlns="http://schemas.openxmlformats.org/spreadsheetml/2006/main" count="1224" uniqueCount="38">
  <si>
    <t>Date_posted</t>
  </si>
  <si>
    <t>Like</t>
  </si>
  <si>
    <t>Love</t>
  </si>
  <si>
    <t>Wow</t>
  </si>
  <si>
    <t>Angry</t>
  </si>
  <si>
    <t>Haha</t>
  </si>
  <si>
    <t>Care</t>
  </si>
  <si>
    <t>Sad</t>
  </si>
  <si>
    <t>Reaction</t>
  </si>
  <si>
    <t>Count</t>
  </si>
  <si>
    <t>Death_Haccalu</t>
  </si>
  <si>
    <t>Before</t>
  </si>
  <si>
    <t>After</t>
  </si>
  <si>
    <t>Shimelis Abdissa Leak</t>
  </si>
  <si>
    <t>Book money donation</t>
  </si>
  <si>
    <t>Funny Poem</t>
  </si>
  <si>
    <t>Was in Bahirdar for prosperity</t>
  </si>
  <si>
    <t>Ye ethiopia lik</t>
  </si>
  <si>
    <t>Surprise visit</t>
  </si>
  <si>
    <t>another poem</t>
  </si>
  <si>
    <t xml:space="preserve">Gebeta </t>
  </si>
  <si>
    <t>Trup to Sudan</t>
  </si>
  <si>
    <t>Meskel adebabay project</t>
  </si>
  <si>
    <t>About Wondmamachinet</t>
  </si>
  <si>
    <t>Mikinyat alhonim mask photo post</t>
  </si>
  <si>
    <t>sheger water fountain video post</t>
  </si>
  <si>
    <t>New year</t>
  </si>
  <si>
    <t>Currency change</t>
  </si>
  <si>
    <t>Death of Sultan Hanfrie Ali Mira</t>
  </si>
  <si>
    <t>Death of Kuait governor</t>
  </si>
  <si>
    <t>Death of Professor Mesfin</t>
  </si>
  <si>
    <t>Entoto park enaguaration</t>
  </si>
  <si>
    <t>Esayas trip</t>
  </si>
  <si>
    <t xml:space="preserve">Wollega Masacree </t>
  </si>
  <si>
    <t>War broke out</t>
  </si>
  <si>
    <t>Paid respect for th military</t>
  </si>
  <si>
    <t>Live parliament</t>
  </si>
  <si>
    <t>Aftermath of the parliament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</si>
</sst>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" fontId="0" fillId="0" borderId="0" xfId="0" applyNumberFormat="1"/>
    <xf numFmtId="16" fontId="1" fillId="0" borderId="0" xfId="0" applyNumberFormat="1" applyFont="1"/>
    <xf numFmtId="0" fontId="2" fillId="0" borderId="0" xfId="1" applyAlignment="1">
      <alignment horizontal="left" vertical="center" indent="1"/>
    </xf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41"/>
  <sheetViews>
    <sheetView tabSelected="1" topLeftCell="A828" workbookViewId="0">
      <selection activeCell="A842" sqref="A842"/>
    </sheetView>
  </sheetViews>
  <sheetFormatPr defaultRowHeight="14.75" x14ac:dyDescent="0.75"/>
  <cols>
    <col min="1" max="1" width="12.6796875" customWidth="1"/>
    <col min="5" max="6" width="16.36328125" customWidth="1"/>
  </cols>
  <sheetData>
    <row r="1" spans="1:5" x14ac:dyDescent="0.75">
      <c r="A1" t="s">
        <v>0</v>
      </c>
      <c r="B1" t="s">
        <v>8</v>
      </c>
      <c r="C1" t="s">
        <v>9</v>
      </c>
      <c r="E1" t="s">
        <v>10</v>
      </c>
    </row>
    <row r="2" spans="1:5" x14ac:dyDescent="0.75">
      <c r="A2" s="2">
        <v>44006</v>
      </c>
      <c r="B2" t="s">
        <v>1</v>
      </c>
      <c r="C2">
        <v>21000</v>
      </c>
      <c r="E2" t="s">
        <v>11</v>
      </c>
    </row>
    <row r="3" spans="1:5" x14ac:dyDescent="0.75">
      <c r="A3" s="1">
        <v>44006</v>
      </c>
      <c r="B3" t="s">
        <v>2</v>
      </c>
      <c r="C3">
        <v>876</v>
      </c>
      <c r="E3" t="s">
        <v>11</v>
      </c>
    </row>
    <row r="4" spans="1:5" x14ac:dyDescent="0.75">
      <c r="A4" s="1">
        <v>44006</v>
      </c>
      <c r="B4" t="s">
        <v>6</v>
      </c>
      <c r="C4">
        <v>272</v>
      </c>
      <c r="E4" t="s">
        <v>11</v>
      </c>
    </row>
    <row r="5" spans="1:5" x14ac:dyDescent="0.75">
      <c r="A5" s="1">
        <v>44006</v>
      </c>
      <c r="B5" t="s">
        <v>4</v>
      </c>
      <c r="C5">
        <v>50</v>
      </c>
      <c r="E5" t="s">
        <v>11</v>
      </c>
    </row>
    <row r="6" spans="1:5" x14ac:dyDescent="0.75">
      <c r="A6" s="1">
        <v>44006</v>
      </c>
      <c r="B6" t="s">
        <v>5</v>
      </c>
      <c r="C6">
        <v>64</v>
      </c>
      <c r="E6" t="s">
        <v>11</v>
      </c>
    </row>
    <row r="7" spans="1:5" x14ac:dyDescent="0.75">
      <c r="A7" s="1">
        <v>44006</v>
      </c>
      <c r="B7" t="s">
        <v>3</v>
      </c>
      <c r="C7">
        <v>22</v>
      </c>
      <c r="E7" t="s">
        <v>11</v>
      </c>
    </row>
    <row r="8" spans="1:5" x14ac:dyDescent="0.75">
      <c r="A8" s="1">
        <v>44006</v>
      </c>
      <c r="B8" t="s">
        <v>7</v>
      </c>
      <c r="C8">
        <v>3</v>
      </c>
      <c r="E8" t="s">
        <v>11</v>
      </c>
    </row>
    <row r="9" spans="1:5" x14ac:dyDescent="0.75">
      <c r="A9" s="2">
        <v>44007</v>
      </c>
      <c r="B9" t="s">
        <v>1</v>
      </c>
      <c r="C9">
        <f>(23000+44000+25000)</f>
        <v>92000</v>
      </c>
      <c r="E9" t="s">
        <v>11</v>
      </c>
    </row>
    <row r="10" spans="1:5" x14ac:dyDescent="0.75">
      <c r="A10" s="1">
        <v>44007</v>
      </c>
      <c r="B10" t="s">
        <v>2</v>
      </c>
      <c r="C10">
        <f>(1400+2700+1400)</f>
        <v>5500</v>
      </c>
      <c r="E10" t="s">
        <v>11</v>
      </c>
    </row>
    <row r="11" spans="1:5" x14ac:dyDescent="0.75">
      <c r="A11" s="1">
        <v>44007</v>
      </c>
      <c r="B11" t="s">
        <v>6</v>
      </c>
      <c r="C11">
        <f>(475+830+443)</f>
        <v>1748</v>
      </c>
      <c r="E11" t="s">
        <v>11</v>
      </c>
    </row>
    <row r="12" spans="1:5" x14ac:dyDescent="0.75">
      <c r="A12" s="1">
        <v>44007</v>
      </c>
      <c r="B12" t="s">
        <v>4</v>
      </c>
      <c r="C12">
        <f>(52+135+210)</f>
        <v>397</v>
      </c>
      <c r="E12" t="s">
        <v>11</v>
      </c>
    </row>
    <row r="13" spans="1:5" x14ac:dyDescent="0.75">
      <c r="A13" s="1">
        <v>44007</v>
      </c>
      <c r="B13" t="s">
        <v>5</v>
      </c>
      <c r="C13">
        <f>(76+164+140)</f>
        <v>380</v>
      </c>
      <c r="E13" t="s">
        <v>11</v>
      </c>
    </row>
    <row r="14" spans="1:5" x14ac:dyDescent="0.75">
      <c r="A14" s="1">
        <v>44007</v>
      </c>
      <c r="B14" t="s">
        <v>3</v>
      </c>
      <c r="C14">
        <f>(37+203+28)</f>
        <v>268</v>
      </c>
      <c r="E14" t="s">
        <v>11</v>
      </c>
    </row>
    <row r="15" spans="1:5" x14ac:dyDescent="0.75">
      <c r="A15" s="1">
        <v>44007</v>
      </c>
      <c r="B15" t="s">
        <v>7</v>
      </c>
      <c r="C15">
        <f>(2+8+7)</f>
        <v>17</v>
      </c>
      <c r="E15" t="s">
        <v>11</v>
      </c>
    </row>
    <row r="16" spans="1:5" x14ac:dyDescent="0.75">
      <c r="A16" s="2">
        <v>44008</v>
      </c>
      <c r="B16" t="s">
        <v>1</v>
      </c>
      <c r="C16">
        <f>(28000+41000)</f>
        <v>69000</v>
      </c>
      <c r="E16" t="s">
        <v>11</v>
      </c>
    </row>
    <row r="17" spans="1:5" x14ac:dyDescent="0.75">
      <c r="A17" s="1">
        <v>44008</v>
      </c>
      <c r="B17" t="s">
        <v>2</v>
      </c>
      <c r="C17">
        <f>(1600+2600)</f>
        <v>4200</v>
      </c>
      <c r="E17" t="s">
        <v>11</v>
      </c>
    </row>
    <row r="18" spans="1:5" x14ac:dyDescent="0.75">
      <c r="A18" s="1">
        <v>44008</v>
      </c>
      <c r="B18" t="s">
        <v>6</v>
      </c>
      <c r="C18">
        <f>(58+587)</f>
        <v>645</v>
      </c>
      <c r="E18" t="s">
        <v>11</v>
      </c>
    </row>
    <row r="19" spans="1:5" x14ac:dyDescent="0.75">
      <c r="A19" s="1">
        <v>44008</v>
      </c>
      <c r="B19" t="s">
        <v>4</v>
      </c>
      <c r="C19">
        <f>(58+493)</f>
        <v>551</v>
      </c>
      <c r="E19" t="s">
        <v>11</v>
      </c>
    </row>
    <row r="20" spans="1:5" x14ac:dyDescent="0.75">
      <c r="A20" s="1">
        <v>44008</v>
      </c>
      <c r="B20" t="s">
        <v>5</v>
      </c>
      <c r="C20">
        <f>(57+249)</f>
        <v>306</v>
      </c>
      <c r="E20" t="s">
        <v>11</v>
      </c>
    </row>
    <row r="21" spans="1:5" x14ac:dyDescent="0.75">
      <c r="A21" s="1">
        <v>44008</v>
      </c>
      <c r="B21" t="s">
        <v>3</v>
      </c>
      <c r="C21">
        <f>(118+80)</f>
        <v>198</v>
      </c>
      <c r="E21" t="s">
        <v>11</v>
      </c>
    </row>
    <row r="22" spans="1:5" x14ac:dyDescent="0.75">
      <c r="A22" s="1">
        <v>44008</v>
      </c>
      <c r="B22" t="s">
        <v>7</v>
      </c>
      <c r="C22">
        <f>(21+29)</f>
        <v>50</v>
      </c>
      <c r="E22" t="s">
        <v>11</v>
      </c>
    </row>
    <row r="23" spans="1:5" x14ac:dyDescent="0.75">
      <c r="A23" s="2">
        <v>44009</v>
      </c>
      <c r="B23" t="s">
        <v>1</v>
      </c>
      <c r="C23">
        <v>54000</v>
      </c>
      <c r="E23" t="s">
        <v>11</v>
      </c>
    </row>
    <row r="24" spans="1:5" x14ac:dyDescent="0.75">
      <c r="A24" s="1">
        <v>44009</v>
      </c>
      <c r="B24" t="s">
        <v>2</v>
      </c>
      <c r="C24">
        <v>2700</v>
      </c>
      <c r="E24" t="s">
        <v>11</v>
      </c>
    </row>
    <row r="25" spans="1:5" x14ac:dyDescent="0.75">
      <c r="A25" s="1">
        <v>44009</v>
      </c>
      <c r="B25" t="s">
        <v>5</v>
      </c>
      <c r="C25">
        <v>382</v>
      </c>
      <c r="E25" t="s">
        <v>11</v>
      </c>
    </row>
    <row r="26" spans="1:5" x14ac:dyDescent="0.75">
      <c r="A26" s="1">
        <v>44009</v>
      </c>
      <c r="B26" t="s">
        <v>3</v>
      </c>
      <c r="C26">
        <v>107</v>
      </c>
      <c r="E26" t="s">
        <v>11</v>
      </c>
    </row>
    <row r="27" spans="1:5" x14ac:dyDescent="0.75">
      <c r="A27" s="1">
        <v>44009</v>
      </c>
      <c r="B27" t="s">
        <v>7</v>
      </c>
      <c r="C27">
        <v>19</v>
      </c>
      <c r="E27" t="s">
        <v>11</v>
      </c>
    </row>
    <row r="28" spans="1:5" x14ac:dyDescent="0.75">
      <c r="A28" s="2">
        <v>44010</v>
      </c>
      <c r="B28" t="s">
        <v>1</v>
      </c>
      <c r="C28">
        <v>18000</v>
      </c>
      <c r="E28" t="s">
        <v>11</v>
      </c>
    </row>
    <row r="29" spans="1:5" x14ac:dyDescent="0.75">
      <c r="A29" s="1">
        <v>44010</v>
      </c>
      <c r="B29" t="s">
        <v>2</v>
      </c>
      <c r="C29">
        <v>804</v>
      </c>
      <c r="E29" t="s">
        <v>11</v>
      </c>
    </row>
    <row r="30" spans="1:5" x14ac:dyDescent="0.75">
      <c r="A30" s="1">
        <v>44010</v>
      </c>
      <c r="B30" t="s">
        <v>5</v>
      </c>
      <c r="C30">
        <v>86</v>
      </c>
      <c r="E30" t="s">
        <v>11</v>
      </c>
    </row>
    <row r="31" spans="1:5" x14ac:dyDescent="0.75">
      <c r="A31" s="1">
        <v>44010</v>
      </c>
      <c r="B31" t="s">
        <v>3</v>
      </c>
      <c r="C31">
        <v>25</v>
      </c>
      <c r="E31" t="s">
        <v>11</v>
      </c>
    </row>
    <row r="32" spans="1:5" x14ac:dyDescent="0.75">
      <c r="A32" s="1">
        <v>44010</v>
      </c>
      <c r="B32" t="s">
        <v>7</v>
      </c>
      <c r="C32">
        <v>2</v>
      </c>
      <c r="E32" t="s">
        <v>11</v>
      </c>
    </row>
    <row r="33" spans="1:5" x14ac:dyDescent="0.75">
      <c r="A33" s="2">
        <v>44011</v>
      </c>
      <c r="B33" t="s">
        <v>1</v>
      </c>
      <c r="C33">
        <v>22000</v>
      </c>
      <c r="E33" t="s">
        <v>11</v>
      </c>
    </row>
    <row r="34" spans="1:5" x14ac:dyDescent="0.75">
      <c r="A34" s="1">
        <v>44011</v>
      </c>
      <c r="B34" t="s">
        <v>2</v>
      </c>
      <c r="C34">
        <v>771</v>
      </c>
      <c r="E34" t="s">
        <v>11</v>
      </c>
    </row>
    <row r="35" spans="1:5" x14ac:dyDescent="0.75">
      <c r="A35" s="1">
        <v>44011</v>
      </c>
      <c r="B35" t="s">
        <v>5</v>
      </c>
      <c r="C35">
        <v>369</v>
      </c>
      <c r="E35" t="s">
        <v>11</v>
      </c>
    </row>
    <row r="36" spans="1:5" x14ac:dyDescent="0.75">
      <c r="A36" s="1">
        <v>44011</v>
      </c>
      <c r="B36" t="s">
        <v>3</v>
      </c>
      <c r="C36">
        <v>23</v>
      </c>
      <c r="E36" t="s">
        <v>11</v>
      </c>
    </row>
    <row r="37" spans="1:5" x14ac:dyDescent="0.75">
      <c r="A37" s="1">
        <v>44011</v>
      </c>
      <c r="B37" t="s">
        <v>7</v>
      </c>
      <c r="C37">
        <v>53</v>
      </c>
      <c r="E37" t="s">
        <v>11</v>
      </c>
    </row>
    <row r="38" spans="1:5" x14ac:dyDescent="0.75">
      <c r="A38" s="1">
        <v>44012</v>
      </c>
      <c r="B38" t="s">
        <v>1</v>
      </c>
      <c r="C38">
        <v>33000</v>
      </c>
      <c r="E38" t="s">
        <v>12</v>
      </c>
    </row>
    <row r="39" spans="1:5" x14ac:dyDescent="0.75">
      <c r="A39" s="1">
        <v>44012</v>
      </c>
      <c r="B39" t="s">
        <v>2</v>
      </c>
      <c r="C39">
        <v>377</v>
      </c>
      <c r="E39" t="s">
        <v>12</v>
      </c>
    </row>
    <row r="40" spans="1:5" x14ac:dyDescent="0.75">
      <c r="A40" s="1">
        <v>44012</v>
      </c>
      <c r="B40" t="s">
        <v>6</v>
      </c>
      <c r="C40">
        <v>187</v>
      </c>
      <c r="E40" t="s">
        <v>12</v>
      </c>
    </row>
    <row r="41" spans="1:5" x14ac:dyDescent="0.75">
      <c r="A41" s="1">
        <v>44012</v>
      </c>
      <c r="B41" t="s">
        <v>4</v>
      </c>
      <c r="C41">
        <v>3000</v>
      </c>
      <c r="E41" t="s">
        <v>12</v>
      </c>
    </row>
    <row r="42" spans="1:5" x14ac:dyDescent="0.75">
      <c r="A42" s="1">
        <v>44012</v>
      </c>
      <c r="B42" t="s">
        <v>5</v>
      </c>
      <c r="C42">
        <v>187</v>
      </c>
      <c r="E42" t="s">
        <v>12</v>
      </c>
    </row>
    <row r="43" spans="1:5" x14ac:dyDescent="0.75">
      <c r="A43" s="1">
        <v>44012</v>
      </c>
      <c r="B43" t="s">
        <v>3</v>
      </c>
      <c r="C43">
        <v>49</v>
      </c>
      <c r="E43" t="s">
        <v>12</v>
      </c>
    </row>
    <row r="44" spans="1:5" x14ac:dyDescent="0.75">
      <c r="A44" s="1">
        <v>44012</v>
      </c>
      <c r="B44" t="s">
        <v>7</v>
      </c>
      <c r="C44">
        <v>9600</v>
      </c>
      <c r="E44" t="s">
        <v>12</v>
      </c>
    </row>
    <row r="45" spans="1:5" x14ac:dyDescent="0.75">
      <c r="A45" s="1">
        <v>44035</v>
      </c>
      <c r="B45" t="s">
        <v>1</v>
      </c>
      <c r="C45">
        <v>37000</v>
      </c>
      <c r="E45" t="s">
        <v>12</v>
      </c>
    </row>
    <row r="46" spans="1:5" x14ac:dyDescent="0.75">
      <c r="A46" s="1">
        <v>44035</v>
      </c>
      <c r="B46" t="s">
        <v>2</v>
      </c>
      <c r="C46">
        <v>6400</v>
      </c>
      <c r="E46" t="s">
        <v>12</v>
      </c>
    </row>
    <row r="47" spans="1:5" x14ac:dyDescent="0.75">
      <c r="A47" s="1">
        <v>44035</v>
      </c>
      <c r="B47" t="s">
        <v>6</v>
      </c>
      <c r="C47">
        <v>1100</v>
      </c>
      <c r="E47" t="s">
        <v>12</v>
      </c>
    </row>
    <row r="48" spans="1:5" x14ac:dyDescent="0.75">
      <c r="A48" s="1">
        <v>44035</v>
      </c>
      <c r="B48" t="s">
        <v>4</v>
      </c>
      <c r="C48">
        <v>1300</v>
      </c>
      <c r="E48" t="s">
        <v>12</v>
      </c>
    </row>
    <row r="49" spans="1:5" x14ac:dyDescent="0.75">
      <c r="A49" s="1">
        <v>44035</v>
      </c>
      <c r="B49" t="s">
        <v>5</v>
      </c>
      <c r="C49">
        <v>559</v>
      </c>
      <c r="E49" t="s">
        <v>12</v>
      </c>
    </row>
    <row r="50" spans="1:5" x14ac:dyDescent="0.75">
      <c r="A50" s="1">
        <v>44035</v>
      </c>
      <c r="B50" t="s">
        <v>3</v>
      </c>
      <c r="C50">
        <v>83</v>
      </c>
      <c r="E50" t="s">
        <v>12</v>
      </c>
    </row>
    <row r="51" spans="1:5" x14ac:dyDescent="0.75">
      <c r="A51" s="1">
        <v>44035</v>
      </c>
      <c r="B51" t="s">
        <v>7</v>
      </c>
      <c r="C51">
        <v>40</v>
      </c>
      <c r="E51" t="s">
        <v>12</v>
      </c>
    </row>
    <row r="52" spans="1:5" x14ac:dyDescent="0.75">
      <c r="A52" s="1">
        <v>44036</v>
      </c>
      <c r="B52" t="s">
        <v>1</v>
      </c>
      <c r="C52">
        <v>52000</v>
      </c>
      <c r="E52" t="s">
        <v>12</v>
      </c>
    </row>
    <row r="53" spans="1:5" x14ac:dyDescent="0.75">
      <c r="A53" s="1">
        <v>44036</v>
      </c>
      <c r="B53" t="s">
        <v>2</v>
      </c>
      <c r="C53">
        <v>6300</v>
      </c>
      <c r="E53" t="s">
        <v>12</v>
      </c>
    </row>
    <row r="54" spans="1:5" x14ac:dyDescent="0.75">
      <c r="A54" s="1">
        <v>44036</v>
      </c>
      <c r="B54" t="s">
        <v>6</v>
      </c>
      <c r="C54">
        <v>1266</v>
      </c>
      <c r="E54" t="s">
        <v>12</v>
      </c>
    </row>
    <row r="55" spans="1:5" x14ac:dyDescent="0.75">
      <c r="A55" s="1">
        <v>44036</v>
      </c>
      <c r="B55" t="s">
        <v>4</v>
      </c>
      <c r="C55">
        <v>1489</v>
      </c>
      <c r="E55" t="s">
        <v>12</v>
      </c>
    </row>
    <row r="56" spans="1:5" x14ac:dyDescent="0.75">
      <c r="A56" s="1">
        <v>44036</v>
      </c>
      <c r="B56" t="s">
        <v>5</v>
      </c>
      <c r="C56">
        <v>315</v>
      </c>
      <c r="E56" t="s">
        <v>12</v>
      </c>
    </row>
    <row r="57" spans="1:5" x14ac:dyDescent="0.75">
      <c r="A57" s="1">
        <v>44036</v>
      </c>
      <c r="B57" t="s">
        <v>3</v>
      </c>
      <c r="C57">
        <v>119</v>
      </c>
      <c r="E57" t="s">
        <v>12</v>
      </c>
    </row>
    <row r="58" spans="1:5" x14ac:dyDescent="0.75">
      <c r="A58" s="1">
        <v>44036</v>
      </c>
      <c r="B58" t="s">
        <v>7</v>
      </c>
      <c r="C58">
        <v>46</v>
      </c>
      <c r="E58" t="s">
        <v>12</v>
      </c>
    </row>
    <row r="59" spans="1:5" x14ac:dyDescent="0.75">
      <c r="A59" s="1">
        <v>44037</v>
      </c>
      <c r="B59" t="s">
        <v>1</v>
      </c>
      <c r="C59">
        <v>23000</v>
      </c>
      <c r="E59" t="s">
        <v>12</v>
      </c>
    </row>
    <row r="60" spans="1:5" x14ac:dyDescent="0.75">
      <c r="A60" s="1">
        <v>44037</v>
      </c>
      <c r="B60" t="s">
        <v>2</v>
      </c>
      <c r="C60">
        <v>2500</v>
      </c>
      <c r="E60" t="s">
        <v>12</v>
      </c>
    </row>
    <row r="61" spans="1:5" x14ac:dyDescent="0.75">
      <c r="A61" s="1">
        <v>44037</v>
      </c>
      <c r="B61" t="s">
        <v>6</v>
      </c>
      <c r="C61">
        <v>471</v>
      </c>
      <c r="E61" t="s">
        <v>12</v>
      </c>
    </row>
    <row r="62" spans="1:5" x14ac:dyDescent="0.75">
      <c r="A62" s="1">
        <v>44037</v>
      </c>
      <c r="B62" t="s">
        <v>4</v>
      </c>
      <c r="C62">
        <v>585</v>
      </c>
      <c r="E62" t="s">
        <v>12</v>
      </c>
    </row>
    <row r="63" spans="1:5" x14ac:dyDescent="0.75">
      <c r="A63" s="1">
        <v>44037</v>
      </c>
      <c r="B63" t="s">
        <v>5</v>
      </c>
      <c r="C63">
        <v>186</v>
      </c>
      <c r="E63" t="s">
        <v>12</v>
      </c>
    </row>
    <row r="64" spans="1:5" x14ac:dyDescent="0.75">
      <c r="A64" s="1">
        <v>44037</v>
      </c>
      <c r="B64" t="s">
        <v>3</v>
      </c>
      <c r="C64">
        <v>44</v>
      </c>
      <c r="E64" t="s">
        <v>12</v>
      </c>
    </row>
    <row r="65" spans="1:5" x14ac:dyDescent="0.75">
      <c r="A65" s="1">
        <v>44037</v>
      </c>
      <c r="B65" t="s">
        <v>7</v>
      </c>
      <c r="C65">
        <v>17</v>
      </c>
      <c r="E65" t="s">
        <v>12</v>
      </c>
    </row>
    <row r="66" spans="1:5" x14ac:dyDescent="0.75">
      <c r="A66" s="1">
        <v>44038</v>
      </c>
      <c r="B66" t="s">
        <v>1</v>
      </c>
      <c r="C66">
        <v>18000</v>
      </c>
      <c r="E66" t="s">
        <v>12</v>
      </c>
    </row>
    <row r="67" spans="1:5" x14ac:dyDescent="0.75">
      <c r="A67" s="1">
        <v>44038</v>
      </c>
      <c r="B67" t="s">
        <v>2</v>
      </c>
      <c r="C67">
        <v>1800</v>
      </c>
      <c r="E67" t="s">
        <v>12</v>
      </c>
    </row>
    <row r="68" spans="1:5" x14ac:dyDescent="0.75">
      <c r="A68" s="1">
        <v>44038</v>
      </c>
      <c r="B68" t="s">
        <v>6</v>
      </c>
      <c r="C68">
        <v>342</v>
      </c>
      <c r="E68" t="s">
        <v>12</v>
      </c>
    </row>
    <row r="69" spans="1:5" x14ac:dyDescent="0.75">
      <c r="A69" s="1">
        <v>44038</v>
      </c>
      <c r="B69" t="s">
        <v>4</v>
      </c>
      <c r="C69">
        <v>537</v>
      </c>
      <c r="E69" t="s">
        <v>12</v>
      </c>
    </row>
    <row r="70" spans="1:5" x14ac:dyDescent="0.75">
      <c r="A70" s="1">
        <v>44038</v>
      </c>
      <c r="B70" t="s">
        <v>5</v>
      </c>
      <c r="C70">
        <v>154</v>
      </c>
      <c r="E70" t="s">
        <v>12</v>
      </c>
    </row>
    <row r="71" spans="1:5" x14ac:dyDescent="0.75">
      <c r="A71" s="1">
        <v>44038</v>
      </c>
      <c r="B71" t="s">
        <v>3</v>
      </c>
      <c r="C71">
        <v>33</v>
      </c>
      <c r="E71" t="s">
        <v>12</v>
      </c>
    </row>
    <row r="72" spans="1:5" x14ac:dyDescent="0.75">
      <c r="A72" s="1">
        <v>44038</v>
      </c>
      <c r="B72" t="s">
        <v>7</v>
      </c>
      <c r="C72">
        <v>23</v>
      </c>
      <c r="E72" t="s">
        <v>12</v>
      </c>
    </row>
    <row r="73" spans="1:5" x14ac:dyDescent="0.75">
      <c r="A73" s="1">
        <v>44039</v>
      </c>
      <c r="B73" t="s">
        <v>1</v>
      </c>
      <c r="C73">
        <v>67000</v>
      </c>
      <c r="E73" t="s">
        <v>12</v>
      </c>
    </row>
    <row r="74" spans="1:5" x14ac:dyDescent="0.75">
      <c r="A74" s="1">
        <v>44039</v>
      </c>
      <c r="B74" t="s">
        <v>2</v>
      </c>
      <c r="C74">
        <v>7900</v>
      </c>
      <c r="E74" t="s">
        <v>12</v>
      </c>
    </row>
    <row r="75" spans="1:5" x14ac:dyDescent="0.75">
      <c r="A75" s="1">
        <v>44039</v>
      </c>
      <c r="B75" t="s">
        <v>6</v>
      </c>
      <c r="C75">
        <v>1132</v>
      </c>
      <c r="E75" t="s">
        <v>12</v>
      </c>
    </row>
    <row r="76" spans="1:5" x14ac:dyDescent="0.75">
      <c r="A76" s="1">
        <v>44039</v>
      </c>
      <c r="B76" t="s">
        <v>4</v>
      </c>
      <c r="C76">
        <v>1128</v>
      </c>
      <c r="E76" t="s">
        <v>12</v>
      </c>
    </row>
    <row r="77" spans="1:5" x14ac:dyDescent="0.75">
      <c r="A77" s="1">
        <v>44039</v>
      </c>
      <c r="B77" t="s">
        <v>5</v>
      </c>
      <c r="C77">
        <v>522</v>
      </c>
      <c r="E77" t="s">
        <v>12</v>
      </c>
    </row>
    <row r="78" spans="1:5" x14ac:dyDescent="0.75">
      <c r="A78" s="1">
        <v>44039</v>
      </c>
      <c r="B78" t="s">
        <v>3</v>
      </c>
      <c r="C78">
        <v>389</v>
      </c>
      <c r="E78" t="s">
        <v>12</v>
      </c>
    </row>
    <row r="79" spans="1:5" x14ac:dyDescent="0.75">
      <c r="A79" s="1">
        <v>44039</v>
      </c>
      <c r="B79" t="s">
        <v>7</v>
      </c>
      <c r="C79">
        <v>43</v>
      </c>
      <c r="E79" t="s">
        <v>12</v>
      </c>
    </row>
    <row r="80" spans="1:5" x14ac:dyDescent="0.75">
      <c r="A80" s="1">
        <v>44040</v>
      </c>
      <c r="B80" t="s">
        <v>1</v>
      </c>
      <c r="C80">
        <v>23000</v>
      </c>
      <c r="E80" t="s">
        <v>12</v>
      </c>
    </row>
    <row r="81" spans="1:5" x14ac:dyDescent="0.75">
      <c r="A81" s="1">
        <v>44040</v>
      </c>
      <c r="B81" t="s">
        <v>2</v>
      </c>
      <c r="C81">
        <v>2700</v>
      </c>
      <c r="E81" t="s">
        <v>12</v>
      </c>
    </row>
    <row r="82" spans="1:5" x14ac:dyDescent="0.75">
      <c r="A82" s="1">
        <v>44040</v>
      </c>
      <c r="B82" t="s">
        <v>6</v>
      </c>
      <c r="C82">
        <v>614</v>
      </c>
      <c r="E82" t="s">
        <v>12</v>
      </c>
    </row>
    <row r="83" spans="1:5" x14ac:dyDescent="0.75">
      <c r="A83" s="1">
        <v>44040</v>
      </c>
      <c r="B83" t="s">
        <v>4</v>
      </c>
      <c r="C83">
        <v>1521</v>
      </c>
      <c r="E83" t="s">
        <v>12</v>
      </c>
    </row>
    <row r="84" spans="1:5" x14ac:dyDescent="0.75">
      <c r="A84" s="1">
        <v>44040</v>
      </c>
      <c r="B84" t="s">
        <v>5</v>
      </c>
      <c r="C84">
        <v>334</v>
      </c>
      <c r="E84" t="s">
        <v>12</v>
      </c>
    </row>
    <row r="85" spans="1:5" x14ac:dyDescent="0.75">
      <c r="A85" s="1">
        <v>44040</v>
      </c>
      <c r="B85" t="s">
        <v>3</v>
      </c>
      <c r="C85">
        <v>53</v>
      </c>
      <c r="E85" t="s">
        <v>12</v>
      </c>
    </row>
    <row r="86" spans="1:5" x14ac:dyDescent="0.75">
      <c r="A86" s="1">
        <v>44040</v>
      </c>
      <c r="B86" t="s">
        <v>7</v>
      </c>
      <c r="C86">
        <v>33</v>
      </c>
      <c r="E86" t="s">
        <v>12</v>
      </c>
    </row>
    <row r="87" spans="1:5" x14ac:dyDescent="0.75">
      <c r="A87" s="1">
        <v>44041</v>
      </c>
      <c r="B87" t="s">
        <v>1</v>
      </c>
      <c r="C87">
        <v>34000</v>
      </c>
      <c r="E87" t="s">
        <v>12</v>
      </c>
    </row>
    <row r="88" spans="1:5" x14ac:dyDescent="0.75">
      <c r="A88" s="1">
        <v>44041</v>
      </c>
      <c r="B88" t="s">
        <v>2</v>
      </c>
      <c r="C88">
        <v>2900</v>
      </c>
      <c r="E88" t="s">
        <v>12</v>
      </c>
    </row>
    <row r="89" spans="1:5" x14ac:dyDescent="0.75">
      <c r="A89" s="1">
        <v>44041</v>
      </c>
      <c r="B89" t="s">
        <v>6</v>
      </c>
      <c r="C89">
        <v>708</v>
      </c>
      <c r="E89" t="s">
        <v>12</v>
      </c>
    </row>
    <row r="90" spans="1:5" x14ac:dyDescent="0.75">
      <c r="A90" s="1">
        <v>44041</v>
      </c>
      <c r="B90" t="s">
        <v>4</v>
      </c>
      <c r="C90">
        <v>1079</v>
      </c>
      <c r="E90" t="s">
        <v>12</v>
      </c>
    </row>
    <row r="91" spans="1:5" x14ac:dyDescent="0.75">
      <c r="A91" s="1">
        <v>44041</v>
      </c>
      <c r="B91" t="s">
        <v>5</v>
      </c>
      <c r="C91">
        <v>411</v>
      </c>
      <c r="E91" t="s">
        <v>12</v>
      </c>
    </row>
    <row r="92" spans="1:5" x14ac:dyDescent="0.75">
      <c r="A92" s="1">
        <v>44041</v>
      </c>
      <c r="B92" t="s">
        <v>3</v>
      </c>
      <c r="C92">
        <v>64</v>
      </c>
      <c r="E92" t="s">
        <v>12</v>
      </c>
    </row>
    <row r="93" spans="1:5" x14ac:dyDescent="0.75">
      <c r="A93" s="1">
        <v>44041</v>
      </c>
      <c r="B93" t="s">
        <v>7</v>
      </c>
      <c r="C93">
        <v>26</v>
      </c>
      <c r="E93" t="s">
        <v>12</v>
      </c>
    </row>
    <row r="94" spans="1:5" x14ac:dyDescent="0.75">
      <c r="A94" s="1">
        <v>44042</v>
      </c>
      <c r="B94" t="s">
        <v>1</v>
      </c>
      <c r="C94">
        <v>44600</v>
      </c>
      <c r="E94" t="s">
        <v>12</v>
      </c>
    </row>
    <row r="95" spans="1:5" x14ac:dyDescent="0.75">
      <c r="A95" s="1">
        <v>44042</v>
      </c>
      <c r="B95" t="s">
        <v>2</v>
      </c>
      <c r="C95">
        <v>4446</v>
      </c>
      <c r="E95" t="s">
        <v>12</v>
      </c>
    </row>
    <row r="96" spans="1:5" x14ac:dyDescent="0.75">
      <c r="A96" s="1">
        <v>44042</v>
      </c>
      <c r="B96" t="s">
        <v>6</v>
      </c>
      <c r="C96">
        <v>1024</v>
      </c>
      <c r="E96" t="s">
        <v>12</v>
      </c>
    </row>
    <row r="97" spans="1:5" x14ac:dyDescent="0.75">
      <c r="A97" s="1">
        <v>44042</v>
      </c>
      <c r="B97" t="s">
        <v>4</v>
      </c>
      <c r="C97">
        <v>1133</v>
      </c>
      <c r="E97" t="s">
        <v>12</v>
      </c>
    </row>
    <row r="98" spans="1:5" x14ac:dyDescent="0.75">
      <c r="A98" s="1">
        <v>44042</v>
      </c>
      <c r="B98" t="s">
        <v>5</v>
      </c>
      <c r="C98">
        <v>305</v>
      </c>
      <c r="E98" t="s">
        <v>12</v>
      </c>
    </row>
    <row r="99" spans="1:5" x14ac:dyDescent="0.75">
      <c r="A99" s="1">
        <v>44042</v>
      </c>
      <c r="B99" t="s">
        <v>3</v>
      </c>
      <c r="C99">
        <v>73</v>
      </c>
      <c r="E99" t="s">
        <v>12</v>
      </c>
    </row>
    <row r="100" spans="1:5" x14ac:dyDescent="0.75">
      <c r="A100" s="1">
        <v>44042</v>
      </c>
      <c r="B100" t="s">
        <v>7</v>
      </c>
      <c r="C100">
        <v>35</v>
      </c>
      <c r="E100" t="s">
        <v>12</v>
      </c>
    </row>
    <row r="101" spans="1:5" x14ac:dyDescent="0.75">
      <c r="A101" s="1">
        <v>44044</v>
      </c>
      <c r="B101" t="s">
        <v>1</v>
      </c>
      <c r="C101">
        <v>26000</v>
      </c>
      <c r="E101" t="s">
        <v>12</v>
      </c>
    </row>
    <row r="102" spans="1:5" x14ac:dyDescent="0.75">
      <c r="A102" s="1">
        <v>44044</v>
      </c>
      <c r="B102" t="s">
        <v>2</v>
      </c>
      <c r="C102">
        <v>2000</v>
      </c>
      <c r="E102" t="s">
        <v>12</v>
      </c>
    </row>
    <row r="103" spans="1:5" x14ac:dyDescent="0.75">
      <c r="A103" s="1">
        <v>44044</v>
      </c>
      <c r="B103" t="s">
        <v>6</v>
      </c>
      <c r="C103">
        <v>451</v>
      </c>
      <c r="E103" t="s">
        <v>12</v>
      </c>
    </row>
    <row r="104" spans="1:5" x14ac:dyDescent="0.75">
      <c r="A104" s="1">
        <v>44044</v>
      </c>
      <c r="B104" t="s">
        <v>4</v>
      </c>
      <c r="C104">
        <v>638</v>
      </c>
      <c r="E104" t="s">
        <v>12</v>
      </c>
    </row>
    <row r="105" spans="1:5" x14ac:dyDescent="0.75">
      <c r="A105" s="1">
        <v>44044</v>
      </c>
      <c r="B105" t="s">
        <v>5</v>
      </c>
      <c r="C105">
        <v>201</v>
      </c>
      <c r="E105" t="s">
        <v>12</v>
      </c>
    </row>
    <row r="106" spans="1:5" x14ac:dyDescent="0.75">
      <c r="A106" s="1">
        <v>44044</v>
      </c>
      <c r="B106" t="s">
        <v>3</v>
      </c>
      <c r="C106">
        <v>20</v>
      </c>
      <c r="E106" t="s">
        <v>12</v>
      </c>
    </row>
    <row r="107" spans="1:5" x14ac:dyDescent="0.75">
      <c r="A107" s="1">
        <v>44044</v>
      </c>
      <c r="B107" t="s">
        <v>7</v>
      </c>
      <c r="C107">
        <v>36</v>
      </c>
      <c r="E107" t="s">
        <v>12</v>
      </c>
    </row>
    <row r="108" spans="1:5" x14ac:dyDescent="0.75">
      <c r="A108" s="1">
        <v>44045</v>
      </c>
      <c r="B108" t="s">
        <v>1</v>
      </c>
      <c r="C108">
        <v>35000</v>
      </c>
      <c r="E108" t="s">
        <v>12</v>
      </c>
    </row>
    <row r="109" spans="1:5" x14ac:dyDescent="0.75">
      <c r="A109" s="1">
        <v>44045</v>
      </c>
      <c r="B109" t="s">
        <v>2</v>
      </c>
      <c r="C109">
        <v>3400</v>
      </c>
      <c r="E109" t="s">
        <v>12</v>
      </c>
    </row>
    <row r="110" spans="1:5" x14ac:dyDescent="0.75">
      <c r="A110" s="1">
        <v>44045</v>
      </c>
      <c r="B110" t="s">
        <v>6</v>
      </c>
      <c r="C110">
        <v>758</v>
      </c>
      <c r="E110" t="s">
        <v>12</v>
      </c>
    </row>
    <row r="111" spans="1:5" x14ac:dyDescent="0.75">
      <c r="A111" s="1">
        <v>44045</v>
      </c>
      <c r="B111" t="s">
        <v>4</v>
      </c>
      <c r="C111">
        <v>575</v>
      </c>
      <c r="E111" t="s">
        <v>12</v>
      </c>
    </row>
    <row r="112" spans="1:5" x14ac:dyDescent="0.75">
      <c r="A112" s="1">
        <v>44045</v>
      </c>
      <c r="B112" t="s">
        <v>5</v>
      </c>
      <c r="C112">
        <v>221</v>
      </c>
      <c r="E112" t="s">
        <v>12</v>
      </c>
    </row>
    <row r="113" spans="1:5" x14ac:dyDescent="0.75">
      <c r="A113" s="1">
        <v>44045</v>
      </c>
      <c r="B113" t="s">
        <v>3</v>
      </c>
      <c r="C113">
        <v>76</v>
      </c>
      <c r="E113" t="s">
        <v>12</v>
      </c>
    </row>
    <row r="114" spans="1:5" x14ac:dyDescent="0.75">
      <c r="A114" s="1">
        <v>44045</v>
      </c>
      <c r="B114" t="s">
        <v>7</v>
      </c>
      <c r="C114">
        <v>17</v>
      </c>
      <c r="E114" t="s">
        <v>12</v>
      </c>
    </row>
    <row r="115" spans="1:5" x14ac:dyDescent="0.75">
      <c r="A115" s="1">
        <v>44047</v>
      </c>
      <c r="B115" t="s">
        <v>1</v>
      </c>
      <c r="C115">
        <v>24500</v>
      </c>
      <c r="E115" t="s">
        <v>12</v>
      </c>
    </row>
    <row r="116" spans="1:5" x14ac:dyDescent="0.75">
      <c r="A116" s="1">
        <v>44047</v>
      </c>
      <c r="B116" t="s">
        <v>2</v>
      </c>
      <c r="C116">
        <v>2939</v>
      </c>
      <c r="E116" t="s">
        <v>12</v>
      </c>
    </row>
    <row r="117" spans="1:5" x14ac:dyDescent="0.75">
      <c r="A117" s="1">
        <v>44047</v>
      </c>
      <c r="B117" t="s">
        <v>6</v>
      </c>
      <c r="C117">
        <v>563</v>
      </c>
      <c r="E117" t="s">
        <v>12</v>
      </c>
    </row>
    <row r="118" spans="1:5" x14ac:dyDescent="0.75">
      <c r="A118" s="1">
        <v>44047</v>
      </c>
      <c r="B118" t="s">
        <v>4</v>
      </c>
      <c r="C118">
        <v>759</v>
      </c>
      <c r="E118" t="s">
        <v>12</v>
      </c>
    </row>
    <row r="119" spans="1:5" x14ac:dyDescent="0.75">
      <c r="A119" s="1">
        <v>44047</v>
      </c>
      <c r="B119" t="s">
        <v>5</v>
      </c>
      <c r="C119">
        <v>476</v>
      </c>
      <c r="E119" t="s">
        <v>12</v>
      </c>
    </row>
    <row r="120" spans="1:5" x14ac:dyDescent="0.75">
      <c r="A120" s="1">
        <v>44047</v>
      </c>
      <c r="B120" t="s">
        <v>3</v>
      </c>
      <c r="C120">
        <v>43</v>
      </c>
      <c r="E120" t="s">
        <v>12</v>
      </c>
    </row>
    <row r="121" spans="1:5" x14ac:dyDescent="0.75">
      <c r="A121" s="1">
        <v>44047</v>
      </c>
      <c r="B121" t="s">
        <v>7</v>
      </c>
      <c r="C121">
        <v>1417</v>
      </c>
      <c r="E121" t="s">
        <v>12</v>
      </c>
    </row>
    <row r="122" spans="1:5" x14ac:dyDescent="0.75">
      <c r="A122" s="1">
        <v>44048</v>
      </c>
      <c r="B122" t="s">
        <v>1</v>
      </c>
      <c r="C122">
        <v>23000</v>
      </c>
      <c r="E122" t="s">
        <v>12</v>
      </c>
    </row>
    <row r="123" spans="1:5" x14ac:dyDescent="0.75">
      <c r="A123" s="1">
        <v>44048</v>
      </c>
      <c r="B123" t="s">
        <v>2</v>
      </c>
      <c r="C123">
        <v>1300</v>
      </c>
      <c r="E123" t="s">
        <v>12</v>
      </c>
    </row>
    <row r="124" spans="1:5" x14ac:dyDescent="0.75">
      <c r="A124" s="1">
        <v>44048</v>
      </c>
      <c r="B124" t="s">
        <v>6</v>
      </c>
      <c r="C124">
        <v>253</v>
      </c>
      <c r="E124" t="s">
        <v>12</v>
      </c>
    </row>
    <row r="125" spans="1:5" x14ac:dyDescent="0.75">
      <c r="A125" s="1">
        <v>44048</v>
      </c>
      <c r="B125" t="s">
        <v>4</v>
      </c>
      <c r="C125">
        <v>291</v>
      </c>
      <c r="E125" t="s">
        <v>12</v>
      </c>
    </row>
    <row r="126" spans="1:5" x14ac:dyDescent="0.75">
      <c r="A126" s="1">
        <v>44048</v>
      </c>
      <c r="B126" t="s">
        <v>5</v>
      </c>
      <c r="C126">
        <v>125</v>
      </c>
      <c r="E126" t="s">
        <v>12</v>
      </c>
    </row>
    <row r="127" spans="1:5" x14ac:dyDescent="0.75">
      <c r="A127" s="1">
        <v>44048</v>
      </c>
      <c r="B127" t="s">
        <v>3</v>
      </c>
      <c r="C127">
        <v>13</v>
      </c>
      <c r="E127" t="s">
        <v>12</v>
      </c>
    </row>
    <row r="128" spans="1:5" x14ac:dyDescent="0.75">
      <c r="A128" s="1">
        <v>44048</v>
      </c>
      <c r="B128" t="s">
        <v>7</v>
      </c>
      <c r="C128">
        <v>3000</v>
      </c>
      <c r="E128" t="s">
        <v>12</v>
      </c>
    </row>
    <row r="129" spans="1:5" x14ac:dyDescent="0.75">
      <c r="A129" s="1">
        <v>44049</v>
      </c>
      <c r="B129" t="s">
        <v>1</v>
      </c>
      <c r="C129">
        <v>18000</v>
      </c>
      <c r="E129" t="s">
        <v>12</v>
      </c>
    </row>
    <row r="130" spans="1:5" x14ac:dyDescent="0.75">
      <c r="A130" s="1">
        <v>44049</v>
      </c>
      <c r="B130" t="s">
        <v>2</v>
      </c>
      <c r="C130">
        <v>1400</v>
      </c>
      <c r="E130" t="s">
        <v>12</v>
      </c>
    </row>
    <row r="131" spans="1:5" x14ac:dyDescent="0.75">
      <c r="A131" s="1">
        <v>44049</v>
      </c>
      <c r="B131" t="s">
        <v>6</v>
      </c>
      <c r="C131">
        <v>288</v>
      </c>
      <c r="E131" t="s">
        <v>12</v>
      </c>
    </row>
    <row r="132" spans="1:5" x14ac:dyDescent="0.75">
      <c r="A132" s="1">
        <v>44049</v>
      </c>
      <c r="B132" t="s">
        <v>4</v>
      </c>
      <c r="C132">
        <v>391</v>
      </c>
      <c r="E132" t="s">
        <v>12</v>
      </c>
    </row>
    <row r="133" spans="1:5" x14ac:dyDescent="0.75">
      <c r="A133" s="1">
        <v>44049</v>
      </c>
      <c r="B133" t="s">
        <v>5</v>
      </c>
      <c r="C133">
        <v>158</v>
      </c>
      <c r="E133" t="s">
        <v>12</v>
      </c>
    </row>
    <row r="134" spans="1:5" x14ac:dyDescent="0.75">
      <c r="A134" s="1">
        <v>44049</v>
      </c>
      <c r="B134" t="s">
        <v>3</v>
      </c>
      <c r="C134">
        <v>37</v>
      </c>
      <c r="E134" t="s">
        <v>12</v>
      </c>
    </row>
    <row r="135" spans="1:5" x14ac:dyDescent="0.75">
      <c r="A135" s="1">
        <v>44049</v>
      </c>
      <c r="B135" t="s">
        <v>7</v>
      </c>
      <c r="C135">
        <v>24</v>
      </c>
      <c r="E135" t="s">
        <v>12</v>
      </c>
    </row>
    <row r="136" spans="1:5" x14ac:dyDescent="0.75">
      <c r="A136" s="1">
        <v>44050</v>
      </c>
      <c r="B136" t="s">
        <v>1</v>
      </c>
      <c r="C136">
        <v>47000</v>
      </c>
      <c r="E136" t="s">
        <v>14</v>
      </c>
    </row>
    <row r="137" spans="1:5" x14ac:dyDescent="0.75">
      <c r="A137" s="1">
        <v>44050</v>
      </c>
      <c r="B137" t="s">
        <v>2</v>
      </c>
      <c r="C137">
        <v>6200</v>
      </c>
      <c r="E137" t="s">
        <v>14</v>
      </c>
    </row>
    <row r="138" spans="1:5" x14ac:dyDescent="0.75">
      <c r="A138" s="1">
        <v>44050</v>
      </c>
      <c r="B138" t="s">
        <v>6</v>
      </c>
      <c r="C138">
        <v>1200</v>
      </c>
      <c r="E138" t="s">
        <v>14</v>
      </c>
    </row>
    <row r="139" spans="1:5" x14ac:dyDescent="0.75">
      <c r="A139" s="1">
        <v>44050</v>
      </c>
      <c r="B139" t="s">
        <v>4</v>
      </c>
      <c r="C139">
        <v>607</v>
      </c>
      <c r="E139" t="s">
        <v>14</v>
      </c>
    </row>
    <row r="140" spans="1:5" x14ac:dyDescent="0.75">
      <c r="A140" s="1">
        <v>44050</v>
      </c>
      <c r="B140" t="s">
        <v>5</v>
      </c>
      <c r="C140">
        <v>457</v>
      </c>
      <c r="E140" t="s">
        <v>14</v>
      </c>
    </row>
    <row r="141" spans="1:5" x14ac:dyDescent="0.75">
      <c r="A141" s="1">
        <v>44050</v>
      </c>
      <c r="B141" t="s">
        <v>3</v>
      </c>
      <c r="C141">
        <v>228</v>
      </c>
      <c r="E141" t="s">
        <v>14</v>
      </c>
    </row>
    <row r="142" spans="1:5" x14ac:dyDescent="0.75">
      <c r="A142" s="1">
        <v>44050</v>
      </c>
      <c r="B142" t="s">
        <v>7</v>
      </c>
      <c r="C142">
        <v>22</v>
      </c>
      <c r="E142" t="s">
        <v>14</v>
      </c>
    </row>
    <row r="143" spans="1:5" x14ac:dyDescent="0.75">
      <c r="A143" s="1">
        <v>44051</v>
      </c>
      <c r="B143" t="s">
        <v>1</v>
      </c>
      <c r="C143">
        <v>18000</v>
      </c>
      <c r="E143" t="s">
        <v>13</v>
      </c>
    </row>
    <row r="144" spans="1:5" x14ac:dyDescent="0.75">
      <c r="A144" s="1">
        <v>44051</v>
      </c>
      <c r="B144" t="s">
        <v>2</v>
      </c>
      <c r="C144">
        <v>1000</v>
      </c>
      <c r="E144" t="s">
        <v>13</v>
      </c>
    </row>
    <row r="145" spans="1:5" x14ac:dyDescent="0.75">
      <c r="A145" s="1">
        <v>44051</v>
      </c>
      <c r="B145" t="s">
        <v>6</v>
      </c>
      <c r="C145">
        <v>200</v>
      </c>
      <c r="E145" t="s">
        <v>13</v>
      </c>
    </row>
    <row r="146" spans="1:5" x14ac:dyDescent="0.75">
      <c r="A146" s="1">
        <v>44051</v>
      </c>
      <c r="B146" t="s">
        <v>4</v>
      </c>
      <c r="C146">
        <v>533</v>
      </c>
      <c r="E146" t="s">
        <v>13</v>
      </c>
    </row>
    <row r="147" spans="1:5" x14ac:dyDescent="0.75">
      <c r="A147" s="1">
        <v>44051</v>
      </c>
      <c r="B147" t="s">
        <v>5</v>
      </c>
      <c r="C147">
        <v>326</v>
      </c>
      <c r="E147" t="s">
        <v>13</v>
      </c>
    </row>
    <row r="148" spans="1:5" x14ac:dyDescent="0.75">
      <c r="A148" s="1">
        <v>44051</v>
      </c>
      <c r="B148" t="s">
        <v>3</v>
      </c>
      <c r="C148">
        <v>26</v>
      </c>
      <c r="E148" t="s">
        <v>13</v>
      </c>
    </row>
    <row r="149" spans="1:5" x14ac:dyDescent="0.75">
      <c r="A149" s="1">
        <v>44051</v>
      </c>
      <c r="B149" t="s">
        <v>7</v>
      </c>
      <c r="C149">
        <v>34</v>
      </c>
      <c r="E149" t="s">
        <v>13</v>
      </c>
    </row>
    <row r="150" spans="1:5" x14ac:dyDescent="0.75">
      <c r="A150" s="1">
        <v>44052</v>
      </c>
      <c r="B150" t="s">
        <v>1</v>
      </c>
      <c r="C150">
        <v>18000</v>
      </c>
      <c r="E150" t="s">
        <v>13</v>
      </c>
    </row>
    <row r="151" spans="1:5" x14ac:dyDescent="0.75">
      <c r="A151" s="1">
        <v>44052</v>
      </c>
      <c r="B151" t="s">
        <v>2</v>
      </c>
      <c r="C151">
        <v>1283</v>
      </c>
      <c r="E151" t="s">
        <v>13</v>
      </c>
    </row>
    <row r="152" spans="1:5" x14ac:dyDescent="0.75">
      <c r="A152" s="1">
        <v>44052</v>
      </c>
      <c r="B152" t="s">
        <v>6</v>
      </c>
      <c r="C152">
        <v>214</v>
      </c>
      <c r="E152" t="s">
        <v>13</v>
      </c>
    </row>
    <row r="153" spans="1:5" x14ac:dyDescent="0.75">
      <c r="A153" s="1">
        <v>44052</v>
      </c>
      <c r="B153" t="s">
        <v>4</v>
      </c>
      <c r="C153">
        <v>304</v>
      </c>
      <c r="E153" t="s">
        <v>13</v>
      </c>
    </row>
    <row r="154" spans="1:5" x14ac:dyDescent="0.75">
      <c r="A154" s="1">
        <v>44052</v>
      </c>
      <c r="B154" t="s">
        <v>3</v>
      </c>
      <c r="C154">
        <v>103</v>
      </c>
      <c r="E154" t="s">
        <v>13</v>
      </c>
    </row>
    <row r="155" spans="1:5" x14ac:dyDescent="0.75">
      <c r="A155" s="1">
        <v>44052</v>
      </c>
      <c r="B155" t="s">
        <v>7</v>
      </c>
      <c r="C155">
        <v>15</v>
      </c>
      <c r="E155" t="s">
        <v>13</v>
      </c>
    </row>
    <row r="156" spans="1:5" x14ac:dyDescent="0.75">
      <c r="A156" s="1">
        <v>44054</v>
      </c>
      <c r="B156" t="s">
        <v>1</v>
      </c>
      <c r="C156">
        <v>27000</v>
      </c>
      <c r="E156" t="s">
        <v>13</v>
      </c>
    </row>
    <row r="157" spans="1:5" x14ac:dyDescent="0.75">
      <c r="A157" s="1">
        <v>44054</v>
      </c>
      <c r="B157" t="s">
        <v>2</v>
      </c>
      <c r="C157">
        <v>1950</v>
      </c>
      <c r="E157" t="s">
        <v>13</v>
      </c>
    </row>
    <row r="158" spans="1:5" x14ac:dyDescent="0.75">
      <c r="A158" s="1">
        <v>44054</v>
      </c>
      <c r="B158" t="s">
        <v>6</v>
      </c>
      <c r="C158">
        <v>372</v>
      </c>
      <c r="E158" t="s">
        <v>13</v>
      </c>
    </row>
    <row r="159" spans="1:5" x14ac:dyDescent="0.75">
      <c r="A159" s="1">
        <v>44054</v>
      </c>
      <c r="B159" t="s">
        <v>5</v>
      </c>
      <c r="C159">
        <v>660</v>
      </c>
      <c r="E159" t="s">
        <v>13</v>
      </c>
    </row>
    <row r="160" spans="1:5" x14ac:dyDescent="0.75">
      <c r="A160" s="1">
        <v>44054</v>
      </c>
      <c r="B160" t="s">
        <v>4</v>
      </c>
      <c r="C160">
        <v>433</v>
      </c>
      <c r="E160" t="s">
        <v>13</v>
      </c>
    </row>
    <row r="161" spans="1:5" x14ac:dyDescent="0.75">
      <c r="A161" s="1">
        <v>44054</v>
      </c>
      <c r="B161" t="s">
        <v>3</v>
      </c>
      <c r="C161">
        <v>63</v>
      </c>
      <c r="E161" t="s">
        <v>13</v>
      </c>
    </row>
    <row r="162" spans="1:5" x14ac:dyDescent="0.75">
      <c r="A162" s="1">
        <v>44054</v>
      </c>
      <c r="B162" t="s">
        <v>7</v>
      </c>
      <c r="C162">
        <v>32</v>
      </c>
      <c r="E162" t="s">
        <v>13</v>
      </c>
    </row>
    <row r="163" spans="1:5" x14ac:dyDescent="0.75">
      <c r="A163" s="1">
        <v>44055</v>
      </c>
      <c r="B163" t="s">
        <v>1</v>
      </c>
      <c r="C163">
        <v>24000</v>
      </c>
      <c r="E163" t="s">
        <v>16</v>
      </c>
    </row>
    <row r="164" spans="1:5" x14ac:dyDescent="0.75">
      <c r="A164" s="1">
        <v>44055</v>
      </c>
      <c r="B164" t="s">
        <v>2</v>
      </c>
      <c r="C164">
        <v>1900</v>
      </c>
      <c r="E164" t="s">
        <v>16</v>
      </c>
    </row>
    <row r="165" spans="1:5" x14ac:dyDescent="0.75">
      <c r="A165" s="1">
        <v>44055</v>
      </c>
      <c r="B165" t="s">
        <v>6</v>
      </c>
      <c r="C165">
        <v>424</v>
      </c>
      <c r="E165" t="s">
        <v>16</v>
      </c>
    </row>
    <row r="166" spans="1:5" x14ac:dyDescent="0.75">
      <c r="A166" s="1">
        <v>44055</v>
      </c>
      <c r="B166" t="s">
        <v>5</v>
      </c>
      <c r="C166">
        <v>338</v>
      </c>
      <c r="E166" t="s">
        <v>16</v>
      </c>
    </row>
    <row r="167" spans="1:5" x14ac:dyDescent="0.75">
      <c r="A167" s="1">
        <v>44055</v>
      </c>
      <c r="B167" t="s">
        <v>4</v>
      </c>
      <c r="C167">
        <v>396</v>
      </c>
      <c r="E167" t="s">
        <v>16</v>
      </c>
    </row>
    <row r="168" spans="1:5" x14ac:dyDescent="0.75">
      <c r="A168" s="1">
        <v>44055</v>
      </c>
      <c r="B168" t="s">
        <v>3</v>
      </c>
      <c r="C168">
        <v>37</v>
      </c>
      <c r="E168" t="s">
        <v>16</v>
      </c>
    </row>
    <row r="169" spans="1:5" x14ac:dyDescent="0.75">
      <c r="A169" s="1">
        <v>44055</v>
      </c>
      <c r="B169" t="s">
        <v>7</v>
      </c>
      <c r="C169">
        <v>23</v>
      </c>
      <c r="E169" t="s">
        <v>16</v>
      </c>
    </row>
    <row r="170" spans="1:5" x14ac:dyDescent="0.75">
      <c r="A170" s="1">
        <v>44056</v>
      </c>
      <c r="B170" t="s">
        <v>1</v>
      </c>
      <c r="C170">
        <v>38500</v>
      </c>
      <c r="E170" t="s">
        <v>15</v>
      </c>
    </row>
    <row r="171" spans="1:5" x14ac:dyDescent="0.75">
      <c r="A171" s="1">
        <v>44056</v>
      </c>
      <c r="B171" t="s">
        <v>2</v>
      </c>
      <c r="C171">
        <v>4600</v>
      </c>
      <c r="E171" t="s">
        <v>15</v>
      </c>
    </row>
    <row r="172" spans="1:5" x14ac:dyDescent="0.75">
      <c r="A172" s="1">
        <v>44056</v>
      </c>
      <c r="B172" t="s">
        <v>6</v>
      </c>
      <c r="C172">
        <v>880</v>
      </c>
      <c r="E172" t="s">
        <v>15</v>
      </c>
    </row>
    <row r="173" spans="1:5" x14ac:dyDescent="0.75">
      <c r="A173" s="1">
        <v>44056</v>
      </c>
      <c r="B173" t="s">
        <v>5</v>
      </c>
      <c r="C173">
        <v>2150</v>
      </c>
      <c r="E173" t="s">
        <v>15</v>
      </c>
    </row>
    <row r="174" spans="1:5" x14ac:dyDescent="0.75">
      <c r="A174" s="1">
        <v>44056</v>
      </c>
      <c r="B174" t="s">
        <v>4</v>
      </c>
      <c r="C174">
        <v>349</v>
      </c>
      <c r="E174" t="s">
        <v>15</v>
      </c>
    </row>
    <row r="175" spans="1:5" x14ac:dyDescent="0.75">
      <c r="A175" s="1">
        <v>44056</v>
      </c>
      <c r="B175" t="s">
        <v>3</v>
      </c>
      <c r="C175">
        <v>165</v>
      </c>
      <c r="E175" t="s">
        <v>15</v>
      </c>
    </row>
    <row r="176" spans="1:5" x14ac:dyDescent="0.75">
      <c r="A176" s="1">
        <v>44056</v>
      </c>
      <c r="B176" t="s">
        <v>7</v>
      </c>
      <c r="C176">
        <v>38</v>
      </c>
      <c r="E176" t="s">
        <v>15</v>
      </c>
    </row>
    <row r="177" spans="1:5" x14ac:dyDescent="0.75">
      <c r="A177" s="1">
        <v>44057</v>
      </c>
      <c r="B177" t="s">
        <v>1</v>
      </c>
      <c r="C177">
        <v>30000</v>
      </c>
      <c r="E177" t="s">
        <v>17</v>
      </c>
    </row>
    <row r="178" spans="1:5" x14ac:dyDescent="0.75">
      <c r="A178" s="1">
        <v>44057</v>
      </c>
      <c r="B178" t="s">
        <v>2</v>
      </c>
      <c r="C178">
        <v>3000</v>
      </c>
      <c r="E178" t="s">
        <v>17</v>
      </c>
    </row>
    <row r="179" spans="1:5" x14ac:dyDescent="0.75">
      <c r="A179" s="1">
        <v>44057</v>
      </c>
      <c r="B179" t="s">
        <v>6</v>
      </c>
      <c r="C179">
        <v>616</v>
      </c>
      <c r="E179" t="s">
        <v>17</v>
      </c>
    </row>
    <row r="180" spans="1:5" x14ac:dyDescent="0.75">
      <c r="A180" s="1">
        <v>44057</v>
      </c>
      <c r="B180" t="s">
        <v>5</v>
      </c>
      <c r="C180">
        <v>134</v>
      </c>
      <c r="E180" t="s">
        <v>17</v>
      </c>
    </row>
    <row r="181" spans="1:5" x14ac:dyDescent="0.75">
      <c r="A181" s="1">
        <v>44057</v>
      </c>
      <c r="B181" t="s">
        <v>4</v>
      </c>
      <c r="C181">
        <v>264</v>
      </c>
      <c r="E181" t="s">
        <v>17</v>
      </c>
    </row>
    <row r="182" spans="1:5" x14ac:dyDescent="0.75">
      <c r="A182" s="1">
        <v>44057</v>
      </c>
      <c r="B182" t="s">
        <v>3</v>
      </c>
      <c r="C182">
        <v>67</v>
      </c>
      <c r="E182" t="s">
        <v>17</v>
      </c>
    </row>
    <row r="183" spans="1:5" x14ac:dyDescent="0.75">
      <c r="A183" s="1">
        <v>44057</v>
      </c>
      <c r="B183" t="s">
        <v>7</v>
      </c>
      <c r="C183">
        <v>6</v>
      </c>
      <c r="E183" t="s">
        <v>17</v>
      </c>
    </row>
    <row r="184" spans="1:5" x14ac:dyDescent="0.75">
      <c r="A184" s="1">
        <v>44058</v>
      </c>
      <c r="B184" t="s">
        <v>1</v>
      </c>
      <c r="C184">
        <v>45000</v>
      </c>
      <c r="E184" t="s">
        <v>17</v>
      </c>
    </row>
    <row r="185" spans="1:5" x14ac:dyDescent="0.75">
      <c r="A185" s="1">
        <v>44058</v>
      </c>
      <c r="B185" t="s">
        <v>2</v>
      </c>
      <c r="C185">
        <v>5300</v>
      </c>
      <c r="E185" t="s">
        <v>17</v>
      </c>
    </row>
    <row r="186" spans="1:5" x14ac:dyDescent="0.75">
      <c r="A186" s="1">
        <v>44058</v>
      </c>
      <c r="B186" t="s">
        <v>6</v>
      </c>
      <c r="C186">
        <v>1000</v>
      </c>
      <c r="E186" t="s">
        <v>17</v>
      </c>
    </row>
    <row r="187" spans="1:5" x14ac:dyDescent="0.75">
      <c r="A187" s="1">
        <v>44058</v>
      </c>
      <c r="B187" t="s">
        <v>5</v>
      </c>
      <c r="C187">
        <v>330</v>
      </c>
      <c r="E187" t="s">
        <v>17</v>
      </c>
    </row>
    <row r="188" spans="1:5" x14ac:dyDescent="0.75">
      <c r="A188" s="1">
        <v>44058</v>
      </c>
      <c r="B188" t="s">
        <v>4</v>
      </c>
      <c r="C188">
        <v>238</v>
      </c>
      <c r="E188" t="s">
        <v>17</v>
      </c>
    </row>
    <row r="189" spans="1:5" x14ac:dyDescent="0.75">
      <c r="A189" s="1">
        <v>44058</v>
      </c>
      <c r="B189" t="s">
        <v>3</v>
      </c>
      <c r="C189">
        <v>129</v>
      </c>
      <c r="E189" t="s">
        <v>17</v>
      </c>
    </row>
    <row r="190" spans="1:5" x14ac:dyDescent="0.75">
      <c r="A190" s="1">
        <v>44058</v>
      </c>
      <c r="B190" t="s">
        <v>7</v>
      </c>
      <c r="C190">
        <v>13</v>
      </c>
      <c r="E190" t="s">
        <v>17</v>
      </c>
    </row>
    <row r="191" spans="1:5" x14ac:dyDescent="0.75">
      <c r="A191" s="1">
        <v>44059</v>
      </c>
      <c r="B191" t="s">
        <v>1</v>
      </c>
      <c r="C191">
        <v>28000</v>
      </c>
      <c r="E191" t="s">
        <v>18</v>
      </c>
    </row>
    <row r="192" spans="1:5" x14ac:dyDescent="0.75">
      <c r="A192" s="1">
        <v>44059</v>
      </c>
      <c r="B192" t="s">
        <v>2</v>
      </c>
      <c r="C192">
        <v>2450</v>
      </c>
      <c r="E192" t="s">
        <v>18</v>
      </c>
    </row>
    <row r="193" spans="1:9" x14ac:dyDescent="0.75">
      <c r="A193" s="1">
        <v>44059</v>
      </c>
      <c r="B193" t="s">
        <v>6</v>
      </c>
      <c r="C193">
        <v>484</v>
      </c>
      <c r="E193" t="s">
        <v>18</v>
      </c>
    </row>
    <row r="194" spans="1:9" x14ac:dyDescent="0.75">
      <c r="A194" s="1">
        <v>44059</v>
      </c>
      <c r="B194" t="s">
        <v>5</v>
      </c>
      <c r="C194">
        <v>147</v>
      </c>
      <c r="E194" t="s">
        <v>18</v>
      </c>
    </row>
    <row r="195" spans="1:9" x14ac:dyDescent="0.75">
      <c r="A195" s="1">
        <v>44059</v>
      </c>
      <c r="B195" t="s">
        <v>4</v>
      </c>
      <c r="C195">
        <v>244</v>
      </c>
      <c r="E195" t="s">
        <v>18</v>
      </c>
    </row>
    <row r="196" spans="1:9" x14ac:dyDescent="0.75">
      <c r="A196" s="1">
        <v>44059</v>
      </c>
      <c r="B196" t="s">
        <v>3</v>
      </c>
      <c r="C196">
        <v>102</v>
      </c>
      <c r="E196" t="s">
        <v>18</v>
      </c>
    </row>
    <row r="197" spans="1:9" x14ac:dyDescent="0.75">
      <c r="A197" s="1">
        <v>44059</v>
      </c>
      <c r="B197" t="s">
        <v>7</v>
      </c>
      <c r="C197">
        <v>17</v>
      </c>
      <c r="E197" t="s">
        <v>18</v>
      </c>
    </row>
    <row r="198" spans="1:9" x14ac:dyDescent="0.75">
      <c r="A198" s="1">
        <v>44060</v>
      </c>
      <c r="B198" t="s">
        <v>1</v>
      </c>
      <c r="C198">
        <v>25333</v>
      </c>
    </row>
    <row r="199" spans="1:9" x14ac:dyDescent="0.75">
      <c r="A199" s="1">
        <v>44060</v>
      </c>
      <c r="B199" t="s">
        <v>2</v>
      </c>
      <c r="C199">
        <v>2133</v>
      </c>
      <c r="I199" s="3"/>
    </row>
    <row r="200" spans="1:9" x14ac:dyDescent="0.75">
      <c r="A200" s="1">
        <v>44060</v>
      </c>
      <c r="B200" t="s">
        <v>6</v>
      </c>
      <c r="C200">
        <v>416</v>
      </c>
      <c r="I200" s="3"/>
    </row>
    <row r="201" spans="1:9" x14ac:dyDescent="0.75">
      <c r="A201" s="1">
        <v>44060</v>
      </c>
      <c r="B201" t="s">
        <v>5</v>
      </c>
      <c r="C201">
        <v>1203</v>
      </c>
      <c r="E201" t="s">
        <v>19</v>
      </c>
      <c r="I201" s="3"/>
    </row>
    <row r="202" spans="1:9" x14ac:dyDescent="0.75">
      <c r="A202" s="1">
        <v>44060</v>
      </c>
      <c r="B202" t="s">
        <v>4</v>
      </c>
      <c r="C202">
        <v>178</v>
      </c>
      <c r="I202" s="3"/>
    </row>
    <row r="203" spans="1:9" x14ac:dyDescent="0.75">
      <c r="A203" s="1">
        <v>44060</v>
      </c>
      <c r="B203" t="s">
        <v>3</v>
      </c>
      <c r="C203">
        <v>110</v>
      </c>
      <c r="I203" s="3"/>
    </row>
    <row r="204" spans="1:9" x14ac:dyDescent="0.75">
      <c r="A204" s="1">
        <v>44060</v>
      </c>
      <c r="B204" t="s">
        <v>7</v>
      </c>
      <c r="C204">
        <v>17</v>
      </c>
      <c r="I204" s="3"/>
    </row>
    <row r="205" spans="1:9" x14ac:dyDescent="0.75">
      <c r="A205" s="1">
        <v>44061</v>
      </c>
      <c r="B205" t="s">
        <v>1</v>
      </c>
      <c r="C205">
        <v>1900</v>
      </c>
      <c r="I205" s="3"/>
    </row>
    <row r="206" spans="1:9" x14ac:dyDescent="0.75">
      <c r="A206" s="1">
        <v>44061</v>
      </c>
      <c r="B206" t="s">
        <v>2</v>
      </c>
      <c r="C206">
        <v>1400</v>
      </c>
    </row>
    <row r="207" spans="1:9" x14ac:dyDescent="0.75">
      <c r="A207" s="1">
        <v>44061</v>
      </c>
      <c r="B207" t="s">
        <v>6</v>
      </c>
      <c r="C207">
        <v>299</v>
      </c>
    </row>
    <row r="208" spans="1:9" x14ac:dyDescent="0.75">
      <c r="A208" s="1">
        <v>44061</v>
      </c>
      <c r="B208" t="s">
        <v>5</v>
      </c>
      <c r="C208">
        <v>113</v>
      </c>
    </row>
    <row r="209" spans="1:3" x14ac:dyDescent="0.75">
      <c r="A209" s="1">
        <v>44061</v>
      </c>
      <c r="B209" t="s">
        <v>4</v>
      </c>
      <c r="C209">
        <v>444</v>
      </c>
    </row>
    <row r="210" spans="1:3" x14ac:dyDescent="0.75">
      <c r="A210" s="1">
        <v>44061</v>
      </c>
      <c r="B210" t="s">
        <v>3</v>
      </c>
      <c r="C210">
        <v>40</v>
      </c>
    </row>
    <row r="211" spans="1:3" x14ac:dyDescent="0.75">
      <c r="A211" s="1">
        <v>44061</v>
      </c>
      <c r="B211" t="s">
        <v>7</v>
      </c>
      <c r="C211">
        <v>12</v>
      </c>
    </row>
    <row r="212" spans="1:3" x14ac:dyDescent="0.75">
      <c r="A212" s="1">
        <v>44062</v>
      </c>
      <c r="B212" t="s">
        <v>1</v>
      </c>
      <c r="C212">
        <v>47250</v>
      </c>
    </row>
    <row r="213" spans="1:3" x14ac:dyDescent="0.75">
      <c r="A213" s="1">
        <v>44062</v>
      </c>
      <c r="B213" t="s">
        <v>2</v>
      </c>
      <c r="C213">
        <v>3150</v>
      </c>
    </row>
    <row r="214" spans="1:3" x14ac:dyDescent="0.75">
      <c r="A214" s="1">
        <v>44062</v>
      </c>
      <c r="B214" t="s">
        <v>6</v>
      </c>
      <c r="C214">
        <v>626</v>
      </c>
    </row>
    <row r="215" spans="1:3" x14ac:dyDescent="0.75">
      <c r="A215" s="1">
        <v>44062</v>
      </c>
      <c r="B215" t="s">
        <v>5</v>
      </c>
      <c r="C215">
        <v>286.5</v>
      </c>
    </row>
    <row r="216" spans="1:3" x14ac:dyDescent="0.75">
      <c r="A216" s="1">
        <v>44062</v>
      </c>
      <c r="B216" t="s">
        <v>4</v>
      </c>
      <c r="C216">
        <v>813.5</v>
      </c>
    </row>
    <row r="217" spans="1:3" x14ac:dyDescent="0.75">
      <c r="A217" s="1">
        <v>44062</v>
      </c>
      <c r="B217" t="s">
        <v>3</v>
      </c>
      <c r="C217">
        <v>79</v>
      </c>
    </row>
    <row r="218" spans="1:3" x14ac:dyDescent="0.75">
      <c r="A218" s="1">
        <v>44062</v>
      </c>
      <c r="B218" t="s">
        <v>7</v>
      </c>
      <c r="C218">
        <v>33</v>
      </c>
    </row>
    <row r="219" spans="1:3" x14ac:dyDescent="0.75">
      <c r="A219" s="1">
        <v>44063</v>
      </c>
      <c r="B219" t="s">
        <v>1</v>
      </c>
      <c r="C219">
        <v>33600</v>
      </c>
    </row>
    <row r="220" spans="1:3" x14ac:dyDescent="0.75">
      <c r="A220" s="1">
        <v>44063</v>
      </c>
      <c r="B220" t="s">
        <v>2</v>
      </c>
      <c r="C220">
        <v>2000</v>
      </c>
    </row>
    <row r="221" spans="1:3" x14ac:dyDescent="0.75">
      <c r="A221" s="1">
        <v>44063</v>
      </c>
      <c r="B221" t="s">
        <v>6</v>
      </c>
      <c r="C221">
        <v>434</v>
      </c>
    </row>
    <row r="222" spans="1:3" x14ac:dyDescent="0.75">
      <c r="A222" s="1">
        <v>44063</v>
      </c>
      <c r="B222" t="s">
        <v>5</v>
      </c>
      <c r="C222">
        <v>151</v>
      </c>
    </row>
    <row r="223" spans="1:3" x14ac:dyDescent="0.75">
      <c r="A223" s="1">
        <v>44063</v>
      </c>
      <c r="B223" t="s">
        <v>4</v>
      </c>
      <c r="C223">
        <v>1000</v>
      </c>
    </row>
    <row r="224" spans="1:3" x14ac:dyDescent="0.75">
      <c r="A224" s="1">
        <v>44063</v>
      </c>
      <c r="B224" t="s">
        <v>3</v>
      </c>
      <c r="C224">
        <v>151</v>
      </c>
    </row>
    <row r="225" spans="1:5" x14ac:dyDescent="0.75">
      <c r="A225" s="1">
        <v>44063</v>
      </c>
      <c r="B225" t="s">
        <v>7</v>
      </c>
      <c r="C225">
        <v>34</v>
      </c>
    </row>
    <row r="226" spans="1:5" x14ac:dyDescent="0.75">
      <c r="A226" s="1">
        <v>44064</v>
      </c>
      <c r="B226" t="s">
        <v>1</v>
      </c>
      <c r="C226">
        <v>38300</v>
      </c>
    </row>
    <row r="227" spans="1:5" x14ac:dyDescent="0.75">
      <c r="A227" s="1">
        <v>44064</v>
      </c>
      <c r="B227" t="s">
        <v>2</v>
      </c>
      <c r="C227">
        <v>2500</v>
      </c>
    </row>
    <row r="228" spans="1:5" x14ac:dyDescent="0.75">
      <c r="A228" s="1">
        <v>44064</v>
      </c>
      <c r="B228" t="s">
        <v>6</v>
      </c>
      <c r="C228">
        <v>474</v>
      </c>
    </row>
    <row r="229" spans="1:5" x14ac:dyDescent="0.75">
      <c r="A229" s="1">
        <v>44064</v>
      </c>
      <c r="B229" t="s">
        <v>5</v>
      </c>
      <c r="C229">
        <v>139</v>
      </c>
    </row>
    <row r="230" spans="1:5" x14ac:dyDescent="0.75">
      <c r="A230" s="1">
        <v>44064</v>
      </c>
      <c r="B230" t="s">
        <v>4</v>
      </c>
      <c r="C230">
        <v>389</v>
      </c>
    </row>
    <row r="231" spans="1:5" x14ac:dyDescent="0.75">
      <c r="A231" s="1">
        <v>44064</v>
      </c>
      <c r="B231" t="s">
        <v>3</v>
      </c>
      <c r="C231">
        <v>68</v>
      </c>
    </row>
    <row r="232" spans="1:5" x14ac:dyDescent="0.75">
      <c r="A232" s="1">
        <v>44064</v>
      </c>
      <c r="B232" t="s">
        <v>7</v>
      </c>
      <c r="C232">
        <v>12</v>
      </c>
    </row>
    <row r="233" spans="1:5" x14ac:dyDescent="0.75">
      <c r="A233" s="1">
        <v>44065</v>
      </c>
      <c r="B233" t="s">
        <v>1</v>
      </c>
      <c r="C233">
        <v>33150</v>
      </c>
      <c r="E233" t="s">
        <v>20</v>
      </c>
    </row>
    <row r="234" spans="1:5" x14ac:dyDescent="0.75">
      <c r="A234" s="1">
        <v>44065</v>
      </c>
      <c r="B234" t="s">
        <v>2</v>
      </c>
      <c r="C234">
        <v>2250</v>
      </c>
    </row>
    <row r="235" spans="1:5" x14ac:dyDescent="0.75">
      <c r="A235" s="1">
        <v>44065</v>
      </c>
      <c r="B235" t="s">
        <v>6</v>
      </c>
      <c r="C235">
        <v>426.5</v>
      </c>
    </row>
    <row r="236" spans="1:5" x14ac:dyDescent="0.75">
      <c r="A236" s="1">
        <v>44065</v>
      </c>
      <c r="B236" t="s">
        <v>5</v>
      </c>
      <c r="C236">
        <v>165.5</v>
      </c>
    </row>
    <row r="237" spans="1:5" x14ac:dyDescent="0.75">
      <c r="A237" s="1">
        <v>44065</v>
      </c>
      <c r="B237" t="s">
        <v>4</v>
      </c>
      <c r="C237">
        <v>425.5</v>
      </c>
    </row>
    <row r="238" spans="1:5" x14ac:dyDescent="0.75">
      <c r="A238" s="1">
        <v>44065</v>
      </c>
      <c r="B238" t="s">
        <v>3</v>
      </c>
      <c r="C238">
        <v>78</v>
      </c>
    </row>
    <row r="239" spans="1:5" x14ac:dyDescent="0.75">
      <c r="A239" s="1">
        <v>44065</v>
      </c>
      <c r="B239" t="s">
        <v>7</v>
      </c>
      <c r="C239">
        <v>16</v>
      </c>
    </row>
    <row r="240" spans="1:5" x14ac:dyDescent="0.75">
      <c r="A240" s="1">
        <v>44066</v>
      </c>
      <c r="B240" t="s">
        <v>1</v>
      </c>
      <c r="C240">
        <v>33033.333333333336</v>
      </c>
      <c r="E240" t="s">
        <v>21</v>
      </c>
    </row>
    <row r="241" spans="1:5" x14ac:dyDescent="0.75">
      <c r="A241" s="1">
        <v>44066</v>
      </c>
      <c r="B241" t="s">
        <v>2</v>
      </c>
      <c r="C241">
        <v>1866.6666666666667</v>
      </c>
      <c r="E241" t="s">
        <v>21</v>
      </c>
    </row>
    <row r="242" spans="1:5" x14ac:dyDescent="0.75">
      <c r="A242" s="1">
        <v>44066</v>
      </c>
      <c r="B242" t="s">
        <v>6</v>
      </c>
      <c r="C242">
        <v>371.66666666666669</v>
      </c>
      <c r="E242" t="s">
        <v>21</v>
      </c>
    </row>
    <row r="243" spans="1:5" x14ac:dyDescent="0.75">
      <c r="A243" s="1">
        <v>44066</v>
      </c>
      <c r="B243" t="s">
        <v>5</v>
      </c>
      <c r="C243">
        <v>152.66666666666666</v>
      </c>
      <c r="E243" t="s">
        <v>21</v>
      </c>
    </row>
    <row r="244" spans="1:5" x14ac:dyDescent="0.75">
      <c r="A244" s="1">
        <v>44066</v>
      </c>
      <c r="B244" t="s">
        <v>4</v>
      </c>
      <c r="C244">
        <v>378.33333333333331</v>
      </c>
      <c r="E244" t="s">
        <v>21</v>
      </c>
    </row>
    <row r="245" spans="1:5" x14ac:dyDescent="0.75">
      <c r="A245" s="1">
        <v>44066</v>
      </c>
      <c r="B245" t="s">
        <v>3</v>
      </c>
      <c r="C245">
        <v>70</v>
      </c>
      <c r="E245" t="s">
        <v>21</v>
      </c>
    </row>
    <row r="246" spans="1:5" x14ac:dyDescent="0.75">
      <c r="A246" s="1">
        <v>44066</v>
      </c>
      <c r="B246" t="s">
        <v>7</v>
      </c>
      <c r="C246">
        <v>13</v>
      </c>
      <c r="E246" t="s">
        <v>21</v>
      </c>
    </row>
    <row r="247" spans="1:5" x14ac:dyDescent="0.75">
      <c r="A247" s="1">
        <v>44068</v>
      </c>
      <c r="B247" t="s">
        <v>1</v>
      </c>
      <c r="C247">
        <v>33566.666666666664</v>
      </c>
      <c r="E247" t="s">
        <v>21</v>
      </c>
    </row>
    <row r="248" spans="1:5" x14ac:dyDescent="0.75">
      <c r="A248" s="1">
        <v>44068</v>
      </c>
      <c r="B248" t="s">
        <v>2</v>
      </c>
      <c r="C248">
        <v>1766.6666666666667</v>
      </c>
      <c r="E248" t="s">
        <v>21</v>
      </c>
    </row>
    <row r="249" spans="1:5" x14ac:dyDescent="0.75">
      <c r="A249" s="1">
        <v>44068</v>
      </c>
      <c r="B249" t="s">
        <v>6</v>
      </c>
      <c r="C249">
        <v>393.33333333333331</v>
      </c>
      <c r="E249" t="s">
        <v>21</v>
      </c>
    </row>
    <row r="250" spans="1:5" x14ac:dyDescent="0.75">
      <c r="A250" s="1">
        <v>44068</v>
      </c>
      <c r="B250" t="s">
        <v>5</v>
      </c>
      <c r="C250">
        <v>226</v>
      </c>
      <c r="E250" t="s">
        <v>21</v>
      </c>
    </row>
    <row r="251" spans="1:5" x14ac:dyDescent="0.75">
      <c r="A251" s="1">
        <v>44068</v>
      </c>
      <c r="B251" t="s">
        <v>4</v>
      </c>
      <c r="C251">
        <v>369.33333333333331</v>
      </c>
      <c r="E251" t="s">
        <v>21</v>
      </c>
    </row>
    <row r="252" spans="1:5" x14ac:dyDescent="0.75">
      <c r="A252" s="1">
        <v>44068</v>
      </c>
      <c r="B252" t="s">
        <v>3</v>
      </c>
      <c r="C252">
        <v>45.333333333333336</v>
      </c>
      <c r="E252" t="s">
        <v>21</v>
      </c>
    </row>
    <row r="253" spans="1:5" x14ac:dyDescent="0.75">
      <c r="A253" s="1">
        <v>44068</v>
      </c>
      <c r="B253" t="s">
        <v>7</v>
      </c>
      <c r="C253">
        <v>12</v>
      </c>
      <c r="E253" t="s">
        <v>21</v>
      </c>
    </row>
    <row r="254" spans="1:5" x14ac:dyDescent="0.75">
      <c r="A254" s="1">
        <v>44069</v>
      </c>
      <c r="B254" t="s">
        <v>1</v>
      </c>
      <c r="C254">
        <v>35900</v>
      </c>
    </row>
    <row r="255" spans="1:5" x14ac:dyDescent="0.75">
      <c r="A255" s="1">
        <v>44069</v>
      </c>
      <c r="B255" t="s">
        <v>2</v>
      </c>
      <c r="C255">
        <v>2400</v>
      </c>
    </row>
    <row r="256" spans="1:5" x14ac:dyDescent="0.75">
      <c r="A256" s="1">
        <v>44069</v>
      </c>
      <c r="B256" t="s">
        <v>6</v>
      </c>
      <c r="C256">
        <v>481</v>
      </c>
    </row>
    <row r="257" spans="1:3" x14ac:dyDescent="0.75">
      <c r="A257" s="1">
        <v>44069</v>
      </c>
      <c r="B257" t="s">
        <v>5</v>
      </c>
      <c r="C257">
        <v>391</v>
      </c>
    </row>
    <row r="258" spans="1:3" x14ac:dyDescent="0.75">
      <c r="A258" s="1">
        <v>44069</v>
      </c>
      <c r="B258" t="s">
        <v>4</v>
      </c>
      <c r="C258">
        <v>432</v>
      </c>
    </row>
    <row r="259" spans="1:3" x14ac:dyDescent="0.75">
      <c r="A259" s="1">
        <v>44069</v>
      </c>
      <c r="B259" t="s">
        <v>3</v>
      </c>
      <c r="C259">
        <v>54</v>
      </c>
    </row>
    <row r="260" spans="1:3" x14ac:dyDescent="0.75">
      <c r="A260" s="1">
        <v>44069</v>
      </c>
      <c r="B260" t="s">
        <v>7</v>
      </c>
      <c r="C260">
        <v>27</v>
      </c>
    </row>
    <row r="261" spans="1:3" x14ac:dyDescent="0.75">
      <c r="A261" s="1">
        <v>44070</v>
      </c>
      <c r="B261" t="s">
        <v>1</v>
      </c>
      <c r="C261">
        <v>46700</v>
      </c>
    </row>
    <row r="262" spans="1:3" x14ac:dyDescent="0.75">
      <c r="A262" s="1">
        <v>44070</v>
      </c>
      <c r="B262" t="s">
        <v>2</v>
      </c>
      <c r="C262">
        <v>3200</v>
      </c>
    </row>
    <row r="263" spans="1:3" x14ac:dyDescent="0.75">
      <c r="A263" s="1">
        <v>44070</v>
      </c>
      <c r="B263" t="s">
        <v>6</v>
      </c>
      <c r="C263">
        <v>596</v>
      </c>
    </row>
    <row r="264" spans="1:3" x14ac:dyDescent="0.75">
      <c r="A264" s="1">
        <v>44070</v>
      </c>
      <c r="B264" t="s">
        <v>5</v>
      </c>
      <c r="C264">
        <v>280</v>
      </c>
    </row>
    <row r="265" spans="1:3" x14ac:dyDescent="0.75">
      <c r="A265" s="1">
        <v>44070</v>
      </c>
      <c r="B265" t="s">
        <v>4</v>
      </c>
      <c r="C265">
        <v>288</v>
      </c>
    </row>
    <row r="266" spans="1:3" x14ac:dyDescent="0.75">
      <c r="A266" s="1">
        <v>44070</v>
      </c>
      <c r="B266" t="s">
        <v>3</v>
      </c>
      <c r="C266">
        <v>109</v>
      </c>
    </row>
    <row r="267" spans="1:3" x14ac:dyDescent="0.75">
      <c r="A267" s="1">
        <v>44070</v>
      </c>
      <c r="B267" t="s">
        <v>7</v>
      </c>
      <c r="C267">
        <v>18</v>
      </c>
    </row>
    <row r="268" spans="1:3" x14ac:dyDescent="0.75">
      <c r="A268" s="1">
        <v>44071</v>
      </c>
      <c r="B268" t="s">
        <v>1</v>
      </c>
      <c r="C268">
        <v>24250</v>
      </c>
    </row>
    <row r="269" spans="1:3" x14ac:dyDescent="0.75">
      <c r="A269" s="1">
        <v>44071</v>
      </c>
      <c r="B269" t="s">
        <v>2</v>
      </c>
      <c r="C269">
        <v>1266</v>
      </c>
    </row>
    <row r="270" spans="1:3" x14ac:dyDescent="0.75">
      <c r="A270" s="1">
        <v>44071</v>
      </c>
      <c r="B270" t="s">
        <v>6</v>
      </c>
      <c r="C270">
        <v>260</v>
      </c>
    </row>
    <row r="271" spans="1:3" x14ac:dyDescent="0.75">
      <c r="A271" s="1">
        <v>44071</v>
      </c>
      <c r="B271" t="s">
        <v>5</v>
      </c>
      <c r="C271">
        <v>257</v>
      </c>
    </row>
    <row r="272" spans="1:3" x14ac:dyDescent="0.75">
      <c r="A272" s="1">
        <v>44071</v>
      </c>
      <c r="B272" t="s">
        <v>4</v>
      </c>
      <c r="C272">
        <v>263.5</v>
      </c>
    </row>
    <row r="273" spans="1:5" x14ac:dyDescent="0.75">
      <c r="A273" s="1">
        <v>44071</v>
      </c>
      <c r="B273" t="s">
        <v>3</v>
      </c>
      <c r="C273">
        <v>26.5</v>
      </c>
    </row>
    <row r="274" spans="1:5" x14ac:dyDescent="0.75">
      <c r="A274" s="1">
        <v>44071</v>
      </c>
      <c r="B274" t="s">
        <v>7</v>
      </c>
      <c r="C274">
        <v>11.5</v>
      </c>
    </row>
    <row r="275" spans="1:5" x14ac:dyDescent="0.75">
      <c r="A275" s="1">
        <v>44072</v>
      </c>
      <c r="B275" t="s">
        <v>1</v>
      </c>
      <c r="C275">
        <v>40600</v>
      </c>
      <c r="E275" t="s">
        <v>22</v>
      </c>
    </row>
    <row r="276" spans="1:5" x14ac:dyDescent="0.75">
      <c r="A276" s="1">
        <v>44072</v>
      </c>
      <c r="B276" t="s">
        <v>2</v>
      </c>
      <c r="C276">
        <v>2400</v>
      </c>
      <c r="E276" t="s">
        <v>22</v>
      </c>
    </row>
    <row r="277" spans="1:5" x14ac:dyDescent="0.75">
      <c r="A277" s="1">
        <v>44072</v>
      </c>
      <c r="B277" t="s">
        <v>6</v>
      </c>
      <c r="C277">
        <v>459</v>
      </c>
      <c r="E277" t="s">
        <v>22</v>
      </c>
    </row>
    <row r="278" spans="1:5" x14ac:dyDescent="0.75">
      <c r="A278" s="1">
        <v>44072</v>
      </c>
      <c r="B278" t="s">
        <v>5</v>
      </c>
      <c r="C278">
        <v>140</v>
      </c>
      <c r="E278" t="s">
        <v>22</v>
      </c>
    </row>
    <row r="279" spans="1:5" x14ac:dyDescent="0.75">
      <c r="A279" s="1">
        <v>44072</v>
      </c>
      <c r="B279" t="s">
        <v>4</v>
      </c>
      <c r="C279">
        <v>224</v>
      </c>
      <c r="E279" t="s">
        <v>22</v>
      </c>
    </row>
    <row r="280" spans="1:5" x14ac:dyDescent="0.75">
      <c r="A280" s="1">
        <v>44072</v>
      </c>
      <c r="B280" t="s">
        <v>3</v>
      </c>
      <c r="C280">
        <v>104</v>
      </c>
      <c r="E280" t="s">
        <v>22</v>
      </c>
    </row>
    <row r="281" spans="1:5" x14ac:dyDescent="0.75">
      <c r="A281" s="1">
        <v>44072</v>
      </c>
      <c r="B281" t="s">
        <v>7</v>
      </c>
      <c r="C281">
        <v>14</v>
      </c>
      <c r="E281" t="s">
        <v>22</v>
      </c>
    </row>
    <row r="282" spans="1:5" x14ac:dyDescent="0.75">
      <c r="A282" s="1">
        <v>44073</v>
      </c>
      <c r="B282" t="s">
        <v>1</v>
      </c>
      <c r="C282">
        <v>38400</v>
      </c>
      <c r="E282" t="s">
        <v>22</v>
      </c>
    </row>
    <row r="283" spans="1:5" x14ac:dyDescent="0.75">
      <c r="A283" s="1">
        <v>44073</v>
      </c>
      <c r="B283" t="s">
        <v>2</v>
      </c>
      <c r="C283">
        <v>2400</v>
      </c>
      <c r="E283" t="s">
        <v>22</v>
      </c>
    </row>
    <row r="284" spans="1:5" x14ac:dyDescent="0.75">
      <c r="A284" s="1">
        <v>44073</v>
      </c>
      <c r="B284" t="s">
        <v>6</v>
      </c>
      <c r="C284">
        <v>479</v>
      </c>
      <c r="E284" t="s">
        <v>22</v>
      </c>
    </row>
    <row r="285" spans="1:5" x14ac:dyDescent="0.75">
      <c r="A285" s="1">
        <v>44073</v>
      </c>
      <c r="B285" t="s">
        <v>5</v>
      </c>
      <c r="C285">
        <v>258</v>
      </c>
      <c r="E285" t="s">
        <v>22</v>
      </c>
    </row>
    <row r="286" spans="1:5" x14ac:dyDescent="0.75">
      <c r="A286" s="1">
        <v>44073</v>
      </c>
      <c r="B286" t="s">
        <v>4</v>
      </c>
      <c r="C286">
        <v>184</v>
      </c>
      <c r="E286" t="s">
        <v>22</v>
      </c>
    </row>
    <row r="287" spans="1:5" x14ac:dyDescent="0.75">
      <c r="A287" s="1">
        <v>44073</v>
      </c>
      <c r="B287" t="s">
        <v>3</v>
      </c>
      <c r="C287">
        <v>69</v>
      </c>
      <c r="E287" t="s">
        <v>22</v>
      </c>
    </row>
    <row r="288" spans="1:5" x14ac:dyDescent="0.75">
      <c r="A288" s="1">
        <v>44073</v>
      </c>
      <c r="B288" t="s">
        <v>7</v>
      </c>
      <c r="C288">
        <v>11</v>
      </c>
      <c r="E288" t="s">
        <v>22</v>
      </c>
    </row>
    <row r="289" spans="1:5" x14ac:dyDescent="0.75">
      <c r="A289" s="1">
        <v>44074</v>
      </c>
      <c r="B289" t="s">
        <v>1</v>
      </c>
      <c r="C289">
        <v>24100</v>
      </c>
    </row>
    <row r="290" spans="1:5" x14ac:dyDescent="0.75">
      <c r="A290" s="1">
        <v>44074</v>
      </c>
      <c r="B290" t="s">
        <v>2</v>
      </c>
      <c r="C290">
        <v>1100</v>
      </c>
    </row>
    <row r="291" spans="1:5" x14ac:dyDescent="0.75">
      <c r="A291" s="1">
        <v>44074</v>
      </c>
      <c r="B291" t="s">
        <v>6</v>
      </c>
      <c r="C291">
        <v>242</v>
      </c>
    </row>
    <row r="292" spans="1:5" x14ac:dyDescent="0.75">
      <c r="A292" s="1">
        <v>44074</v>
      </c>
      <c r="B292" t="s">
        <v>5</v>
      </c>
      <c r="C292">
        <v>220</v>
      </c>
    </row>
    <row r="293" spans="1:5" x14ac:dyDescent="0.75">
      <c r="A293" s="1">
        <v>44074</v>
      </c>
      <c r="B293" t="s">
        <v>4</v>
      </c>
      <c r="C293">
        <v>351</v>
      </c>
    </row>
    <row r="294" spans="1:5" x14ac:dyDescent="0.75">
      <c r="A294" s="1">
        <v>44074</v>
      </c>
      <c r="B294" t="s">
        <v>3</v>
      </c>
      <c r="C294">
        <v>17</v>
      </c>
    </row>
    <row r="295" spans="1:5" x14ac:dyDescent="0.75">
      <c r="A295" s="1">
        <v>44074</v>
      </c>
      <c r="B295" t="s">
        <v>7</v>
      </c>
      <c r="C295">
        <v>15</v>
      </c>
    </row>
    <row r="296" spans="1:5" x14ac:dyDescent="0.75">
      <c r="A296" s="1">
        <v>44075</v>
      </c>
      <c r="B296" t="s">
        <v>1</v>
      </c>
      <c r="C296">
        <v>24700</v>
      </c>
    </row>
    <row r="297" spans="1:5" x14ac:dyDescent="0.75">
      <c r="A297" s="1">
        <v>44075</v>
      </c>
      <c r="B297" t="s">
        <v>2</v>
      </c>
      <c r="C297">
        <v>1300</v>
      </c>
    </row>
    <row r="298" spans="1:5" x14ac:dyDescent="0.75">
      <c r="A298" s="1">
        <v>44075</v>
      </c>
      <c r="B298" t="s">
        <v>6</v>
      </c>
      <c r="C298">
        <v>262</v>
      </c>
    </row>
    <row r="299" spans="1:5" x14ac:dyDescent="0.75">
      <c r="A299" s="1">
        <v>44075</v>
      </c>
      <c r="B299" t="s">
        <v>5</v>
      </c>
      <c r="C299">
        <v>562</v>
      </c>
    </row>
    <row r="300" spans="1:5" x14ac:dyDescent="0.75">
      <c r="A300" s="1">
        <v>44075</v>
      </c>
      <c r="B300" t="s">
        <v>4</v>
      </c>
      <c r="C300">
        <v>342</v>
      </c>
    </row>
    <row r="301" spans="1:5" x14ac:dyDescent="0.75">
      <c r="A301" s="1">
        <v>44075</v>
      </c>
      <c r="B301" t="s">
        <v>3</v>
      </c>
      <c r="C301">
        <v>35</v>
      </c>
    </row>
    <row r="302" spans="1:5" x14ac:dyDescent="0.75">
      <c r="A302" s="1">
        <v>44075</v>
      </c>
      <c r="B302" t="s">
        <v>7</v>
      </c>
      <c r="C302">
        <v>30</v>
      </c>
    </row>
    <row r="303" spans="1:5" x14ac:dyDescent="0.75">
      <c r="A303" s="1">
        <v>44076</v>
      </c>
      <c r="B303" t="s">
        <v>1</v>
      </c>
      <c r="C303">
        <v>25000</v>
      </c>
      <c r="E303" t="s">
        <v>23</v>
      </c>
    </row>
    <row r="304" spans="1:5" x14ac:dyDescent="0.75">
      <c r="A304" s="1">
        <v>44076</v>
      </c>
      <c r="B304" t="s">
        <v>2</v>
      </c>
      <c r="C304">
        <v>1300</v>
      </c>
      <c r="E304" t="s">
        <v>23</v>
      </c>
    </row>
    <row r="305" spans="1:5" x14ac:dyDescent="0.75">
      <c r="A305" s="1">
        <v>44076</v>
      </c>
      <c r="B305" t="s">
        <v>6</v>
      </c>
      <c r="C305">
        <v>260</v>
      </c>
      <c r="E305" t="s">
        <v>23</v>
      </c>
    </row>
    <row r="306" spans="1:5" x14ac:dyDescent="0.75">
      <c r="A306" s="1">
        <v>44076</v>
      </c>
      <c r="B306" t="s">
        <v>5</v>
      </c>
      <c r="C306">
        <v>513</v>
      </c>
      <c r="E306" t="s">
        <v>23</v>
      </c>
    </row>
    <row r="307" spans="1:5" x14ac:dyDescent="0.75">
      <c r="A307" s="1">
        <v>44076</v>
      </c>
      <c r="B307" t="s">
        <v>4</v>
      </c>
      <c r="C307">
        <v>315</v>
      </c>
      <c r="E307" t="s">
        <v>23</v>
      </c>
    </row>
    <row r="308" spans="1:5" x14ac:dyDescent="0.75">
      <c r="A308" s="1">
        <v>44076</v>
      </c>
      <c r="B308" t="s">
        <v>3</v>
      </c>
      <c r="C308">
        <v>19</v>
      </c>
      <c r="E308" t="s">
        <v>23</v>
      </c>
    </row>
    <row r="309" spans="1:5" x14ac:dyDescent="0.75">
      <c r="A309" s="1">
        <v>44076</v>
      </c>
      <c r="B309" t="s">
        <v>7</v>
      </c>
      <c r="C309">
        <v>40</v>
      </c>
      <c r="E309" t="s">
        <v>23</v>
      </c>
    </row>
    <row r="310" spans="1:5" x14ac:dyDescent="0.75">
      <c r="A310" s="1">
        <v>44077</v>
      </c>
      <c r="B310" t="s">
        <v>1</v>
      </c>
      <c r="C310">
        <v>23700</v>
      </c>
    </row>
    <row r="311" spans="1:5" x14ac:dyDescent="0.75">
      <c r="A311" s="1">
        <v>44077</v>
      </c>
      <c r="B311" t="s">
        <v>2</v>
      </c>
      <c r="C311">
        <v>1200</v>
      </c>
    </row>
    <row r="312" spans="1:5" x14ac:dyDescent="0.75">
      <c r="A312" s="1">
        <v>44077</v>
      </c>
      <c r="B312" t="s">
        <v>6</v>
      </c>
      <c r="C312">
        <v>243</v>
      </c>
    </row>
    <row r="313" spans="1:5" x14ac:dyDescent="0.75">
      <c r="A313" s="1">
        <v>44077</v>
      </c>
      <c r="B313" t="s">
        <v>5</v>
      </c>
      <c r="C313">
        <v>363</v>
      </c>
    </row>
    <row r="314" spans="1:5" x14ac:dyDescent="0.75">
      <c r="A314" s="1">
        <v>44077</v>
      </c>
      <c r="B314" t="s">
        <v>4</v>
      </c>
      <c r="C314">
        <v>289</v>
      </c>
    </row>
    <row r="315" spans="1:5" x14ac:dyDescent="0.75">
      <c r="A315" s="1">
        <v>44077</v>
      </c>
      <c r="B315" t="s">
        <v>3</v>
      </c>
      <c r="C315">
        <v>20</v>
      </c>
    </row>
    <row r="316" spans="1:5" x14ac:dyDescent="0.75">
      <c r="A316" s="1">
        <v>44077</v>
      </c>
      <c r="B316" t="s">
        <v>7</v>
      </c>
      <c r="C316">
        <v>18</v>
      </c>
    </row>
    <row r="317" spans="1:5" x14ac:dyDescent="0.75">
      <c r="A317" s="1">
        <v>44078</v>
      </c>
      <c r="B317" t="s">
        <v>1</v>
      </c>
      <c r="C317">
        <v>41900</v>
      </c>
      <c r="E317" t="s">
        <v>24</v>
      </c>
    </row>
    <row r="318" spans="1:5" x14ac:dyDescent="0.75">
      <c r="A318" s="1">
        <v>44078</v>
      </c>
      <c r="B318" t="s">
        <v>2</v>
      </c>
      <c r="C318">
        <v>3800</v>
      </c>
      <c r="E318" t="s">
        <v>24</v>
      </c>
    </row>
    <row r="319" spans="1:5" x14ac:dyDescent="0.75">
      <c r="A319" s="1">
        <v>44078</v>
      </c>
      <c r="B319" t="s">
        <v>6</v>
      </c>
      <c r="C319">
        <v>830</v>
      </c>
      <c r="E319" t="s">
        <v>24</v>
      </c>
    </row>
    <row r="320" spans="1:5" x14ac:dyDescent="0.75">
      <c r="A320" s="1">
        <v>44078</v>
      </c>
      <c r="B320" t="s">
        <v>5</v>
      </c>
      <c r="C320">
        <v>2600</v>
      </c>
      <c r="E320" t="s">
        <v>24</v>
      </c>
    </row>
    <row r="321" spans="1:5" x14ac:dyDescent="0.75">
      <c r="A321" s="1">
        <v>44078</v>
      </c>
      <c r="B321" t="s">
        <v>4</v>
      </c>
      <c r="C321">
        <v>522</v>
      </c>
      <c r="E321" t="s">
        <v>24</v>
      </c>
    </row>
    <row r="322" spans="1:5" x14ac:dyDescent="0.75">
      <c r="A322" s="1">
        <v>44078</v>
      </c>
      <c r="B322" t="s">
        <v>3</v>
      </c>
      <c r="C322">
        <v>116</v>
      </c>
      <c r="E322" t="s">
        <v>24</v>
      </c>
    </row>
    <row r="323" spans="1:5" x14ac:dyDescent="0.75">
      <c r="A323" s="1">
        <v>44078</v>
      </c>
      <c r="B323" t="s">
        <v>7</v>
      </c>
      <c r="C323">
        <v>35</v>
      </c>
      <c r="E323" t="s">
        <v>24</v>
      </c>
    </row>
    <row r="324" spans="1:5" x14ac:dyDescent="0.75">
      <c r="A324" s="1">
        <v>44079</v>
      </c>
      <c r="B324" t="s">
        <v>1</v>
      </c>
      <c r="C324">
        <v>27800</v>
      </c>
      <c r="E324" t="s">
        <v>25</v>
      </c>
    </row>
    <row r="325" spans="1:5" x14ac:dyDescent="0.75">
      <c r="A325" s="1">
        <v>44079</v>
      </c>
      <c r="B325" t="s">
        <v>2</v>
      </c>
      <c r="C325">
        <v>3100</v>
      </c>
      <c r="E325" t="s">
        <v>25</v>
      </c>
    </row>
    <row r="326" spans="1:5" x14ac:dyDescent="0.75">
      <c r="A326" s="1">
        <v>44079</v>
      </c>
      <c r="B326" t="s">
        <v>6</v>
      </c>
      <c r="C326">
        <v>506</v>
      </c>
      <c r="E326" t="s">
        <v>25</v>
      </c>
    </row>
    <row r="327" spans="1:5" x14ac:dyDescent="0.75">
      <c r="A327" s="1">
        <v>44079</v>
      </c>
      <c r="B327" t="s">
        <v>5</v>
      </c>
      <c r="C327">
        <v>548</v>
      </c>
      <c r="E327" t="s">
        <v>25</v>
      </c>
    </row>
    <row r="328" spans="1:5" x14ac:dyDescent="0.75">
      <c r="A328" s="1">
        <v>44079</v>
      </c>
      <c r="B328" t="s">
        <v>4</v>
      </c>
      <c r="C328">
        <v>159</v>
      </c>
      <c r="E328" t="s">
        <v>25</v>
      </c>
    </row>
    <row r="329" spans="1:5" x14ac:dyDescent="0.75">
      <c r="A329" s="1">
        <v>44079</v>
      </c>
      <c r="B329" t="s">
        <v>3</v>
      </c>
      <c r="C329">
        <v>270</v>
      </c>
      <c r="E329" t="s">
        <v>25</v>
      </c>
    </row>
    <row r="330" spans="1:5" x14ac:dyDescent="0.75">
      <c r="A330" s="1">
        <v>44079</v>
      </c>
      <c r="B330" t="s">
        <v>7</v>
      </c>
      <c r="C330">
        <v>14</v>
      </c>
      <c r="E330" t="s">
        <v>25</v>
      </c>
    </row>
    <row r="331" spans="1:5" x14ac:dyDescent="0.75">
      <c r="A331" s="1">
        <v>44080</v>
      </c>
      <c r="B331" t="s">
        <v>1</v>
      </c>
      <c r="C331">
        <v>25050</v>
      </c>
    </row>
    <row r="332" spans="1:5" x14ac:dyDescent="0.75">
      <c r="A332" s="1">
        <v>44080</v>
      </c>
      <c r="B332" t="s">
        <v>2</v>
      </c>
      <c r="C332">
        <v>1200</v>
      </c>
    </row>
    <row r="333" spans="1:5" x14ac:dyDescent="0.75">
      <c r="A333" s="1">
        <v>44080</v>
      </c>
      <c r="B333" t="s">
        <v>6</v>
      </c>
      <c r="C333">
        <v>258</v>
      </c>
    </row>
    <row r="334" spans="1:5" x14ac:dyDescent="0.75">
      <c r="A334" s="1">
        <v>44080</v>
      </c>
      <c r="B334" t="s">
        <v>5</v>
      </c>
      <c r="C334">
        <v>146.5</v>
      </c>
    </row>
    <row r="335" spans="1:5" x14ac:dyDescent="0.75">
      <c r="A335" s="1">
        <v>44080</v>
      </c>
      <c r="B335" t="s">
        <v>4</v>
      </c>
      <c r="C335">
        <v>214</v>
      </c>
    </row>
    <row r="336" spans="1:5" x14ac:dyDescent="0.75">
      <c r="A336" s="1">
        <v>44080</v>
      </c>
      <c r="B336" t="s">
        <v>3</v>
      </c>
      <c r="C336">
        <v>19</v>
      </c>
    </row>
    <row r="337" spans="1:3" x14ac:dyDescent="0.75">
      <c r="A337" s="1">
        <v>44080</v>
      </c>
      <c r="B337" t="s">
        <v>7</v>
      </c>
      <c r="C337">
        <v>8.5</v>
      </c>
    </row>
    <row r="338" spans="1:3" x14ac:dyDescent="0.75">
      <c r="A338" s="1">
        <v>44081</v>
      </c>
      <c r="B338" t="s">
        <v>1</v>
      </c>
      <c r="C338">
        <v>27000</v>
      </c>
    </row>
    <row r="339" spans="1:3" x14ac:dyDescent="0.75">
      <c r="A339" s="1">
        <v>44081</v>
      </c>
      <c r="B339" t="s">
        <v>2</v>
      </c>
      <c r="C339">
        <v>1300</v>
      </c>
    </row>
    <row r="340" spans="1:3" x14ac:dyDescent="0.75">
      <c r="A340" s="1">
        <v>44081</v>
      </c>
      <c r="B340" t="s">
        <v>6</v>
      </c>
      <c r="C340">
        <v>268</v>
      </c>
    </row>
    <row r="341" spans="1:3" x14ac:dyDescent="0.75">
      <c r="A341" s="1">
        <v>44081</v>
      </c>
      <c r="B341" t="s">
        <v>5</v>
      </c>
      <c r="C341">
        <v>175</v>
      </c>
    </row>
    <row r="342" spans="1:3" x14ac:dyDescent="0.75">
      <c r="A342" s="1">
        <v>44081</v>
      </c>
      <c r="B342" t="s">
        <v>4</v>
      </c>
      <c r="C342">
        <v>288</v>
      </c>
    </row>
    <row r="343" spans="1:3" x14ac:dyDescent="0.75">
      <c r="A343" s="1">
        <v>44081</v>
      </c>
      <c r="B343" t="s">
        <v>3</v>
      </c>
      <c r="C343">
        <v>15</v>
      </c>
    </row>
    <row r="344" spans="1:3" x14ac:dyDescent="0.75">
      <c r="A344" s="1">
        <v>44081</v>
      </c>
      <c r="B344" t="s">
        <v>7</v>
      </c>
      <c r="C344">
        <v>2</v>
      </c>
    </row>
    <row r="345" spans="1:3" x14ac:dyDescent="0.75">
      <c r="A345" s="1">
        <v>44082</v>
      </c>
      <c r="B345" t="s">
        <v>1</v>
      </c>
      <c r="C345">
        <v>8400</v>
      </c>
    </row>
    <row r="346" spans="1:3" x14ac:dyDescent="0.75">
      <c r="A346" s="1">
        <v>44082</v>
      </c>
      <c r="B346" t="s">
        <v>2</v>
      </c>
      <c r="C346">
        <v>829</v>
      </c>
    </row>
    <row r="347" spans="1:3" x14ac:dyDescent="0.75">
      <c r="A347" s="1">
        <v>44082</v>
      </c>
      <c r="B347" t="s">
        <v>6</v>
      </c>
      <c r="C347">
        <v>157</v>
      </c>
    </row>
    <row r="348" spans="1:3" x14ac:dyDescent="0.75">
      <c r="A348" s="1">
        <v>44082</v>
      </c>
      <c r="B348" t="s">
        <v>5</v>
      </c>
      <c r="C348">
        <v>90</v>
      </c>
    </row>
    <row r="349" spans="1:3" x14ac:dyDescent="0.75">
      <c r="A349" s="1">
        <v>44082</v>
      </c>
      <c r="B349" t="s">
        <v>4</v>
      </c>
      <c r="C349">
        <v>70</v>
      </c>
    </row>
    <row r="350" spans="1:3" x14ac:dyDescent="0.75">
      <c r="A350" s="1">
        <v>44082</v>
      </c>
      <c r="B350" t="s">
        <v>3</v>
      </c>
      <c r="C350">
        <v>20</v>
      </c>
    </row>
    <row r="351" spans="1:3" x14ac:dyDescent="0.75">
      <c r="A351" s="1">
        <v>44082</v>
      </c>
      <c r="B351" t="s">
        <v>7</v>
      </c>
      <c r="C351">
        <v>0</v>
      </c>
    </row>
    <row r="352" spans="1:3" x14ac:dyDescent="0.75">
      <c r="A352" s="1">
        <v>44083</v>
      </c>
      <c r="B352" t="s">
        <v>1</v>
      </c>
      <c r="C352">
        <v>4900</v>
      </c>
    </row>
    <row r="353" spans="1:5" x14ac:dyDescent="0.75">
      <c r="A353" s="1">
        <v>44083</v>
      </c>
      <c r="B353" t="s">
        <v>2</v>
      </c>
      <c r="C353">
        <v>3800</v>
      </c>
    </row>
    <row r="354" spans="1:5" x14ac:dyDescent="0.75">
      <c r="A354" s="1">
        <v>44083</v>
      </c>
      <c r="B354" t="s">
        <v>6</v>
      </c>
      <c r="C354">
        <v>699</v>
      </c>
    </row>
    <row r="355" spans="1:5" x14ac:dyDescent="0.75">
      <c r="A355" s="1">
        <v>44083</v>
      </c>
      <c r="B355" t="s">
        <v>5</v>
      </c>
      <c r="C355">
        <v>321</v>
      </c>
    </row>
    <row r="356" spans="1:5" x14ac:dyDescent="0.75">
      <c r="A356" s="1">
        <v>44083</v>
      </c>
      <c r="B356" t="s">
        <v>4</v>
      </c>
      <c r="C356">
        <v>240</v>
      </c>
    </row>
    <row r="357" spans="1:5" x14ac:dyDescent="0.75">
      <c r="A357" s="1">
        <v>44083</v>
      </c>
      <c r="B357" t="s">
        <v>3</v>
      </c>
      <c r="C357">
        <v>94</v>
      </c>
    </row>
    <row r="358" spans="1:5" x14ac:dyDescent="0.75">
      <c r="A358" s="1">
        <v>44083</v>
      </c>
      <c r="B358" t="s">
        <v>7</v>
      </c>
      <c r="C358">
        <v>30</v>
      </c>
    </row>
    <row r="359" spans="1:5" x14ac:dyDescent="0.75">
      <c r="A359" s="1">
        <v>44084</v>
      </c>
      <c r="B359" t="s">
        <v>1</v>
      </c>
      <c r="C359">
        <v>52000</v>
      </c>
    </row>
    <row r="360" spans="1:5" x14ac:dyDescent="0.75">
      <c r="A360" s="1">
        <v>44084</v>
      </c>
      <c r="B360" t="s">
        <v>2</v>
      </c>
      <c r="C360">
        <v>4200</v>
      </c>
    </row>
    <row r="361" spans="1:5" x14ac:dyDescent="0.75">
      <c r="A361" s="1">
        <v>44084</v>
      </c>
      <c r="B361" t="s">
        <v>6</v>
      </c>
      <c r="C361">
        <v>718</v>
      </c>
    </row>
    <row r="362" spans="1:5" x14ac:dyDescent="0.75">
      <c r="A362" s="1">
        <v>44084</v>
      </c>
      <c r="B362" t="s">
        <v>5</v>
      </c>
      <c r="C362">
        <v>242</v>
      </c>
    </row>
    <row r="363" spans="1:5" x14ac:dyDescent="0.75">
      <c r="A363" s="1">
        <v>44084</v>
      </c>
      <c r="B363" t="s">
        <v>4</v>
      </c>
      <c r="C363">
        <v>262</v>
      </c>
    </row>
    <row r="364" spans="1:5" x14ac:dyDescent="0.75">
      <c r="A364" s="1">
        <v>44084</v>
      </c>
      <c r="B364" t="s">
        <v>3</v>
      </c>
      <c r="C364">
        <v>104</v>
      </c>
    </row>
    <row r="365" spans="1:5" x14ac:dyDescent="0.75">
      <c r="A365" s="1">
        <v>44084</v>
      </c>
      <c r="B365" t="s">
        <v>7</v>
      </c>
      <c r="C365">
        <v>17</v>
      </c>
    </row>
    <row r="366" spans="1:5" x14ac:dyDescent="0.75">
      <c r="A366" s="1">
        <v>44085</v>
      </c>
      <c r="B366" t="s">
        <v>1</v>
      </c>
      <c r="C366">
        <v>32917</v>
      </c>
      <c r="E366" t="s">
        <v>26</v>
      </c>
    </row>
    <row r="367" spans="1:5" x14ac:dyDescent="0.75">
      <c r="A367" s="1">
        <v>44085</v>
      </c>
      <c r="B367" t="s">
        <v>2</v>
      </c>
      <c r="C367">
        <v>2575</v>
      </c>
      <c r="E367" t="s">
        <v>26</v>
      </c>
    </row>
    <row r="368" spans="1:5" x14ac:dyDescent="0.75">
      <c r="A368" s="1">
        <v>44085</v>
      </c>
      <c r="B368" t="s">
        <v>6</v>
      </c>
      <c r="C368">
        <v>454</v>
      </c>
      <c r="E368" t="s">
        <v>26</v>
      </c>
    </row>
    <row r="369" spans="1:5" x14ac:dyDescent="0.75">
      <c r="A369" s="1">
        <v>44085</v>
      </c>
      <c r="B369" t="s">
        <v>5</v>
      </c>
      <c r="C369">
        <v>106</v>
      </c>
      <c r="E369" t="s">
        <v>26</v>
      </c>
    </row>
    <row r="370" spans="1:5" x14ac:dyDescent="0.75">
      <c r="A370" s="1">
        <v>44085</v>
      </c>
      <c r="B370" t="s">
        <v>4</v>
      </c>
      <c r="C370">
        <v>167</v>
      </c>
      <c r="E370" t="s">
        <v>26</v>
      </c>
    </row>
    <row r="371" spans="1:5" x14ac:dyDescent="0.75">
      <c r="A371" s="1">
        <v>44085</v>
      </c>
      <c r="B371" t="s">
        <v>3</v>
      </c>
      <c r="C371">
        <v>83</v>
      </c>
      <c r="E371" t="s">
        <v>26</v>
      </c>
    </row>
    <row r="372" spans="1:5" x14ac:dyDescent="0.75">
      <c r="A372" s="1">
        <v>44085</v>
      </c>
      <c r="B372" t="s">
        <v>7</v>
      </c>
      <c r="C372">
        <v>13</v>
      </c>
      <c r="E372" t="s">
        <v>26</v>
      </c>
    </row>
    <row r="373" spans="1:5" x14ac:dyDescent="0.75">
      <c r="A373" s="1">
        <v>44086</v>
      </c>
      <c r="B373" t="s">
        <v>1</v>
      </c>
      <c r="C373">
        <v>26000</v>
      </c>
    </row>
    <row r="374" spans="1:5" x14ac:dyDescent="0.75">
      <c r="A374" s="1">
        <v>44086</v>
      </c>
      <c r="B374" t="s">
        <v>2</v>
      </c>
      <c r="C374">
        <v>1400</v>
      </c>
    </row>
    <row r="375" spans="1:5" x14ac:dyDescent="0.75">
      <c r="A375" s="1">
        <v>44086</v>
      </c>
      <c r="B375" t="s">
        <v>6</v>
      </c>
      <c r="C375">
        <v>280</v>
      </c>
    </row>
    <row r="376" spans="1:5" x14ac:dyDescent="0.75">
      <c r="A376" s="1">
        <v>44086</v>
      </c>
      <c r="B376" t="s">
        <v>5</v>
      </c>
      <c r="C376">
        <v>73</v>
      </c>
    </row>
    <row r="377" spans="1:5" x14ac:dyDescent="0.75">
      <c r="A377" s="1">
        <v>44086</v>
      </c>
      <c r="B377" t="s">
        <v>4</v>
      </c>
      <c r="C377">
        <v>123</v>
      </c>
    </row>
    <row r="378" spans="1:5" x14ac:dyDescent="0.75">
      <c r="A378" s="1">
        <v>44086</v>
      </c>
      <c r="B378" t="s">
        <v>3</v>
      </c>
      <c r="C378">
        <v>64</v>
      </c>
    </row>
    <row r="379" spans="1:5" x14ac:dyDescent="0.75">
      <c r="A379" s="1">
        <v>44086</v>
      </c>
      <c r="B379" t="s">
        <v>7</v>
      </c>
      <c r="C379">
        <v>6</v>
      </c>
    </row>
    <row r="380" spans="1:5" x14ac:dyDescent="0.75">
      <c r="A380" s="1">
        <v>44087</v>
      </c>
      <c r="B380" t="s">
        <v>1</v>
      </c>
      <c r="C380">
        <v>22000</v>
      </c>
    </row>
    <row r="381" spans="1:5" x14ac:dyDescent="0.75">
      <c r="A381" s="1">
        <v>44087</v>
      </c>
      <c r="B381" t="s">
        <v>2</v>
      </c>
      <c r="C381">
        <v>857.5</v>
      </c>
    </row>
    <row r="382" spans="1:5" x14ac:dyDescent="0.75">
      <c r="A382" s="1">
        <v>44087</v>
      </c>
      <c r="B382" t="s">
        <v>6</v>
      </c>
      <c r="C382">
        <v>163.5</v>
      </c>
    </row>
    <row r="383" spans="1:5" x14ac:dyDescent="0.75">
      <c r="A383" s="1">
        <v>44087</v>
      </c>
      <c r="B383" t="s">
        <v>5</v>
      </c>
      <c r="C383">
        <v>111.5</v>
      </c>
    </row>
    <row r="384" spans="1:5" x14ac:dyDescent="0.75">
      <c r="A384" s="1">
        <v>44087</v>
      </c>
      <c r="B384" t="s">
        <v>4</v>
      </c>
      <c r="C384">
        <v>215</v>
      </c>
    </row>
    <row r="385" spans="1:5" x14ac:dyDescent="0.75">
      <c r="A385" s="1">
        <v>44087</v>
      </c>
      <c r="B385" t="s">
        <v>3</v>
      </c>
      <c r="C385">
        <v>33</v>
      </c>
    </row>
    <row r="386" spans="1:5" x14ac:dyDescent="0.75">
      <c r="A386" s="1">
        <v>44087</v>
      </c>
      <c r="B386" t="s">
        <v>7</v>
      </c>
      <c r="C386">
        <v>125</v>
      </c>
    </row>
    <row r="387" spans="1:5" x14ac:dyDescent="0.75">
      <c r="A387" s="1">
        <v>44088</v>
      </c>
      <c r="B387" t="s">
        <v>1</v>
      </c>
      <c r="C387">
        <v>67000</v>
      </c>
      <c r="E387" t="s">
        <v>27</v>
      </c>
    </row>
    <row r="388" spans="1:5" x14ac:dyDescent="0.75">
      <c r="A388" s="1">
        <v>44088</v>
      </c>
      <c r="B388" t="s">
        <v>2</v>
      </c>
      <c r="C388">
        <v>3900</v>
      </c>
      <c r="E388" t="s">
        <v>27</v>
      </c>
    </row>
    <row r="389" spans="1:5" x14ac:dyDescent="0.75">
      <c r="A389" s="1">
        <v>44088</v>
      </c>
      <c r="B389" t="s">
        <v>6</v>
      </c>
      <c r="C389">
        <v>543</v>
      </c>
      <c r="E389" t="s">
        <v>27</v>
      </c>
    </row>
    <row r="390" spans="1:5" x14ac:dyDescent="0.75">
      <c r="A390" s="1">
        <v>44088</v>
      </c>
      <c r="B390" t="s">
        <v>5</v>
      </c>
      <c r="C390">
        <v>401</v>
      </c>
      <c r="E390" t="s">
        <v>27</v>
      </c>
    </row>
    <row r="391" spans="1:5" x14ac:dyDescent="0.75">
      <c r="A391" s="1">
        <v>44088</v>
      </c>
      <c r="B391" t="s">
        <v>4</v>
      </c>
      <c r="C391">
        <v>242</v>
      </c>
      <c r="E391" t="s">
        <v>27</v>
      </c>
    </row>
    <row r="392" spans="1:5" x14ac:dyDescent="0.75">
      <c r="A392" s="1">
        <v>44088</v>
      </c>
      <c r="B392" t="s">
        <v>3</v>
      </c>
      <c r="C392">
        <v>764</v>
      </c>
      <c r="E392" t="s">
        <v>27</v>
      </c>
    </row>
    <row r="393" spans="1:5" x14ac:dyDescent="0.75">
      <c r="A393" s="1">
        <v>44088</v>
      </c>
      <c r="B393" t="s">
        <v>7</v>
      </c>
      <c r="C393">
        <v>31</v>
      </c>
      <c r="E393" t="s">
        <v>27</v>
      </c>
    </row>
    <row r="394" spans="1:5" x14ac:dyDescent="0.75">
      <c r="A394" s="1">
        <v>44089</v>
      </c>
      <c r="B394" t="s">
        <v>1</v>
      </c>
      <c r="C394">
        <v>32000</v>
      </c>
    </row>
    <row r="395" spans="1:5" x14ac:dyDescent="0.75">
      <c r="A395" s="1">
        <v>44089</v>
      </c>
      <c r="B395" t="s">
        <v>2</v>
      </c>
      <c r="C395">
        <v>1200</v>
      </c>
    </row>
    <row r="396" spans="1:5" x14ac:dyDescent="0.75">
      <c r="A396" s="1">
        <v>44089</v>
      </c>
      <c r="B396" t="s">
        <v>6</v>
      </c>
      <c r="C396">
        <v>232</v>
      </c>
    </row>
    <row r="397" spans="1:5" x14ac:dyDescent="0.75">
      <c r="A397" s="1">
        <v>44089</v>
      </c>
      <c r="B397" t="s">
        <v>5</v>
      </c>
      <c r="C397">
        <v>222</v>
      </c>
    </row>
    <row r="398" spans="1:5" x14ac:dyDescent="0.75">
      <c r="A398" s="1">
        <v>44089</v>
      </c>
      <c r="B398" t="s">
        <v>4</v>
      </c>
      <c r="C398">
        <v>122</v>
      </c>
    </row>
    <row r="399" spans="1:5" x14ac:dyDescent="0.75">
      <c r="A399" s="1">
        <v>44089</v>
      </c>
      <c r="B399" t="s">
        <v>3</v>
      </c>
      <c r="C399">
        <v>42</v>
      </c>
    </row>
    <row r="400" spans="1:5" x14ac:dyDescent="0.75">
      <c r="A400" s="1">
        <v>44089</v>
      </c>
      <c r="B400" t="s">
        <v>7</v>
      </c>
      <c r="C400">
        <v>9</v>
      </c>
    </row>
    <row r="401" spans="1:3" x14ac:dyDescent="0.75">
      <c r="A401" s="1">
        <v>44090</v>
      </c>
      <c r="B401" t="s">
        <v>1</v>
      </c>
      <c r="C401">
        <v>43500</v>
      </c>
    </row>
    <row r="402" spans="1:3" x14ac:dyDescent="0.75">
      <c r="A402" s="1">
        <v>44090</v>
      </c>
      <c r="B402" t="s">
        <v>2</v>
      </c>
      <c r="C402">
        <v>2280</v>
      </c>
    </row>
    <row r="403" spans="1:3" x14ac:dyDescent="0.75">
      <c r="A403" s="1">
        <v>44090</v>
      </c>
      <c r="B403" t="s">
        <v>6</v>
      </c>
      <c r="C403">
        <v>423</v>
      </c>
    </row>
    <row r="404" spans="1:3" x14ac:dyDescent="0.75">
      <c r="A404" s="1">
        <v>44090</v>
      </c>
      <c r="B404" t="s">
        <v>5</v>
      </c>
      <c r="C404">
        <v>154.5</v>
      </c>
    </row>
    <row r="405" spans="1:3" x14ac:dyDescent="0.75">
      <c r="A405" s="1">
        <v>44090</v>
      </c>
      <c r="B405" t="s">
        <v>4</v>
      </c>
      <c r="C405">
        <v>154.5</v>
      </c>
    </row>
    <row r="406" spans="1:3" x14ac:dyDescent="0.75">
      <c r="A406" s="1">
        <v>44090</v>
      </c>
      <c r="B406" t="s">
        <v>3</v>
      </c>
      <c r="C406">
        <v>99.5</v>
      </c>
    </row>
    <row r="407" spans="1:3" x14ac:dyDescent="0.75">
      <c r="A407" s="1">
        <v>44090</v>
      </c>
      <c r="B407" t="s">
        <v>7</v>
      </c>
      <c r="C407">
        <v>33.5</v>
      </c>
    </row>
    <row r="408" spans="1:3" x14ac:dyDescent="0.75">
      <c r="A408" s="1">
        <v>44091</v>
      </c>
      <c r="B408" t="s">
        <v>1</v>
      </c>
      <c r="C408">
        <v>29000</v>
      </c>
    </row>
    <row r="409" spans="1:3" x14ac:dyDescent="0.75">
      <c r="A409" s="1">
        <v>44091</v>
      </c>
      <c r="B409" t="s">
        <v>2</v>
      </c>
      <c r="C409">
        <v>1091</v>
      </c>
    </row>
    <row r="410" spans="1:3" x14ac:dyDescent="0.75">
      <c r="A410" s="1">
        <v>44091</v>
      </c>
      <c r="B410" t="s">
        <v>6</v>
      </c>
      <c r="C410">
        <v>221</v>
      </c>
    </row>
    <row r="411" spans="1:3" x14ac:dyDescent="0.75">
      <c r="A411" s="1">
        <v>44091</v>
      </c>
      <c r="B411" t="s">
        <v>5</v>
      </c>
      <c r="C411">
        <v>185</v>
      </c>
    </row>
    <row r="412" spans="1:3" x14ac:dyDescent="0.75">
      <c r="A412" s="1">
        <v>44091</v>
      </c>
      <c r="B412" t="s">
        <v>4</v>
      </c>
      <c r="C412">
        <v>164</v>
      </c>
    </row>
    <row r="413" spans="1:3" x14ac:dyDescent="0.75">
      <c r="A413" s="1">
        <v>44091</v>
      </c>
      <c r="B413" t="s">
        <v>3</v>
      </c>
      <c r="C413">
        <v>29.5</v>
      </c>
    </row>
    <row r="414" spans="1:3" x14ac:dyDescent="0.75">
      <c r="A414" s="1">
        <v>44091</v>
      </c>
      <c r="B414" t="s">
        <v>7</v>
      </c>
      <c r="C414">
        <v>26</v>
      </c>
    </row>
    <row r="415" spans="1:3" x14ac:dyDescent="0.75">
      <c r="A415" s="1">
        <v>44092</v>
      </c>
      <c r="B415" t="s">
        <v>1</v>
      </c>
      <c r="C415">
        <v>41000</v>
      </c>
    </row>
    <row r="416" spans="1:3" x14ac:dyDescent="0.75">
      <c r="A416" s="1">
        <v>44092</v>
      </c>
      <c r="B416" t="s">
        <v>2</v>
      </c>
      <c r="C416">
        <v>2700</v>
      </c>
    </row>
    <row r="417" spans="1:5" x14ac:dyDescent="0.75">
      <c r="A417" s="1">
        <v>44092</v>
      </c>
      <c r="B417" t="s">
        <v>6</v>
      </c>
      <c r="C417">
        <v>434</v>
      </c>
    </row>
    <row r="418" spans="1:5" x14ac:dyDescent="0.75">
      <c r="A418" s="1">
        <v>44092</v>
      </c>
      <c r="B418" t="s">
        <v>5</v>
      </c>
      <c r="C418">
        <v>208</v>
      </c>
    </row>
    <row r="419" spans="1:5" x14ac:dyDescent="0.75">
      <c r="A419" s="1">
        <v>44092</v>
      </c>
      <c r="B419" t="s">
        <v>4</v>
      </c>
      <c r="C419">
        <v>162</v>
      </c>
    </row>
    <row r="420" spans="1:5" x14ac:dyDescent="0.75">
      <c r="A420" s="1">
        <v>44092</v>
      </c>
      <c r="B420" t="s">
        <v>3</v>
      </c>
      <c r="C420">
        <v>155</v>
      </c>
    </row>
    <row r="421" spans="1:5" x14ac:dyDescent="0.75">
      <c r="A421" s="1">
        <v>44092</v>
      </c>
      <c r="B421" t="s">
        <v>7</v>
      </c>
      <c r="C421">
        <v>15</v>
      </c>
    </row>
    <row r="422" spans="1:5" x14ac:dyDescent="0.75">
      <c r="A422" s="1">
        <v>44093</v>
      </c>
      <c r="B422" t="s">
        <v>1</v>
      </c>
      <c r="C422">
        <v>42000</v>
      </c>
    </row>
    <row r="423" spans="1:5" x14ac:dyDescent="0.75">
      <c r="A423" s="1">
        <v>44093</v>
      </c>
      <c r="B423" t="s">
        <v>2</v>
      </c>
      <c r="C423">
        <v>2100</v>
      </c>
    </row>
    <row r="424" spans="1:5" x14ac:dyDescent="0.75">
      <c r="A424" s="1">
        <v>44093</v>
      </c>
      <c r="B424" t="s">
        <v>6</v>
      </c>
      <c r="C424">
        <v>382</v>
      </c>
    </row>
    <row r="425" spans="1:5" x14ac:dyDescent="0.75">
      <c r="A425" s="1">
        <v>44093</v>
      </c>
      <c r="B425" t="s">
        <v>5</v>
      </c>
      <c r="C425">
        <v>114</v>
      </c>
    </row>
    <row r="426" spans="1:5" x14ac:dyDescent="0.75">
      <c r="A426" s="1">
        <v>44093</v>
      </c>
      <c r="B426" t="s">
        <v>4</v>
      </c>
      <c r="C426">
        <v>169</v>
      </c>
    </row>
    <row r="427" spans="1:5" x14ac:dyDescent="0.75">
      <c r="A427" s="1">
        <v>44093</v>
      </c>
      <c r="B427" t="s">
        <v>3</v>
      </c>
      <c r="C427">
        <v>84</v>
      </c>
    </row>
    <row r="428" spans="1:5" x14ac:dyDescent="0.75">
      <c r="A428" s="1">
        <v>44093</v>
      </c>
      <c r="B428" t="s">
        <v>7</v>
      </c>
      <c r="C428">
        <v>10</v>
      </c>
    </row>
    <row r="429" spans="1:5" x14ac:dyDescent="0.75">
      <c r="A429" s="1">
        <v>44094</v>
      </c>
      <c r="B429" t="s">
        <v>1</v>
      </c>
      <c r="C429">
        <v>30500</v>
      </c>
      <c r="E429" t="s">
        <v>28</v>
      </c>
    </row>
    <row r="430" spans="1:5" x14ac:dyDescent="0.75">
      <c r="A430" s="1">
        <v>44094</v>
      </c>
      <c r="B430" t="s">
        <v>2</v>
      </c>
      <c r="C430">
        <v>1022.5</v>
      </c>
      <c r="E430" t="s">
        <v>28</v>
      </c>
    </row>
    <row r="431" spans="1:5" x14ac:dyDescent="0.75">
      <c r="A431" s="1">
        <v>44094</v>
      </c>
      <c r="B431" t="s">
        <v>6</v>
      </c>
      <c r="C431">
        <v>184.5</v>
      </c>
      <c r="E431" t="s">
        <v>28</v>
      </c>
    </row>
    <row r="432" spans="1:5" x14ac:dyDescent="0.75">
      <c r="A432" s="1">
        <v>44094</v>
      </c>
      <c r="B432" t="s">
        <v>5</v>
      </c>
      <c r="C432">
        <v>88</v>
      </c>
      <c r="E432" t="s">
        <v>28</v>
      </c>
    </row>
    <row r="433" spans="1:5" x14ac:dyDescent="0.75">
      <c r="A433" s="1">
        <v>44094</v>
      </c>
      <c r="B433" t="s">
        <v>4</v>
      </c>
      <c r="C433">
        <v>178.5</v>
      </c>
      <c r="E433" t="s">
        <v>28</v>
      </c>
    </row>
    <row r="434" spans="1:5" x14ac:dyDescent="0.75">
      <c r="A434" s="1">
        <v>44094</v>
      </c>
      <c r="B434" t="s">
        <v>3</v>
      </c>
      <c r="C434">
        <v>47</v>
      </c>
      <c r="E434" t="s">
        <v>28</v>
      </c>
    </row>
    <row r="435" spans="1:5" x14ac:dyDescent="0.75">
      <c r="A435" s="1">
        <v>44094</v>
      </c>
      <c r="B435" t="s">
        <v>7</v>
      </c>
      <c r="C435">
        <v>1406.5</v>
      </c>
      <c r="E435" t="s">
        <v>28</v>
      </c>
    </row>
    <row r="436" spans="1:5" x14ac:dyDescent="0.75">
      <c r="A436" s="1">
        <v>44096</v>
      </c>
      <c r="B436" t="s">
        <v>1</v>
      </c>
      <c r="C436">
        <v>23000</v>
      </c>
    </row>
    <row r="437" spans="1:5" x14ac:dyDescent="0.75">
      <c r="A437" s="1">
        <v>44096</v>
      </c>
      <c r="B437" t="s">
        <v>2</v>
      </c>
      <c r="C437">
        <v>1700</v>
      </c>
    </row>
    <row r="438" spans="1:5" x14ac:dyDescent="0.75">
      <c r="A438" s="1">
        <v>44096</v>
      </c>
      <c r="B438" t="s">
        <v>6</v>
      </c>
      <c r="C438">
        <v>320</v>
      </c>
    </row>
    <row r="439" spans="1:5" x14ac:dyDescent="0.75">
      <c r="A439" s="1">
        <v>44096</v>
      </c>
      <c r="B439" t="s">
        <v>5</v>
      </c>
      <c r="C439">
        <v>287</v>
      </c>
    </row>
    <row r="440" spans="1:5" x14ac:dyDescent="0.75">
      <c r="A440" s="1">
        <v>44096</v>
      </c>
      <c r="B440" t="s">
        <v>4</v>
      </c>
      <c r="C440">
        <v>513</v>
      </c>
    </row>
    <row r="441" spans="1:5" x14ac:dyDescent="0.75">
      <c r="A441" s="1">
        <v>44096</v>
      </c>
      <c r="B441" t="s">
        <v>3</v>
      </c>
      <c r="C441">
        <v>42</v>
      </c>
    </row>
    <row r="442" spans="1:5" x14ac:dyDescent="0.75">
      <c r="A442" s="1">
        <v>44096</v>
      </c>
      <c r="B442" t="s">
        <v>7</v>
      </c>
      <c r="C442">
        <v>17</v>
      </c>
    </row>
    <row r="443" spans="1:5" x14ac:dyDescent="0.75">
      <c r="A443" s="1">
        <v>44098</v>
      </c>
      <c r="B443" t="s">
        <v>1</v>
      </c>
      <c r="C443">
        <v>35000</v>
      </c>
    </row>
    <row r="444" spans="1:5" x14ac:dyDescent="0.75">
      <c r="A444" s="1">
        <v>44098</v>
      </c>
      <c r="B444" t="s">
        <v>2</v>
      </c>
      <c r="C444">
        <v>2000</v>
      </c>
    </row>
    <row r="445" spans="1:5" x14ac:dyDescent="0.75">
      <c r="A445" s="1">
        <v>44098</v>
      </c>
      <c r="B445" t="s">
        <v>6</v>
      </c>
      <c r="C445">
        <v>350</v>
      </c>
    </row>
    <row r="446" spans="1:5" x14ac:dyDescent="0.75">
      <c r="A446" s="1">
        <v>44098</v>
      </c>
      <c r="B446" t="s">
        <v>5</v>
      </c>
      <c r="C446">
        <v>786</v>
      </c>
    </row>
    <row r="447" spans="1:5" x14ac:dyDescent="0.75">
      <c r="A447" s="1">
        <v>44098</v>
      </c>
      <c r="B447" t="s">
        <v>4</v>
      </c>
      <c r="C447">
        <v>274</v>
      </c>
    </row>
    <row r="448" spans="1:5" x14ac:dyDescent="0.75">
      <c r="A448" s="1">
        <v>44098</v>
      </c>
      <c r="B448" t="s">
        <v>3</v>
      </c>
      <c r="C448">
        <v>67</v>
      </c>
    </row>
    <row r="449" spans="1:3" x14ac:dyDescent="0.75">
      <c r="A449" s="1">
        <v>44098</v>
      </c>
      <c r="B449" t="s">
        <v>7</v>
      </c>
      <c r="C449">
        <v>23</v>
      </c>
    </row>
    <row r="450" spans="1:3" x14ac:dyDescent="0.75">
      <c r="A450" s="1">
        <v>44099</v>
      </c>
      <c r="B450" t="s">
        <v>1</v>
      </c>
      <c r="C450">
        <v>38000</v>
      </c>
    </row>
    <row r="451" spans="1:3" x14ac:dyDescent="0.75">
      <c r="A451" s="1">
        <v>44099</v>
      </c>
      <c r="B451" t="s">
        <v>2</v>
      </c>
      <c r="C451">
        <v>2600</v>
      </c>
    </row>
    <row r="452" spans="1:3" x14ac:dyDescent="0.75">
      <c r="A452" s="1">
        <v>44099</v>
      </c>
      <c r="B452" t="s">
        <v>6</v>
      </c>
      <c r="C452">
        <v>491</v>
      </c>
    </row>
    <row r="453" spans="1:3" x14ac:dyDescent="0.75">
      <c r="A453" s="1">
        <v>44099</v>
      </c>
      <c r="B453" t="s">
        <v>5</v>
      </c>
      <c r="C453">
        <v>220</v>
      </c>
    </row>
    <row r="454" spans="1:3" x14ac:dyDescent="0.75">
      <c r="A454" s="1">
        <v>44099</v>
      </c>
      <c r="B454" t="s">
        <v>4</v>
      </c>
      <c r="C454">
        <v>245</v>
      </c>
    </row>
    <row r="455" spans="1:3" x14ac:dyDescent="0.75">
      <c r="A455" s="1">
        <v>44099</v>
      </c>
      <c r="B455" t="s">
        <v>3</v>
      </c>
      <c r="C455">
        <v>49</v>
      </c>
    </row>
    <row r="456" spans="1:3" x14ac:dyDescent="0.75">
      <c r="A456" s="1">
        <v>44099</v>
      </c>
      <c r="B456" t="s">
        <v>7</v>
      </c>
      <c r="C456">
        <v>36</v>
      </c>
    </row>
    <row r="457" spans="1:3" x14ac:dyDescent="0.75">
      <c r="A457" s="1">
        <v>44100</v>
      </c>
      <c r="B457" t="s">
        <v>1</v>
      </c>
      <c r="C457">
        <v>18000</v>
      </c>
    </row>
    <row r="458" spans="1:3" x14ac:dyDescent="0.75">
      <c r="A458" s="1">
        <v>44100</v>
      </c>
      <c r="B458" t="s">
        <v>2</v>
      </c>
      <c r="C458">
        <v>809.5</v>
      </c>
    </row>
    <row r="459" spans="1:3" x14ac:dyDescent="0.75">
      <c r="A459" s="1">
        <v>44100</v>
      </c>
      <c r="B459" t="s">
        <v>6</v>
      </c>
      <c r="C459">
        <v>157.5</v>
      </c>
    </row>
    <row r="460" spans="1:3" x14ac:dyDescent="0.75">
      <c r="A460" s="1">
        <v>44100</v>
      </c>
      <c r="B460" t="s">
        <v>5</v>
      </c>
      <c r="C460">
        <v>168</v>
      </c>
    </row>
    <row r="461" spans="1:3" x14ac:dyDescent="0.75">
      <c r="A461" s="1">
        <v>44100</v>
      </c>
      <c r="B461" t="s">
        <v>4</v>
      </c>
      <c r="C461">
        <v>271.5</v>
      </c>
    </row>
    <row r="462" spans="1:3" x14ac:dyDescent="0.75">
      <c r="A462" s="1">
        <v>44100</v>
      </c>
      <c r="B462" t="s">
        <v>3</v>
      </c>
      <c r="C462">
        <v>19</v>
      </c>
    </row>
    <row r="463" spans="1:3" x14ac:dyDescent="0.75">
      <c r="A463" s="1">
        <v>44100</v>
      </c>
      <c r="B463" t="s">
        <v>7</v>
      </c>
      <c r="C463">
        <v>7</v>
      </c>
    </row>
    <row r="464" spans="1:3" x14ac:dyDescent="0.75">
      <c r="A464" s="1">
        <v>44101</v>
      </c>
      <c r="B464" t="s">
        <v>1</v>
      </c>
      <c r="C464">
        <v>39000</v>
      </c>
    </row>
    <row r="465" spans="1:5" x14ac:dyDescent="0.75">
      <c r="A465" s="1">
        <v>44101</v>
      </c>
      <c r="B465" t="s">
        <v>2</v>
      </c>
      <c r="C465">
        <v>1400</v>
      </c>
    </row>
    <row r="466" spans="1:5" x14ac:dyDescent="0.75">
      <c r="A466" s="1">
        <v>44101</v>
      </c>
      <c r="B466" t="s">
        <v>6</v>
      </c>
      <c r="C466">
        <v>241</v>
      </c>
    </row>
    <row r="467" spans="1:5" x14ac:dyDescent="0.75">
      <c r="A467" s="1">
        <v>44101</v>
      </c>
      <c r="B467" t="s">
        <v>5</v>
      </c>
      <c r="C467">
        <v>158</v>
      </c>
    </row>
    <row r="468" spans="1:5" x14ac:dyDescent="0.75">
      <c r="A468" s="1">
        <v>44101</v>
      </c>
      <c r="B468" t="s">
        <v>4</v>
      </c>
      <c r="C468">
        <v>277</v>
      </c>
    </row>
    <row r="469" spans="1:5" x14ac:dyDescent="0.75">
      <c r="A469" s="1">
        <v>44101</v>
      </c>
      <c r="B469" t="s">
        <v>3</v>
      </c>
      <c r="C469">
        <v>40</v>
      </c>
    </row>
    <row r="470" spans="1:5" x14ac:dyDescent="0.75">
      <c r="A470" s="1">
        <v>44101</v>
      </c>
      <c r="B470" t="s">
        <v>7</v>
      </c>
      <c r="C470">
        <v>26</v>
      </c>
    </row>
    <row r="471" spans="1:5" x14ac:dyDescent="0.75">
      <c r="A471" s="1">
        <v>44102</v>
      </c>
      <c r="B471" t="s">
        <v>1</v>
      </c>
      <c r="C471">
        <v>29000</v>
      </c>
    </row>
    <row r="472" spans="1:5" x14ac:dyDescent="0.75">
      <c r="A472" s="1">
        <v>44102</v>
      </c>
      <c r="B472" t="s">
        <v>2</v>
      </c>
      <c r="C472">
        <v>772</v>
      </c>
    </row>
    <row r="473" spans="1:5" x14ac:dyDescent="0.75">
      <c r="A473" s="1">
        <v>44102</v>
      </c>
      <c r="B473" t="s">
        <v>6</v>
      </c>
      <c r="C473">
        <v>166</v>
      </c>
    </row>
    <row r="474" spans="1:5" x14ac:dyDescent="0.75">
      <c r="A474" s="1">
        <v>44102</v>
      </c>
      <c r="B474" t="s">
        <v>5</v>
      </c>
      <c r="C474">
        <v>113</v>
      </c>
    </row>
    <row r="475" spans="1:5" x14ac:dyDescent="0.75">
      <c r="A475" s="1">
        <v>44102</v>
      </c>
      <c r="B475" t="s">
        <v>4</v>
      </c>
      <c r="C475">
        <v>112</v>
      </c>
    </row>
    <row r="476" spans="1:5" x14ac:dyDescent="0.75">
      <c r="A476" s="1">
        <v>44102</v>
      </c>
      <c r="B476" t="s">
        <v>3</v>
      </c>
      <c r="C476">
        <v>42</v>
      </c>
    </row>
    <row r="477" spans="1:5" x14ac:dyDescent="0.75">
      <c r="A477" s="1">
        <v>44102</v>
      </c>
      <c r="B477" t="s">
        <v>7</v>
      </c>
      <c r="C477">
        <v>40</v>
      </c>
    </row>
    <row r="478" spans="1:5" x14ac:dyDescent="0.75">
      <c r="A478" s="1">
        <v>44103</v>
      </c>
      <c r="B478" t="s">
        <v>1</v>
      </c>
      <c r="C478">
        <v>24000</v>
      </c>
      <c r="E478" t="s">
        <v>29</v>
      </c>
    </row>
    <row r="479" spans="1:5" x14ac:dyDescent="0.75">
      <c r="A479" s="1">
        <v>44103</v>
      </c>
      <c r="B479" t="s">
        <v>2</v>
      </c>
      <c r="C479">
        <v>260</v>
      </c>
      <c r="E479" t="s">
        <v>29</v>
      </c>
    </row>
    <row r="480" spans="1:5" x14ac:dyDescent="0.75">
      <c r="A480" s="1">
        <v>44103</v>
      </c>
      <c r="B480" t="s">
        <v>6</v>
      </c>
      <c r="C480">
        <v>77</v>
      </c>
      <c r="E480" t="s">
        <v>29</v>
      </c>
    </row>
    <row r="481" spans="1:5" x14ac:dyDescent="0.75">
      <c r="A481" s="1">
        <v>44103</v>
      </c>
      <c r="B481" t="s">
        <v>5</v>
      </c>
      <c r="C481">
        <v>1500</v>
      </c>
      <c r="E481" t="s">
        <v>29</v>
      </c>
    </row>
    <row r="482" spans="1:5" x14ac:dyDescent="0.75">
      <c r="A482" s="1">
        <v>44103</v>
      </c>
      <c r="B482" t="s">
        <v>4</v>
      </c>
      <c r="C482">
        <v>237</v>
      </c>
      <c r="E482" t="s">
        <v>29</v>
      </c>
    </row>
    <row r="483" spans="1:5" x14ac:dyDescent="0.75">
      <c r="A483" s="1">
        <v>44103</v>
      </c>
      <c r="B483" t="s">
        <v>3</v>
      </c>
      <c r="C483">
        <v>33</v>
      </c>
      <c r="E483" t="s">
        <v>29</v>
      </c>
    </row>
    <row r="484" spans="1:5" x14ac:dyDescent="0.75">
      <c r="A484" s="1">
        <v>44103</v>
      </c>
      <c r="B484" t="s">
        <v>7</v>
      </c>
      <c r="C484">
        <v>2000</v>
      </c>
      <c r="E484" t="s">
        <v>29</v>
      </c>
    </row>
    <row r="485" spans="1:5" x14ac:dyDescent="0.75">
      <c r="A485" s="1">
        <v>44104</v>
      </c>
      <c r="B485" t="s">
        <v>1</v>
      </c>
      <c r="C485">
        <v>41000</v>
      </c>
      <c r="E485" t="s">
        <v>30</v>
      </c>
    </row>
    <row r="486" spans="1:5" x14ac:dyDescent="0.75">
      <c r="A486" s="1">
        <v>44104</v>
      </c>
      <c r="B486" t="s">
        <v>2</v>
      </c>
      <c r="C486">
        <v>550</v>
      </c>
      <c r="E486" t="s">
        <v>30</v>
      </c>
    </row>
    <row r="487" spans="1:5" x14ac:dyDescent="0.75">
      <c r="A487" s="1">
        <v>44104</v>
      </c>
      <c r="B487" t="s">
        <v>6</v>
      </c>
      <c r="C487">
        <v>98</v>
      </c>
      <c r="E487" t="s">
        <v>30</v>
      </c>
    </row>
    <row r="488" spans="1:5" x14ac:dyDescent="0.75">
      <c r="A488" s="1">
        <v>44104</v>
      </c>
      <c r="B488" t="s">
        <v>5</v>
      </c>
      <c r="C488">
        <v>332</v>
      </c>
      <c r="E488" t="s">
        <v>30</v>
      </c>
    </row>
    <row r="489" spans="1:5" x14ac:dyDescent="0.75">
      <c r="A489" s="1">
        <v>44104</v>
      </c>
      <c r="B489" t="s">
        <v>4</v>
      </c>
      <c r="C489">
        <v>189</v>
      </c>
      <c r="E489" t="s">
        <v>30</v>
      </c>
    </row>
    <row r="490" spans="1:5" x14ac:dyDescent="0.75">
      <c r="A490" s="1">
        <v>44104</v>
      </c>
      <c r="B490" t="s">
        <v>3</v>
      </c>
      <c r="C490">
        <v>27</v>
      </c>
      <c r="E490" t="s">
        <v>30</v>
      </c>
    </row>
    <row r="491" spans="1:5" x14ac:dyDescent="0.75">
      <c r="A491" s="1">
        <v>44104</v>
      </c>
      <c r="B491" t="s">
        <v>7</v>
      </c>
      <c r="C491">
        <v>6000</v>
      </c>
      <c r="E491" t="s">
        <v>30</v>
      </c>
    </row>
    <row r="492" spans="1:5" x14ac:dyDescent="0.75">
      <c r="A492" s="1">
        <v>44105</v>
      </c>
      <c r="B492" t="s">
        <v>1</v>
      </c>
      <c r="C492">
        <v>31000</v>
      </c>
    </row>
    <row r="493" spans="1:5" x14ac:dyDescent="0.75">
      <c r="A493" s="1">
        <v>44105</v>
      </c>
      <c r="B493" t="s">
        <v>2</v>
      </c>
      <c r="C493">
        <v>1300</v>
      </c>
    </row>
    <row r="494" spans="1:5" x14ac:dyDescent="0.75">
      <c r="A494" s="1">
        <v>44105</v>
      </c>
      <c r="B494" t="s">
        <v>6</v>
      </c>
      <c r="C494">
        <v>252</v>
      </c>
    </row>
    <row r="495" spans="1:5" x14ac:dyDescent="0.75">
      <c r="A495" s="1">
        <v>44105</v>
      </c>
      <c r="B495" t="s">
        <v>5</v>
      </c>
      <c r="C495">
        <v>164</v>
      </c>
    </row>
    <row r="496" spans="1:5" x14ac:dyDescent="0.75">
      <c r="A496" s="1">
        <v>44105</v>
      </c>
      <c r="B496" t="s">
        <v>4</v>
      </c>
      <c r="C496">
        <v>141</v>
      </c>
    </row>
    <row r="497" spans="1:3" x14ac:dyDescent="0.75">
      <c r="A497" s="1">
        <v>44105</v>
      </c>
      <c r="B497" t="s">
        <v>3</v>
      </c>
      <c r="C497">
        <v>24</v>
      </c>
    </row>
    <row r="498" spans="1:3" x14ac:dyDescent="0.75">
      <c r="A498" s="1">
        <v>44105</v>
      </c>
      <c r="B498" t="s">
        <v>7</v>
      </c>
      <c r="C498">
        <v>7</v>
      </c>
    </row>
    <row r="499" spans="1:3" x14ac:dyDescent="0.75">
      <c r="A499" s="1">
        <v>44106</v>
      </c>
      <c r="B499" t="s">
        <v>1</v>
      </c>
      <c r="C499">
        <v>51000</v>
      </c>
    </row>
    <row r="500" spans="1:3" x14ac:dyDescent="0.75">
      <c r="A500" s="1">
        <v>44106</v>
      </c>
      <c r="B500" t="s">
        <v>2</v>
      </c>
      <c r="C500">
        <v>2850</v>
      </c>
    </row>
    <row r="501" spans="1:3" x14ac:dyDescent="0.75">
      <c r="A501" s="1">
        <v>44106</v>
      </c>
      <c r="B501" t="s">
        <v>6</v>
      </c>
      <c r="C501">
        <v>526.5</v>
      </c>
    </row>
    <row r="502" spans="1:3" x14ac:dyDescent="0.75">
      <c r="A502" s="1">
        <v>44106</v>
      </c>
      <c r="B502" t="s">
        <v>5</v>
      </c>
      <c r="C502">
        <v>196.5</v>
      </c>
    </row>
    <row r="503" spans="1:3" x14ac:dyDescent="0.75">
      <c r="A503" s="1">
        <v>44106</v>
      </c>
      <c r="B503" t="s">
        <v>4</v>
      </c>
      <c r="C503">
        <v>127</v>
      </c>
    </row>
    <row r="504" spans="1:3" x14ac:dyDescent="0.75">
      <c r="A504" s="1">
        <v>44106</v>
      </c>
      <c r="B504" t="s">
        <v>3</v>
      </c>
      <c r="C504">
        <v>115.5</v>
      </c>
    </row>
    <row r="505" spans="1:3" x14ac:dyDescent="0.75">
      <c r="A505" s="1">
        <v>44106</v>
      </c>
      <c r="B505" t="s">
        <v>7</v>
      </c>
      <c r="C505">
        <v>19.5</v>
      </c>
    </row>
    <row r="506" spans="1:3" x14ac:dyDescent="0.75">
      <c r="A506" s="1">
        <v>44108</v>
      </c>
      <c r="B506" t="s">
        <v>1</v>
      </c>
      <c r="C506">
        <v>40000</v>
      </c>
    </row>
    <row r="507" spans="1:3" x14ac:dyDescent="0.75">
      <c r="A507" s="1">
        <v>44108</v>
      </c>
      <c r="B507" t="s">
        <v>2</v>
      </c>
      <c r="C507">
        <v>1833.3333333333333</v>
      </c>
    </row>
    <row r="508" spans="1:3" x14ac:dyDescent="0.75">
      <c r="A508" s="1">
        <v>44108</v>
      </c>
      <c r="B508" t="s">
        <v>6</v>
      </c>
      <c r="C508">
        <v>313.66666666666669</v>
      </c>
    </row>
    <row r="509" spans="1:3" x14ac:dyDescent="0.75">
      <c r="A509" s="1">
        <v>44108</v>
      </c>
      <c r="B509" t="s">
        <v>5</v>
      </c>
      <c r="C509">
        <v>225</v>
      </c>
    </row>
    <row r="510" spans="1:3" x14ac:dyDescent="0.75">
      <c r="A510" s="1">
        <v>44108</v>
      </c>
      <c r="B510" t="s">
        <v>4</v>
      </c>
      <c r="C510">
        <v>223</v>
      </c>
    </row>
    <row r="511" spans="1:3" x14ac:dyDescent="0.75">
      <c r="A511" s="1">
        <v>44108</v>
      </c>
      <c r="B511" t="s">
        <v>3</v>
      </c>
      <c r="C511">
        <v>73.666666666666671</v>
      </c>
    </row>
    <row r="512" spans="1:3" x14ac:dyDescent="0.75">
      <c r="A512" s="1">
        <v>44108</v>
      </c>
      <c r="B512" t="s">
        <v>7</v>
      </c>
      <c r="C512">
        <v>15</v>
      </c>
    </row>
    <row r="513" spans="1:3" x14ac:dyDescent="0.75">
      <c r="A513" s="1">
        <v>44109</v>
      </c>
      <c r="B513" t="s">
        <v>1</v>
      </c>
      <c r="C513">
        <v>48000</v>
      </c>
    </row>
    <row r="514" spans="1:3" x14ac:dyDescent="0.75">
      <c r="A514" s="1">
        <v>44109</v>
      </c>
      <c r="B514" t="s">
        <v>2</v>
      </c>
      <c r="C514">
        <v>2800</v>
      </c>
    </row>
    <row r="515" spans="1:3" x14ac:dyDescent="0.75">
      <c r="A515" s="1">
        <v>44109</v>
      </c>
      <c r="B515" t="s">
        <v>6</v>
      </c>
      <c r="C515">
        <v>474</v>
      </c>
    </row>
    <row r="516" spans="1:3" x14ac:dyDescent="0.75">
      <c r="A516" s="1">
        <v>44109</v>
      </c>
      <c r="B516" t="s">
        <v>5</v>
      </c>
      <c r="C516">
        <v>563</v>
      </c>
    </row>
    <row r="517" spans="1:3" x14ac:dyDescent="0.75">
      <c r="A517" s="1">
        <v>44109</v>
      </c>
      <c r="B517" t="s">
        <v>4</v>
      </c>
      <c r="C517">
        <v>225</v>
      </c>
    </row>
    <row r="518" spans="1:3" x14ac:dyDescent="0.75">
      <c r="A518" s="1">
        <v>44109</v>
      </c>
      <c r="B518" t="s">
        <v>3</v>
      </c>
      <c r="C518">
        <v>120</v>
      </c>
    </row>
    <row r="519" spans="1:3" x14ac:dyDescent="0.75">
      <c r="A519" s="1">
        <v>44109</v>
      </c>
      <c r="B519" t="s">
        <v>7</v>
      </c>
      <c r="C519">
        <v>22</v>
      </c>
    </row>
    <row r="520" spans="1:3" x14ac:dyDescent="0.75">
      <c r="A520" s="1">
        <v>44110</v>
      </c>
      <c r="B520" t="s">
        <v>1</v>
      </c>
      <c r="C520">
        <v>63000</v>
      </c>
    </row>
    <row r="521" spans="1:3" x14ac:dyDescent="0.75">
      <c r="A521" s="1">
        <v>44110</v>
      </c>
      <c r="B521" t="s">
        <v>2</v>
      </c>
      <c r="C521">
        <v>3200</v>
      </c>
    </row>
    <row r="522" spans="1:3" x14ac:dyDescent="0.75">
      <c r="A522" s="1">
        <v>44110</v>
      </c>
      <c r="B522" t="s">
        <v>6</v>
      </c>
      <c r="C522">
        <v>477.5</v>
      </c>
    </row>
    <row r="523" spans="1:3" x14ac:dyDescent="0.75">
      <c r="A523" s="1">
        <v>44110</v>
      </c>
      <c r="B523" t="s">
        <v>5</v>
      </c>
      <c r="C523">
        <v>494</v>
      </c>
    </row>
    <row r="524" spans="1:3" x14ac:dyDescent="0.75">
      <c r="A524" s="1">
        <v>44110</v>
      </c>
      <c r="B524" t="s">
        <v>4</v>
      </c>
      <c r="C524">
        <v>173.5</v>
      </c>
    </row>
    <row r="525" spans="1:3" x14ac:dyDescent="0.75">
      <c r="A525" s="1">
        <v>44110</v>
      </c>
      <c r="B525" t="s">
        <v>3</v>
      </c>
      <c r="C525">
        <v>195</v>
      </c>
    </row>
    <row r="526" spans="1:3" x14ac:dyDescent="0.75">
      <c r="A526" s="1">
        <v>44110</v>
      </c>
      <c r="B526" t="s">
        <v>7</v>
      </c>
      <c r="C526">
        <v>27</v>
      </c>
    </row>
    <row r="527" spans="1:3" x14ac:dyDescent="0.75">
      <c r="A527" s="1">
        <v>44110</v>
      </c>
      <c r="B527" t="s">
        <v>1</v>
      </c>
      <c r="C527">
        <v>58000</v>
      </c>
    </row>
    <row r="528" spans="1:3" x14ac:dyDescent="0.75">
      <c r="A528" s="1">
        <v>44110</v>
      </c>
      <c r="B528" t="s">
        <v>2</v>
      </c>
      <c r="C528">
        <v>2100</v>
      </c>
    </row>
    <row r="529" spans="1:3" x14ac:dyDescent="0.75">
      <c r="A529" s="1">
        <v>44111</v>
      </c>
      <c r="B529" t="s">
        <v>6</v>
      </c>
      <c r="C529">
        <v>389</v>
      </c>
    </row>
    <row r="530" spans="1:3" x14ac:dyDescent="0.75">
      <c r="A530" s="1">
        <v>44111</v>
      </c>
      <c r="B530" t="s">
        <v>5</v>
      </c>
      <c r="C530">
        <v>194</v>
      </c>
    </row>
    <row r="531" spans="1:3" x14ac:dyDescent="0.75">
      <c r="A531" s="1">
        <v>44111</v>
      </c>
      <c r="B531" t="s">
        <v>4</v>
      </c>
      <c r="C531">
        <v>145</v>
      </c>
    </row>
    <row r="532" spans="1:3" x14ac:dyDescent="0.75">
      <c r="A532" s="1">
        <v>44111</v>
      </c>
      <c r="B532" t="s">
        <v>3</v>
      </c>
      <c r="C532">
        <v>99</v>
      </c>
    </row>
    <row r="533" spans="1:3" x14ac:dyDescent="0.75">
      <c r="A533" s="1">
        <v>44111</v>
      </c>
      <c r="B533" t="s">
        <v>7</v>
      </c>
      <c r="C533">
        <v>14</v>
      </c>
    </row>
    <row r="534" spans="1:3" x14ac:dyDescent="0.75">
      <c r="A534" s="1">
        <v>44112</v>
      </c>
      <c r="B534" t="s">
        <v>1</v>
      </c>
      <c r="C534">
        <v>28933.333333333332</v>
      </c>
    </row>
    <row r="535" spans="1:3" x14ac:dyDescent="0.75">
      <c r="A535" s="1">
        <v>44112</v>
      </c>
      <c r="B535" t="s">
        <v>2</v>
      </c>
      <c r="C535">
        <v>3110.6666666666665</v>
      </c>
    </row>
    <row r="536" spans="1:3" x14ac:dyDescent="0.75">
      <c r="A536" s="1">
        <v>44112</v>
      </c>
      <c r="B536" t="s">
        <v>6</v>
      </c>
      <c r="C536">
        <v>471.66666666666669</v>
      </c>
    </row>
    <row r="537" spans="1:3" x14ac:dyDescent="0.75">
      <c r="A537" s="1">
        <v>44112</v>
      </c>
      <c r="B537" t="s">
        <v>5</v>
      </c>
      <c r="C537">
        <v>530</v>
      </c>
    </row>
    <row r="538" spans="1:3" x14ac:dyDescent="0.75">
      <c r="A538" s="1">
        <v>44112</v>
      </c>
      <c r="B538" t="s">
        <v>4</v>
      </c>
      <c r="C538">
        <v>156</v>
      </c>
    </row>
    <row r="539" spans="1:3" x14ac:dyDescent="0.75">
      <c r="A539" s="1">
        <v>44112</v>
      </c>
      <c r="B539" t="s">
        <v>3</v>
      </c>
      <c r="C539">
        <v>115.66666666666667</v>
      </c>
    </row>
    <row r="540" spans="1:3" x14ac:dyDescent="0.75">
      <c r="A540" s="1">
        <v>44112</v>
      </c>
      <c r="B540" t="s">
        <v>7</v>
      </c>
      <c r="C540">
        <v>12.333333333333334</v>
      </c>
    </row>
    <row r="541" spans="1:3" x14ac:dyDescent="0.75">
      <c r="A541" s="1">
        <v>44113</v>
      </c>
      <c r="B541" t="s">
        <v>1</v>
      </c>
      <c r="C541">
        <v>39333.333333333336</v>
      </c>
    </row>
    <row r="542" spans="1:3" x14ac:dyDescent="0.75">
      <c r="A542" s="1">
        <v>44113</v>
      </c>
      <c r="B542" t="s">
        <v>2</v>
      </c>
      <c r="C542">
        <v>1680.3333333333333</v>
      </c>
    </row>
    <row r="543" spans="1:3" x14ac:dyDescent="0.75">
      <c r="A543" s="1">
        <v>44113</v>
      </c>
      <c r="B543" t="s">
        <v>6</v>
      </c>
      <c r="C543">
        <v>263.33333333333331</v>
      </c>
    </row>
    <row r="544" spans="1:3" x14ac:dyDescent="0.75">
      <c r="A544" s="1">
        <v>44113</v>
      </c>
      <c r="B544" t="s">
        <v>5</v>
      </c>
      <c r="C544">
        <v>244.66666666666666</v>
      </c>
    </row>
    <row r="545" spans="1:5" x14ac:dyDescent="0.75">
      <c r="A545" s="1">
        <v>44113</v>
      </c>
      <c r="B545" t="s">
        <v>4</v>
      </c>
      <c r="C545">
        <v>129</v>
      </c>
    </row>
    <row r="546" spans="1:5" x14ac:dyDescent="0.75">
      <c r="A546" s="1">
        <v>44113</v>
      </c>
      <c r="B546" t="s">
        <v>3</v>
      </c>
      <c r="C546">
        <v>101.33333333333333</v>
      </c>
    </row>
    <row r="547" spans="1:5" x14ac:dyDescent="0.75">
      <c r="A547" s="1">
        <v>44113</v>
      </c>
      <c r="B547" t="s">
        <v>7</v>
      </c>
      <c r="C547">
        <v>20.333333333333332</v>
      </c>
    </row>
    <row r="548" spans="1:5" x14ac:dyDescent="0.75">
      <c r="A548" s="1">
        <v>44114</v>
      </c>
      <c r="B548" t="s">
        <v>1</v>
      </c>
      <c r="C548">
        <v>111000</v>
      </c>
      <c r="E548" t="s">
        <v>31</v>
      </c>
    </row>
    <row r="549" spans="1:5" x14ac:dyDescent="0.75">
      <c r="A549" s="1">
        <v>44114</v>
      </c>
      <c r="B549" t="s">
        <v>2</v>
      </c>
      <c r="C549">
        <v>9200</v>
      </c>
      <c r="E549" t="s">
        <v>31</v>
      </c>
    </row>
    <row r="550" spans="1:5" x14ac:dyDescent="0.75">
      <c r="A550" s="1">
        <v>44114</v>
      </c>
      <c r="B550" t="s">
        <v>6</v>
      </c>
      <c r="C550">
        <v>1300</v>
      </c>
      <c r="E550" t="s">
        <v>31</v>
      </c>
    </row>
    <row r="551" spans="1:5" x14ac:dyDescent="0.75">
      <c r="A551" s="1">
        <v>44114</v>
      </c>
      <c r="B551" t="s">
        <v>5</v>
      </c>
      <c r="C551">
        <v>544</v>
      </c>
      <c r="E551" t="s">
        <v>31</v>
      </c>
    </row>
    <row r="552" spans="1:5" x14ac:dyDescent="0.75">
      <c r="A552" s="1">
        <v>44114</v>
      </c>
      <c r="B552" t="s">
        <v>4</v>
      </c>
      <c r="C552">
        <v>449</v>
      </c>
      <c r="E552" t="s">
        <v>31</v>
      </c>
    </row>
    <row r="553" spans="1:5" x14ac:dyDescent="0.75">
      <c r="A553" s="1">
        <v>44114</v>
      </c>
      <c r="B553" t="s">
        <v>3</v>
      </c>
      <c r="C553">
        <v>441</v>
      </c>
      <c r="E553" t="s">
        <v>31</v>
      </c>
    </row>
    <row r="554" spans="1:5" x14ac:dyDescent="0.75">
      <c r="A554" s="1">
        <v>44114</v>
      </c>
      <c r="B554" t="s">
        <v>7</v>
      </c>
      <c r="C554">
        <v>65</v>
      </c>
      <c r="E554" t="s">
        <v>31</v>
      </c>
    </row>
    <row r="555" spans="1:5" x14ac:dyDescent="0.75">
      <c r="A555" s="1">
        <v>44115</v>
      </c>
      <c r="B555" t="s">
        <v>1</v>
      </c>
      <c r="C555">
        <v>44000</v>
      </c>
    </row>
    <row r="556" spans="1:5" x14ac:dyDescent="0.75">
      <c r="A556" s="1">
        <v>44115</v>
      </c>
      <c r="B556" t="s">
        <v>2</v>
      </c>
      <c r="C556">
        <v>2375</v>
      </c>
    </row>
    <row r="557" spans="1:5" x14ac:dyDescent="0.75">
      <c r="A557" s="1">
        <v>44115</v>
      </c>
      <c r="B557" t="s">
        <v>6</v>
      </c>
      <c r="C557">
        <v>395.25</v>
      </c>
    </row>
    <row r="558" spans="1:5" x14ac:dyDescent="0.75">
      <c r="A558" s="1">
        <v>44115</v>
      </c>
      <c r="B558" t="s">
        <v>5</v>
      </c>
      <c r="C558">
        <v>280.75</v>
      </c>
    </row>
    <row r="559" spans="1:5" x14ac:dyDescent="0.75">
      <c r="A559" s="1">
        <v>44115</v>
      </c>
      <c r="B559" t="s">
        <v>4</v>
      </c>
      <c r="C559">
        <v>220.25</v>
      </c>
    </row>
    <row r="560" spans="1:5" x14ac:dyDescent="0.75">
      <c r="A560" s="1">
        <v>44115</v>
      </c>
      <c r="B560" t="s">
        <v>3</v>
      </c>
      <c r="C560">
        <v>108</v>
      </c>
    </row>
    <row r="561" spans="1:5" x14ac:dyDescent="0.75">
      <c r="A561" s="1">
        <v>44115</v>
      </c>
      <c r="B561" t="s">
        <v>7</v>
      </c>
      <c r="C561">
        <v>32</v>
      </c>
    </row>
    <row r="562" spans="1:5" x14ac:dyDescent="0.75">
      <c r="A562" s="1">
        <v>44116</v>
      </c>
      <c r="B562" t="s">
        <v>1</v>
      </c>
      <c r="C562">
        <v>108000</v>
      </c>
      <c r="E562" t="s">
        <v>32</v>
      </c>
    </row>
    <row r="563" spans="1:5" x14ac:dyDescent="0.75">
      <c r="A563" s="1">
        <v>44116</v>
      </c>
      <c r="B563" t="s">
        <v>2</v>
      </c>
      <c r="C563">
        <v>5000</v>
      </c>
      <c r="E563" t="s">
        <v>32</v>
      </c>
    </row>
    <row r="564" spans="1:5" x14ac:dyDescent="0.75">
      <c r="A564" s="1">
        <v>44116</v>
      </c>
      <c r="B564" t="s">
        <v>6</v>
      </c>
      <c r="C564">
        <v>803</v>
      </c>
      <c r="E564" t="s">
        <v>32</v>
      </c>
    </row>
    <row r="565" spans="1:5" x14ac:dyDescent="0.75">
      <c r="A565" s="1">
        <v>44116</v>
      </c>
      <c r="B565" t="s">
        <v>5</v>
      </c>
      <c r="C565">
        <v>879</v>
      </c>
      <c r="E565" t="s">
        <v>32</v>
      </c>
    </row>
    <row r="566" spans="1:5" x14ac:dyDescent="0.75">
      <c r="A566" s="1">
        <v>44116</v>
      </c>
      <c r="B566" t="s">
        <v>4</v>
      </c>
      <c r="C566">
        <v>411</v>
      </c>
      <c r="E566" t="s">
        <v>32</v>
      </c>
    </row>
    <row r="567" spans="1:5" x14ac:dyDescent="0.75">
      <c r="A567" s="1">
        <v>44116</v>
      </c>
      <c r="B567" t="s">
        <v>3</v>
      </c>
      <c r="C567">
        <v>192</v>
      </c>
      <c r="E567" t="s">
        <v>32</v>
      </c>
    </row>
    <row r="568" spans="1:5" x14ac:dyDescent="0.75">
      <c r="A568" s="1">
        <v>44116</v>
      </c>
      <c r="B568" t="s">
        <v>7</v>
      </c>
      <c r="C568">
        <v>74</v>
      </c>
      <c r="E568" t="s">
        <v>32</v>
      </c>
    </row>
    <row r="569" spans="1:5" x14ac:dyDescent="0.75">
      <c r="A569" s="1">
        <v>44117</v>
      </c>
      <c r="B569" t="s">
        <v>1</v>
      </c>
      <c r="C569">
        <v>60000</v>
      </c>
      <c r="E569" t="s">
        <v>32</v>
      </c>
    </row>
    <row r="570" spans="1:5" x14ac:dyDescent="0.75">
      <c r="A570" s="1">
        <v>44117</v>
      </c>
      <c r="B570" t="s">
        <v>2</v>
      </c>
      <c r="C570">
        <v>2600</v>
      </c>
      <c r="E570" t="s">
        <v>32</v>
      </c>
    </row>
    <row r="571" spans="1:5" x14ac:dyDescent="0.75">
      <c r="A571" s="1">
        <v>44117</v>
      </c>
      <c r="B571" t="s">
        <v>6</v>
      </c>
      <c r="C571">
        <v>447</v>
      </c>
      <c r="E571" t="s">
        <v>32</v>
      </c>
    </row>
    <row r="572" spans="1:5" x14ac:dyDescent="0.75">
      <c r="A572" s="1">
        <v>44117</v>
      </c>
      <c r="B572" t="s">
        <v>5</v>
      </c>
      <c r="C572">
        <v>253</v>
      </c>
      <c r="E572" t="s">
        <v>32</v>
      </c>
    </row>
    <row r="573" spans="1:5" x14ac:dyDescent="0.75">
      <c r="A573" s="1">
        <v>44117</v>
      </c>
      <c r="B573" t="s">
        <v>4</v>
      </c>
      <c r="C573">
        <v>167</v>
      </c>
      <c r="E573" t="s">
        <v>32</v>
      </c>
    </row>
    <row r="574" spans="1:5" x14ac:dyDescent="0.75">
      <c r="A574" s="1">
        <v>44117</v>
      </c>
      <c r="B574" t="s">
        <v>3</v>
      </c>
      <c r="C574">
        <v>101</v>
      </c>
      <c r="E574" t="s">
        <v>32</v>
      </c>
    </row>
    <row r="575" spans="1:5" x14ac:dyDescent="0.75">
      <c r="A575" s="1">
        <v>44117</v>
      </c>
      <c r="B575" t="s">
        <v>7</v>
      </c>
      <c r="C575">
        <v>28</v>
      </c>
      <c r="E575" t="s">
        <v>32</v>
      </c>
    </row>
    <row r="576" spans="1:5" x14ac:dyDescent="0.75">
      <c r="A576" s="1">
        <v>44118</v>
      </c>
      <c r="B576" t="s">
        <v>1</v>
      </c>
      <c r="C576">
        <v>47500</v>
      </c>
      <c r="E576" t="s">
        <v>32</v>
      </c>
    </row>
    <row r="577" spans="1:5" x14ac:dyDescent="0.75">
      <c r="A577" s="1">
        <v>44118</v>
      </c>
      <c r="B577" t="s">
        <v>2</v>
      </c>
      <c r="C577">
        <v>1250</v>
      </c>
      <c r="E577" t="s">
        <v>32</v>
      </c>
    </row>
    <row r="578" spans="1:5" x14ac:dyDescent="0.75">
      <c r="A578" s="1">
        <v>44118</v>
      </c>
      <c r="B578" t="s">
        <v>6</v>
      </c>
      <c r="C578">
        <v>244.5</v>
      </c>
      <c r="E578" t="s">
        <v>32</v>
      </c>
    </row>
    <row r="579" spans="1:5" x14ac:dyDescent="0.75">
      <c r="A579" s="1">
        <v>44118</v>
      </c>
      <c r="B579" t="s">
        <v>5</v>
      </c>
      <c r="C579">
        <v>221.5</v>
      </c>
      <c r="E579" t="s">
        <v>32</v>
      </c>
    </row>
    <row r="580" spans="1:5" x14ac:dyDescent="0.75">
      <c r="A580" s="1">
        <v>44118</v>
      </c>
      <c r="B580" t="s">
        <v>4</v>
      </c>
      <c r="C580">
        <v>192.5</v>
      </c>
      <c r="E580" t="s">
        <v>32</v>
      </c>
    </row>
    <row r="581" spans="1:5" x14ac:dyDescent="0.75">
      <c r="A581" s="1">
        <v>44118</v>
      </c>
      <c r="B581" t="s">
        <v>3</v>
      </c>
      <c r="C581">
        <v>87</v>
      </c>
      <c r="E581" t="s">
        <v>32</v>
      </c>
    </row>
    <row r="582" spans="1:5" x14ac:dyDescent="0.75">
      <c r="A582" s="1">
        <v>44118</v>
      </c>
      <c r="B582" t="s">
        <v>7</v>
      </c>
      <c r="C582">
        <v>27</v>
      </c>
      <c r="E582" t="s">
        <v>32</v>
      </c>
    </row>
    <row r="583" spans="1:5" x14ac:dyDescent="0.75">
      <c r="A583" s="1">
        <v>44119</v>
      </c>
      <c r="B583" t="s">
        <v>1</v>
      </c>
      <c r="C583">
        <f>SUM(A583:B583)/2</f>
        <v>22059.5</v>
      </c>
    </row>
    <row r="584" spans="1:5" x14ac:dyDescent="0.75">
      <c r="A584" s="1">
        <v>44119</v>
      </c>
      <c r="B584" t="s">
        <v>2</v>
      </c>
      <c r="C584">
        <f t="shared" ref="C584:C589" si="0">SUM(A584:B584)/2</f>
        <v>22059.5</v>
      </c>
    </row>
    <row r="585" spans="1:5" x14ac:dyDescent="0.75">
      <c r="A585" s="1">
        <v>44119</v>
      </c>
      <c r="B585" t="s">
        <v>6</v>
      </c>
      <c r="C585">
        <f t="shared" si="0"/>
        <v>22059.5</v>
      </c>
    </row>
    <row r="586" spans="1:5" x14ac:dyDescent="0.75">
      <c r="A586" s="1">
        <v>44119</v>
      </c>
      <c r="B586" t="s">
        <v>5</v>
      </c>
      <c r="C586">
        <f t="shared" si="0"/>
        <v>22059.5</v>
      </c>
    </row>
    <row r="587" spans="1:5" x14ac:dyDescent="0.75">
      <c r="A587" s="1">
        <v>44119</v>
      </c>
      <c r="B587" t="s">
        <v>4</v>
      </c>
      <c r="C587">
        <f t="shared" si="0"/>
        <v>22059.5</v>
      </c>
    </row>
    <row r="588" spans="1:5" x14ac:dyDescent="0.75">
      <c r="A588" s="1">
        <v>44119</v>
      </c>
      <c r="B588" t="s">
        <v>3</v>
      </c>
      <c r="C588">
        <f t="shared" si="0"/>
        <v>22059.5</v>
      </c>
    </row>
    <row r="589" spans="1:5" x14ac:dyDescent="0.75">
      <c r="A589" s="1">
        <v>44119</v>
      </c>
      <c r="B589" t="s">
        <v>7</v>
      </c>
      <c r="C589">
        <f t="shared" si="0"/>
        <v>22059.5</v>
      </c>
    </row>
    <row r="590" spans="1:5" x14ac:dyDescent="0.75">
      <c r="A590" s="1">
        <v>44120</v>
      </c>
      <c r="B590" t="s">
        <v>1</v>
      </c>
      <c r="C590">
        <v>36666.666666666664</v>
      </c>
    </row>
    <row r="591" spans="1:5" x14ac:dyDescent="0.75">
      <c r="A591" s="1">
        <v>44120</v>
      </c>
      <c r="B591" t="s">
        <v>2</v>
      </c>
      <c r="C591">
        <v>880.66666666666663</v>
      </c>
    </row>
    <row r="592" spans="1:5" x14ac:dyDescent="0.75">
      <c r="A592" s="1">
        <v>44120</v>
      </c>
      <c r="B592" t="s">
        <v>6</v>
      </c>
      <c r="C592">
        <v>152.66666666666666</v>
      </c>
    </row>
    <row r="593" spans="1:3" x14ac:dyDescent="0.75">
      <c r="A593" s="1">
        <v>44120</v>
      </c>
      <c r="B593" t="s">
        <v>5</v>
      </c>
      <c r="C593">
        <v>256.33333333333331</v>
      </c>
    </row>
    <row r="594" spans="1:3" x14ac:dyDescent="0.75">
      <c r="A594" s="1">
        <v>44120</v>
      </c>
      <c r="B594" t="s">
        <v>4</v>
      </c>
      <c r="C594">
        <v>160.66666666666666</v>
      </c>
    </row>
    <row r="595" spans="1:3" x14ac:dyDescent="0.75">
      <c r="A595" s="1">
        <v>44120</v>
      </c>
      <c r="B595" t="s">
        <v>3</v>
      </c>
      <c r="C595">
        <v>32.333333333333336</v>
      </c>
    </row>
    <row r="596" spans="1:3" x14ac:dyDescent="0.75">
      <c r="A596" s="1">
        <v>44120</v>
      </c>
      <c r="B596" t="s">
        <v>7</v>
      </c>
      <c r="C596">
        <v>29</v>
      </c>
    </row>
    <row r="597" spans="1:3" x14ac:dyDescent="0.75">
      <c r="A597" s="1">
        <v>44121</v>
      </c>
      <c r="B597" t="s">
        <v>1</v>
      </c>
      <c r="C597">
        <v>50000</v>
      </c>
    </row>
    <row r="598" spans="1:3" x14ac:dyDescent="0.75">
      <c r="A598" s="1">
        <v>44121</v>
      </c>
      <c r="B598" t="s">
        <v>2</v>
      </c>
      <c r="C598">
        <v>2800</v>
      </c>
    </row>
    <row r="599" spans="1:3" x14ac:dyDescent="0.75">
      <c r="A599" s="1">
        <v>44121</v>
      </c>
      <c r="B599" t="s">
        <v>6</v>
      </c>
      <c r="C599">
        <v>426</v>
      </c>
    </row>
    <row r="600" spans="1:3" x14ac:dyDescent="0.75">
      <c r="A600" s="1">
        <v>44121</v>
      </c>
      <c r="B600" t="s">
        <v>5</v>
      </c>
      <c r="C600">
        <v>857</v>
      </c>
    </row>
    <row r="601" spans="1:3" x14ac:dyDescent="0.75">
      <c r="A601" s="1">
        <v>44121</v>
      </c>
      <c r="B601" t="s">
        <v>4</v>
      </c>
      <c r="C601">
        <v>178</v>
      </c>
    </row>
    <row r="602" spans="1:3" x14ac:dyDescent="0.75">
      <c r="A602" s="1">
        <v>44121</v>
      </c>
      <c r="B602" t="s">
        <v>3</v>
      </c>
      <c r="C602">
        <v>263</v>
      </c>
    </row>
    <row r="603" spans="1:3" x14ac:dyDescent="0.75">
      <c r="A603" s="1">
        <v>44121</v>
      </c>
      <c r="B603" t="s">
        <v>7</v>
      </c>
      <c r="C603">
        <v>19</v>
      </c>
    </row>
    <row r="604" spans="1:3" x14ac:dyDescent="0.75">
      <c r="A604" s="1">
        <v>44122</v>
      </c>
      <c r="B604" t="s">
        <v>1</v>
      </c>
      <c r="C604">
        <f t="shared" ref="C604:C610" ca="1" si="1">SUM(C604:D604)/2</f>
        <v>40000</v>
      </c>
    </row>
    <row r="605" spans="1:3" x14ac:dyDescent="0.75">
      <c r="A605" s="1">
        <v>44122</v>
      </c>
      <c r="B605" t="s">
        <v>2</v>
      </c>
      <c r="C605">
        <f t="shared" ca="1" si="1"/>
        <v>1950</v>
      </c>
    </row>
    <row r="606" spans="1:3" x14ac:dyDescent="0.75">
      <c r="A606" s="1">
        <v>44122</v>
      </c>
      <c r="B606" t="s">
        <v>6</v>
      </c>
      <c r="C606">
        <f t="shared" ca="1" si="1"/>
        <v>291.5</v>
      </c>
    </row>
    <row r="607" spans="1:3" x14ac:dyDescent="0.75">
      <c r="A607" s="1">
        <v>44122</v>
      </c>
      <c r="B607" t="s">
        <v>5</v>
      </c>
      <c r="C607">
        <f t="shared" ca="1" si="1"/>
        <v>400</v>
      </c>
    </row>
    <row r="608" spans="1:3" x14ac:dyDescent="0.75">
      <c r="A608" s="1">
        <v>44122</v>
      </c>
      <c r="B608" t="s">
        <v>4</v>
      </c>
      <c r="C608">
        <f t="shared" ca="1" si="1"/>
        <v>160</v>
      </c>
    </row>
    <row r="609" spans="1:3" x14ac:dyDescent="0.75">
      <c r="A609" s="1">
        <v>44122</v>
      </c>
      <c r="B609" t="s">
        <v>3</v>
      </c>
      <c r="C609">
        <f t="shared" ca="1" si="1"/>
        <v>62</v>
      </c>
    </row>
    <row r="610" spans="1:3" x14ac:dyDescent="0.75">
      <c r="A610" s="1">
        <v>44122</v>
      </c>
      <c r="B610" t="s">
        <v>7</v>
      </c>
      <c r="C610">
        <f t="shared" ca="1" si="1"/>
        <v>24</v>
      </c>
    </row>
    <row r="611" spans="1:3" x14ac:dyDescent="0.75">
      <c r="A611" s="1">
        <v>44123</v>
      </c>
      <c r="B611" t="s">
        <v>1</v>
      </c>
      <c r="C611">
        <v>41000</v>
      </c>
    </row>
    <row r="612" spans="1:3" x14ac:dyDescent="0.75">
      <c r="A612" s="1">
        <v>44123</v>
      </c>
      <c r="B612" t="s">
        <v>2</v>
      </c>
      <c r="C612">
        <v>967</v>
      </c>
    </row>
    <row r="613" spans="1:3" x14ac:dyDescent="0.75">
      <c r="A613" s="1">
        <v>44123</v>
      </c>
      <c r="B613" t="s">
        <v>6</v>
      </c>
      <c r="C613">
        <v>185</v>
      </c>
    </row>
    <row r="614" spans="1:3" x14ac:dyDescent="0.75">
      <c r="A614" s="1">
        <v>44123</v>
      </c>
      <c r="B614" t="s">
        <v>5</v>
      </c>
      <c r="C614">
        <v>124</v>
      </c>
    </row>
    <row r="615" spans="1:3" x14ac:dyDescent="0.75">
      <c r="A615" s="1">
        <v>44123</v>
      </c>
      <c r="B615" t="s">
        <v>4</v>
      </c>
      <c r="C615">
        <v>137</v>
      </c>
    </row>
    <row r="616" spans="1:3" x14ac:dyDescent="0.75">
      <c r="A616" s="1">
        <v>44123</v>
      </c>
      <c r="B616" t="s">
        <v>3</v>
      </c>
      <c r="C616">
        <v>38</v>
      </c>
    </row>
    <row r="617" spans="1:3" x14ac:dyDescent="0.75">
      <c r="A617" s="1">
        <v>44123</v>
      </c>
      <c r="B617" t="s">
        <v>7</v>
      </c>
      <c r="C617">
        <v>10</v>
      </c>
    </row>
    <row r="618" spans="1:3" x14ac:dyDescent="0.75">
      <c r="A618" s="1">
        <v>44124</v>
      </c>
      <c r="B618" t="s">
        <v>1</v>
      </c>
      <c r="C618">
        <f t="shared" ref="C618:C624" ca="1" si="2">SUM(C618:E618)/3</f>
        <v>34333.333333333336</v>
      </c>
    </row>
    <row r="619" spans="1:3" x14ac:dyDescent="0.75">
      <c r="A619" s="1">
        <v>44124</v>
      </c>
      <c r="B619" t="s">
        <v>2</v>
      </c>
      <c r="C619">
        <f t="shared" ca="1" si="2"/>
        <v>1766.6666666666667</v>
      </c>
    </row>
    <row r="620" spans="1:3" x14ac:dyDescent="0.75">
      <c r="A620" s="1">
        <v>44124</v>
      </c>
      <c r="B620" t="s">
        <v>6</v>
      </c>
      <c r="C620">
        <f t="shared" ca="1" si="2"/>
        <v>308.66666666666669</v>
      </c>
    </row>
    <row r="621" spans="1:3" x14ac:dyDescent="0.75">
      <c r="A621" s="1">
        <v>44124</v>
      </c>
      <c r="B621" t="s">
        <v>5</v>
      </c>
      <c r="C621">
        <f t="shared" ca="1" si="2"/>
        <v>410.33333333333331</v>
      </c>
    </row>
    <row r="622" spans="1:3" x14ac:dyDescent="0.75">
      <c r="A622" s="1">
        <v>44124</v>
      </c>
      <c r="B622" t="s">
        <v>4</v>
      </c>
      <c r="C622">
        <f t="shared" ca="1" si="2"/>
        <v>189.66666666666666</v>
      </c>
    </row>
    <row r="623" spans="1:3" x14ac:dyDescent="0.75">
      <c r="A623" s="1">
        <v>44124</v>
      </c>
      <c r="B623" t="s">
        <v>3</v>
      </c>
      <c r="C623">
        <f t="shared" ca="1" si="2"/>
        <v>73.333333333333329</v>
      </c>
    </row>
    <row r="624" spans="1:3" x14ac:dyDescent="0.75">
      <c r="A624" s="1">
        <v>44124</v>
      </c>
      <c r="B624" t="s">
        <v>7</v>
      </c>
      <c r="C624">
        <f t="shared" ca="1" si="2"/>
        <v>18.333333333333332</v>
      </c>
    </row>
    <row r="625" spans="1:3" x14ac:dyDescent="0.75">
      <c r="A625" s="1">
        <v>44125</v>
      </c>
      <c r="B625" t="s">
        <v>1</v>
      </c>
      <c r="C625">
        <f t="shared" ref="C625:C631" ca="1" si="3">SUM(C625:D625)/2</f>
        <v>36500</v>
      </c>
    </row>
    <row r="626" spans="1:3" x14ac:dyDescent="0.75">
      <c r="A626" s="1">
        <v>44125</v>
      </c>
      <c r="B626" t="s">
        <v>2</v>
      </c>
      <c r="C626">
        <f t="shared" ca="1" si="3"/>
        <v>1031.5</v>
      </c>
    </row>
    <row r="627" spans="1:3" x14ac:dyDescent="0.75">
      <c r="A627" s="1">
        <v>44125</v>
      </c>
      <c r="B627" t="s">
        <v>6</v>
      </c>
      <c r="C627">
        <f t="shared" ca="1" si="3"/>
        <v>194</v>
      </c>
    </row>
    <row r="628" spans="1:3" x14ac:dyDescent="0.75">
      <c r="A628" s="1">
        <v>44125</v>
      </c>
      <c r="B628" t="s">
        <v>5</v>
      </c>
      <c r="C628">
        <f t="shared" ca="1" si="3"/>
        <v>144</v>
      </c>
    </row>
    <row r="629" spans="1:3" x14ac:dyDescent="0.75">
      <c r="A629" s="1">
        <v>44125</v>
      </c>
      <c r="B629" t="s">
        <v>4</v>
      </c>
      <c r="C629">
        <f t="shared" ca="1" si="3"/>
        <v>122.5</v>
      </c>
    </row>
    <row r="630" spans="1:3" x14ac:dyDescent="0.75">
      <c r="A630" s="1">
        <v>44125</v>
      </c>
      <c r="B630" t="s">
        <v>3</v>
      </c>
      <c r="C630">
        <f t="shared" ca="1" si="3"/>
        <v>34.5</v>
      </c>
    </row>
    <row r="631" spans="1:3" x14ac:dyDescent="0.75">
      <c r="A631" s="1">
        <v>44125</v>
      </c>
      <c r="B631" t="s">
        <v>7</v>
      </c>
      <c r="C631">
        <f t="shared" ca="1" si="3"/>
        <v>10.5</v>
      </c>
    </row>
    <row r="632" spans="1:3" x14ac:dyDescent="0.75">
      <c r="A632" s="1">
        <v>44126</v>
      </c>
      <c r="B632" t="s">
        <v>1</v>
      </c>
      <c r="C632">
        <v>23000</v>
      </c>
    </row>
    <row r="633" spans="1:3" x14ac:dyDescent="0.75">
      <c r="A633" s="1">
        <v>44126</v>
      </c>
      <c r="B633" t="s">
        <v>2</v>
      </c>
      <c r="C633">
        <v>1700</v>
      </c>
    </row>
    <row r="634" spans="1:3" x14ac:dyDescent="0.75">
      <c r="A634" s="1">
        <v>44126</v>
      </c>
      <c r="B634" t="s">
        <v>6</v>
      </c>
      <c r="C634">
        <v>254</v>
      </c>
    </row>
    <row r="635" spans="1:3" x14ac:dyDescent="0.75">
      <c r="A635" s="1">
        <v>44126</v>
      </c>
      <c r="B635" t="s">
        <v>5</v>
      </c>
      <c r="C635">
        <v>85</v>
      </c>
    </row>
    <row r="636" spans="1:3" x14ac:dyDescent="0.75">
      <c r="A636" s="1">
        <v>44126</v>
      </c>
      <c r="B636" t="s">
        <v>4</v>
      </c>
      <c r="C636">
        <v>126</v>
      </c>
    </row>
    <row r="637" spans="1:3" x14ac:dyDescent="0.75">
      <c r="A637" s="1">
        <v>44126</v>
      </c>
      <c r="B637" t="s">
        <v>3</v>
      </c>
      <c r="C637">
        <v>145</v>
      </c>
    </row>
    <row r="638" spans="1:3" x14ac:dyDescent="0.75">
      <c r="A638" s="1">
        <v>44126</v>
      </c>
      <c r="B638" t="s">
        <v>7</v>
      </c>
      <c r="C638">
        <v>11</v>
      </c>
    </row>
    <row r="639" spans="1:3" x14ac:dyDescent="0.75">
      <c r="A639" s="1">
        <v>44127</v>
      </c>
      <c r="B639" t="s">
        <v>1</v>
      </c>
      <c r="C639">
        <v>2100</v>
      </c>
    </row>
    <row r="640" spans="1:3" x14ac:dyDescent="0.75">
      <c r="A640" s="1">
        <v>44127</v>
      </c>
      <c r="B640" t="s">
        <v>2</v>
      </c>
      <c r="C640">
        <v>750</v>
      </c>
    </row>
    <row r="641" spans="1:3" x14ac:dyDescent="0.75">
      <c r="A641" s="1">
        <v>44127</v>
      </c>
      <c r="B641" t="s">
        <v>6</v>
      </c>
      <c r="C641">
        <v>111</v>
      </c>
    </row>
    <row r="642" spans="1:3" x14ac:dyDescent="0.75">
      <c r="A642" s="1">
        <v>44127</v>
      </c>
      <c r="B642" t="s">
        <v>5</v>
      </c>
      <c r="C642">
        <v>129</v>
      </c>
    </row>
    <row r="643" spans="1:3" x14ac:dyDescent="0.75">
      <c r="A643" s="1">
        <v>44127</v>
      </c>
      <c r="B643" t="s">
        <v>4</v>
      </c>
      <c r="C643">
        <v>88</v>
      </c>
    </row>
    <row r="644" spans="1:3" x14ac:dyDescent="0.75">
      <c r="A644" s="1">
        <v>44127</v>
      </c>
      <c r="B644" t="s">
        <v>3</v>
      </c>
      <c r="C644">
        <v>45</v>
      </c>
    </row>
    <row r="645" spans="1:3" x14ac:dyDescent="0.75">
      <c r="A645" s="1">
        <v>44127</v>
      </c>
      <c r="B645" t="s">
        <v>7</v>
      </c>
      <c r="C645">
        <v>19</v>
      </c>
    </row>
    <row r="646" spans="1:3" x14ac:dyDescent="0.75">
      <c r="A646" s="1">
        <v>44128</v>
      </c>
      <c r="B646" t="s">
        <v>1</v>
      </c>
      <c r="C646">
        <v>40000</v>
      </c>
    </row>
    <row r="647" spans="1:3" x14ac:dyDescent="0.75">
      <c r="A647" s="1">
        <v>44128</v>
      </c>
      <c r="B647" t="s">
        <v>2</v>
      </c>
      <c r="C647">
        <v>1900</v>
      </c>
    </row>
    <row r="648" spans="1:3" x14ac:dyDescent="0.75">
      <c r="A648" s="1">
        <v>44128</v>
      </c>
      <c r="B648" t="s">
        <v>6</v>
      </c>
      <c r="C648">
        <v>369</v>
      </c>
    </row>
    <row r="649" spans="1:3" x14ac:dyDescent="0.75">
      <c r="A649" s="1">
        <v>44128</v>
      </c>
      <c r="B649" t="s">
        <v>5</v>
      </c>
      <c r="C649">
        <v>227</v>
      </c>
    </row>
    <row r="650" spans="1:3" x14ac:dyDescent="0.75">
      <c r="A650" s="1">
        <v>44128</v>
      </c>
      <c r="B650" t="s">
        <v>4</v>
      </c>
      <c r="C650">
        <v>146</v>
      </c>
    </row>
    <row r="651" spans="1:3" x14ac:dyDescent="0.75">
      <c r="A651" s="1">
        <v>44128</v>
      </c>
      <c r="B651" t="s">
        <v>3</v>
      </c>
      <c r="C651">
        <v>35</v>
      </c>
    </row>
    <row r="652" spans="1:3" x14ac:dyDescent="0.75">
      <c r="A652" s="1">
        <v>44128</v>
      </c>
      <c r="B652" t="s">
        <v>7</v>
      </c>
      <c r="C652">
        <v>76</v>
      </c>
    </row>
    <row r="653" spans="1:3" x14ac:dyDescent="0.75">
      <c r="A653" s="1">
        <v>44129</v>
      </c>
      <c r="B653" t="s">
        <v>1</v>
      </c>
      <c r="C653">
        <v>38500</v>
      </c>
    </row>
    <row r="654" spans="1:3" x14ac:dyDescent="0.75">
      <c r="A654" s="1">
        <v>44129</v>
      </c>
      <c r="B654" t="s">
        <v>2</v>
      </c>
      <c r="C654">
        <v>1780.5</v>
      </c>
    </row>
    <row r="655" spans="1:3" x14ac:dyDescent="0.75">
      <c r="A655" s="1">
        <v>44129</v>
      </c>
      <c r="B655" t="s">
        <v>6</v>
      </c>
      <c r="C655">
        <v>286</v>
      </c>
    </row>
    <row r="656" spans="1:3" x14ac:dyDescent="0.75">
      <c r="A656" s="1">
        <v>44129</v>
      </c>
      <c r="B656" t="s">
        <v>5</v>
      </c>
      <c r="C656">
        <v>297.5</v>
      </c>
    </row>
    <row r="657" spans="1:3" x14ac:dyDescent="0.75">
      <c r="A657" s="1">
        <v>44129</v>
      </c>
      <c r="B657" t="s">
        <v>4</v>
      </c>
      <c r="C657">
        <v>175.5</v>
      </c>
    </row>
    <row r="658" spans="1:3" x14ac:dyDescent="0.75">
      <c r="A658" s="1">
        <v>44129</v>
      </c>
      <c r="B658" t="s">
        <v>3</v>
      </c>
      <c r="C658">
        <v>55.5</v>
      </c>
    </row>
    <row r="659" spans="1:3" x14ac:dyDescent="0.75">
      <c r="A659" s="1">
        <v>44129</v>
      </c>
      <c r="B659" t="s">
        <v>7</v>
      </c>
      <c r="C659">
        <v>16</v>
      </c>
    </row>
    <row r="660" spans="1:3" x14ac:dyDescent="0.75">
      <c r="A660" s="1">
        <v>44130</v>
      </c>
      <c r="B660" t="s">
        <v>1</v>
      </c>
      <c r="C660">
        <v>40000</v>
      </c>
    </row>
    <row r="661" spans="1:3" x14ac:dyDescent="0.75">
      <c r="A661" s="1">
        <v>44131</v>
      </c>
      <c r="B661" t="s">
        <v>2</v>
      </c>
      <c r="C661">
        <v>1000</v>
      </c>
    </row>
    <row r="662" spans="1:3" x14ac:dyDescent="0.75">
      <c r="A662" s="1">
        <v>44131</v>
      </c>
      <c r="B662" t="s">
        <v>6</v>
      </c>
      <c r="C662">
        <v>170</v>
      </c>
    </row>
    <row r="663" spans="1:3" x14ac:dyDescent="0.75">
      <c r="A663" s="1">
        <v>44131</v>
      </c>
      <c r="B663" t="s">
        <v>5</v>
      </c>
      <c r="C663">
        <v>253</v>
      </c>
    </row>
    <row r="664" spans="1:3" x14ac:dyDescent="0.75">
      <c r="A664" s="1">
        <v>44131</v>
      </c>
      <c r="B664" t="s">
        <v>4</v>
      </c>
      <c r="C664">
        <v>170</v>
      </c>
    </row>
    <row r="665" spans="1:3" x14ac:dyDescent="0.75">
      <c r="A665" s="1">
        <v>44131</v>
      </c>
      <c r="B665" t="s">
        <v>3</v>
      </c>
      <c r="C665">
        <v>35</v>
      </c>
    </row>
    <row r="666" spans="1:3" x14ac:dyDescent="0.75">
      <c r="A666" s="1">
        <v>44131</v>
      </c>
      <c r="B666" t="s">
        <v>7</v>
      </c>
      <c r="C666">
        <v>17</v>
      </c>
    </row>
    <row r="667" spans="1:3" x14ac:dyDescent="0.75">
      <c r="A667" s="1">
        <v>44132</v>
      </c>
      <c r="B667" t="s">
        <v>1</v>
      </c>
      <c r="C667">
        <v>34000</v>
      </c>
    </row>
    <row r="668" spans="1:3" x14ac:dyDescent="0.75">
      <c r="A668" s="1">
        <v>44132</v>
      </c>
      <c r="B668" t="s">
        <v>2</v>
      </c>
      <c r="C668">
        <v>2100</v>
      </c>
    </row>
    <row r="669" spans="1:3" x14ac:dyDescent="0.75">
      <c r="A669" s="1">
        <v>44132</v>
      </c>
      <c r="B669" t="s">
        <v>6</v>
      </c>
      <c r="C669">
        <v>300</v>
      </c>
    </row>
    <row r="670" spans="1:3" x14ac:dyDescent="0.75">
      <c r="A670" s="1">
        <v>44132</v>
      </c>
      <c r="B670" t="s">
        <v>5</v>
      </c>
      <c r="C670">
        <v>264</v>
      </c>
    </row>
    <row r="671" spans="1:3" x14ac:dyDescent="0.75">
      <c r="A671" s="1">
        <v>44132</v>
      </c>
      <c r="B671" t="s">
        <v>4</v>
      </c>
      <c r="C671">
        <v>376</v>
      </c>
    </row>
    <row r="672" spans="1:3" x14ac:dyDescent="0.75">
      <c r="A672" s="1">
        <v>44132</v>
      </c>
      <c r="B672" t="s">
        <v>3</v>
      </c>
      <c r="C672">
        <v>33</v>
      </c>
    </row>
    <row r="673" spans="1:3" x14ac:dyDescent="0.75">
      <c r="A673" s="1">
        <v>44132</v>
      </c>
      <c r="B673" t="s">
        <v>7</v>
      </c>
      <c r="C673">
        <v>31</v>
      </c>
    </row>
    <row r="674" spans="1:3" x14ac:dyDescent="0.75">
      <c r="A674" s="1">
        <v>44133</v>
      </c>
      <c r="B674" t="s">
        <v>1</v>
      </c>
      <c r="C674">
        <f t="shared" ref="C674:C680" ca="1" si="4">SUM(C674:I674)/7</f>
        <v>31285.714285714286</v>
      </c>
    </row>
    <row r="675" spans="1:3" x14ac:dyDescent="0.75">
      <c r="A675" s="1">
        <v>44133</v>
      </c>
      <c r="B675" t="s">
        <v>2</v>
      </c>
      <c r="C675">
        <f t="shared" ca="1" si="4"/>
        <v>848.71428571428567</v>
      </c>
    </row>
    <row r="676" spans="1:3" x14ac:dyDescent="0.75">
      <c r="A676" s="1">
        <v>44133</v>
      </c>
      <c r="B676" t="s">
        <v>6</v>
      </c>
      <c r="C676">
        <f t="shared" ca="1" si="4"/>
        <v>138.57142857142858</v>
      </c>
    </row>
    <row r="677" spans="1:3" x14ac:dyDescent="0.75">
      <c r="A677" s="1">
        <v>44133</v>
      </c>
      <c r="B677" t="s">
        <v>5</v>
      </c>
      <c r="C677">
        <f t="shared" ca="1" si="4"/>
        <v>125.57142857142857</v>
      </c>
    </row>
    <row r="678" spans="1:3" x14ac:dyDescent="0.75">
      <c r="A678" s="1">
        <v>44133</v>
      </c>
      <c r="B678" t="s">
        <v>4</v>
      </c>
      <c r="C678">
        <f t="shared" ca="1" si="4"/>
        <v>78.714285714285708</v>
      </c>
    </row>
    <row r="679" spans="1:3" x14ac:dyDescent="0.75">
      <c r="A679" s="1">
        <v>44133</v>
      </c>
      <c r="B679" t="s">
        <v>3</v>
      </c>
      <c r="C679">
        <f t="shared" ca="1" si="4"/>
        <v>37.428571428571431</v>
      </c>
    </row>
    <row r="680" spans="1:3" x14ac:dyDescent="0.75">
      <c r="A680" s="1">
        <v>44133</v>
      </c>
      <c r="B680" t="s">
        <v>7</v>
      </c>
      <c r="C680">
        <f t="shared" ca="1" si="4"/>
        <v>13.428571428571429</v>
      </c>
    </row>
    <row r="681" spans="1:3" x14ac:dyDescent="0.75">
      <c r="A681" s="1">
        <v>44134</v>
      </c>
      <c r="B681" t="s">
        <v>1</v>
      </c>
      <c r="C681">
        <v>40000</v>
      </c>
    </row>
    <row r="682" spans="1:3" x14ac:dyDescent="0.75">
      <c r="A682" s="1">
        <v>44134</v>
      </c>
      <c r="B682" t="s">
        <v>2</v>
      </c>
      <c r="C682">
        <v>1021.5</v>
      </c>
    </row>
    <row r="683" spans="1:3" x14ac:dyDescent="0.75">
      <c r="A683" s="1">
        <v>44134</v>
      </c>
      <c r="B683" t="s">
        <v>6</v>
      </c>
      <c r="C683">
        <v>172.5</v>
      </c>
    </row>
    <row r="684" spans="1:3" x14ac:dyDescent="0.75">
      <c r="A684" s="1">
        <v>44134</v>
      </c>
      <c r="B684" t="s">
        <v>5</v>
      </c>
      <c r="C684">
        <v>279.5</v>
      </c>
    </row>
    <row r="685" spans="1:3" x14ac:dyDescent="0.75">
      <c r="A685" s="1">
        <v>44134</v>
      </c>
      <c r="B685" t="s">
        <v>4</v>
      </c>
      <c r="C685">
        <v>123.5</v>
      </c>
    </row>
    <row r="686" spans="1:3" x14ac:dyDescent="0.75">
      <c r="A686" s="1">
        <v>44134</v>
      </c>
      <c r="B686" t="s">
        <v>3</v>
      </c>
      <c r="C686">
        <v>88.5</v>
      </c>
    </row>
    <row r="687" spans="1:3" x14ac:dyDescent="0.75">
      <c r="A687" s="1">
        <v>44134</v>
      </c>
      <c r="B687" t="s">
        <v>7</v>
      </c>
      <c r="C687">
        <v>20.5</v>
      </c>
    </row>
    <row r="688" spans="1:3" x14ac:dyDescent="0.75">
      <c r="A688" s="1">
        <v>44136</v>
      </c>
      <c r="B688" t="s">
        <v>1</v>
      </c>
      <c r="C688">
        <v>10937.5</v>
      </c>
    </row>
    <row r="689" spans="1:5" x14ac:dyDescent="0.75">
      <c r="A689" s="1">
        <v>44136</v>
      </c>
      <c r="B689" t="s">
        <v>2</v>
      </c>
      <c r="C689">
        <v>340.375</v>
      </c>
    </row>
    <row r="690" spans="1:5" x14ac:dyDescent="0.75">
      <c r="A690" s="1">
        <v>44136</v>
      </c>
      <c r="B690" t="s">
        <v>6</v>
      </c>
      <c r="C690">
        <v>58.7</v>
      </c>
    </row>
    <row r="691" spans="1:5" x14ac:dyDescent="0.75">
      <c r="A691" s="1">
        <v>44136</v>
      </c>
      <c r="B691" t="s">
        <v>5</v>
      </c>
      <c r="C691">
        <v>62.6</v>
      </c>
    </row>
    <row r="692" spans="1:5" x14ac:dyDescent="0.75">
      <c r="A692" s="1">
        <v>44136</v>
      </c>
      <c r="B692" t="s">
        <v>4</v>
      </c>
      <c r="C692">
        <v>41.4</v>
      </c>
    </row>
    <row r="693" spans="1:5" x14ac:dyDescent="0.75">
      <c r="A693" s="1">
        <v>44136</v>
      </c>
      <c r="B693" t="s">
        <v>3</v>
      </c>
      <c r="C693">
        <v>22</v>
      </c>
    </row>
    <row r="694" spans="1:5" x14ac:dyDescent="0.75">
      <c r="A694" s="1">
        <v>44136</v>
      </c>
      <c r="B694" t="s">
        <v>7</v>
      </c>
      <c r="C694">
        <v>7</v>
      </c>
    </row>
    <row r="695" spans="1:5" x14ac:dyDescent="0.75">
      <c r="A695" s="1">
        <v>44137</v>
      </c>
      <c r="B695" t="s">
        <v>1</v>
      </c>
      <c r="C695">
        <v>39000</v>
      </c>
      <c r="E695" t="s">
        <v>33</v>
      </c>
    </row>
    <row r="696" spans="1:5" x14ac:dyDescent="0.75">
      <c r="A696" s="1">
        <v>44137</v>
      </c>
      <c r="B696" t="s">
        <v>2</v>
      </c>
      <c r="C696">
        <v>404</v>
      </c>
      <c r="E696" t="s">
        <v>33</v>
      </c>
    </row>
    <row r="697" spans="1:5" x14ac:dyDescent="0.75">
      <c r="A697" s="1">
        <v>44137</v>
      </c>
      <c r="B697" t="s">
        <v>6</v>
      </c>
      <c r="C697">
        <v>93</v>
      </c>
      <c r="E697" t="s">
        <v>33</v>
      </c>
    </row>
    <row r="698" spans="1:5" x14ac:dyDescent="0.75">
      <c r="A698" s="1">
        <v>44137</v>
      </c>
      <c r="B698" t="s">
        <v>5</v>
      </c>
      <c r="C698">
        <v>547</v>
      </c>
      <c r="E698" t="s">
        <v>33</v>
      </c>
    </row>
    <row r="699" spans="1:5" x14ac:dyDescent="0.75">
      <c r="A699" s="1">
        <v>44137</v>
      </c>
      <c r="B699" t="s">
        <v>4</v>
      </c>
      <c r="C699">
        <v>5000</v>
      </c>
      <c r="E699" t="s">
        <v>33</v>
      </c>
    </row>
    <row r="700" spans="1:5" x14ac:dyDescent="0.75">
      <c r="A700" s="1">
        <v>44137</v>
      </c>
      <c r="B700" t="s">
        <v>3</v>
      </c>
      <c r="C700">
        <v>44</v>
      </c>
      <c r="E700" t="s">
        <v>33</v>
      </c>
    </row>
    <row r="701" spans="1:5" x14ac:dyDescent="0.75">
      <c r="A701" s="1">
        <v>44137</v>
      </c>
      <c r="B701" t="s">
        <v>7</v>
      </c>
      <c r="C701">
        <v>5200</v>
      </c>
      <c r="E701" t="s">
        <v>33</v>
      </c>
    </row>
    <row r="702" spans="1:5" x14ac:dyDescent="0.75">
      <c r="A702" s="1">
        <v>44138</v>
      </c>
      <c r="B702" t="s">
        <v>1</v>
      </c>
      <c r="C702">
        <v>50000</v>
      </c>
      <c r="E702" t="s">
        <v>34</v>
      </c>
    </row>
    <row r="703" spans="1:5" x14ac:dyDescent="0.75">
      <c r="A703" s="1">
        <v>44138</v>
      </c>
      <c r="B703" t="s">
        <v>2</v>
      </c>
      <c r="C703">
        <v>593</v>
      </c>
      <c r="E703" t="s">
        <v>34</v>
      </c>
    </row>
    <row r="704" spans="1:5" x14ac:dyDescent="0.75">
      <c r="A704" s="1">
        <v>44138</v>
      </c>
      <c r="B704" t="s">
        <v>6</v>
      </c>
      <c r="C704">
        <v>118</v>
      </c>
      <c r="E704" t="s">
        <v>34</v>
      </c>
    </row>
    <row r="705" spans="1:5" x14ac:dyDescent="0.75">
      <c r="A705" s="1">
        <v>44138</v>
      </c>
      <c r="B705" t="s">
        <v>5</v>
      </c>
      <c r="C705">
        <v>794</v>
      </c>
      <c r="E705" t="s">
        <v>34</v>
      </c>
    </row>
    <row r="706" spans="1:5" x14ac:dyDescent="0.75">
      <c r="A706" s="1">
        <v>44138</v>
      </c>
      <c r="B706" t="s">
        <v>4</v>
      </c>
      <c r="C706">
        <v>842</v>
      </c>
      <c r="E706" t="s">
        <v>34</v>
      </c>
    </row>
    <row r="707" spans="1:5" x14ac:dyDescent="0.75">
      <c r="A707" s="1">
        <v>44138</v>
      </c>
      <c r="B707" t="s">
        <v>3</v>
      </c>
      <c r="C707">
        <v>199</v>
      </c>
      <c r="E707" t="s">
        <v>34</v>
      </c>
    </row>
    <row r="708" spans="1:5" x14ac:dyDescent="0.75">
      <c r="A708" s="1">
        <v>44138</v>
      </c>
      <c r="B708" t="s">
        <v>7</v>
      </c>
      <c r="C708">
        <v>5000</v>
      </c>
      <c r="E708" t="s">
        <v>34</v>
      </c>
    </row>
    <row r="709" spans="1:5" x14ac:dyDescent="0.75">
      <c r="A709" s="1">
        <v>44141</v>
      </c>
      <c r="B709" t="s">
        <v>1</v>
      </c>
      <c r="C709">
        <v>78000</v>
      </c>
      <c r="E709" t="s">
        <v>34</v>
      </c>
    </row>
    <row r="710" spans="1:5" x14ac:dyDescent="0.75">
      <c r="A710" s="1">
        <v>44141</v>
      </c>
      <c r="B710" t="s">
        <v>2</v>
      </c>
      <c r="C710">
        <v>5900</v>
      </c>
      <c r="E710" t="s">
        <v>34</v>
      </c>
    </row>
    <row r="711" spans="1:5" x14ac:dyDescent="0.75">
      <c r="A711" s="1">
        <v>44141</v>
      </c>
      <c r="B711" t="s">
        <v>6</v>
      </c>
      <c r="C711">
        <v>817</v>
      </c>
      <c r="E711" t="s">
        <v>34</v>
      </c>
    </row>
    <row r="712" spans="1:5" x14ac:dyDescent="0.75">
      <c r="A712" s="1">
        <v>44141</v>
      </c>
      <c r="B712" t="s">
        <v>5</v>
      </c>
      <c r="C712">
        <v>901</v>
      </c>
      <c r="E712" t="s">
        <v>34</v>
      </c>
    </row>
    <row r="713" spans="1:5" x14ac:dyDescent="0.75">
      <c r="A713" s="1">
        <v>44141</v>
      </c>
      <c r="B713" t="s">
        <v>4</v>
      </c>
      <c r="C713">
        <v>279</v>
      </c>
      <c r="E713" t="s">
        <v>34</v>
      </c>
    </row>
    <row r="714" spans="1:5" x14ac:dyDescent="0.75">
      <c r="A714" s="1">
        <v>44141</v>
      </c>
      <c r="B714" t="s">
        <v>3</v>
      </c>
      <c r="C714">
        <v>147</v>
      </c>
      <c r="E714" t="s">
        <v>34</v>
      </c>
    </row>
    <row r="715" spans="1:5" x14ac:dyDescent="0.75">
      <c r="A715" s="1">
        <v>44141</v>
      </c>
      <c r="B715" t="s">
        <v>7</v>
      </c>
      <c r="C715">
        <v>57</v>
      </c>
      <c r="E715" t="s">
        <v>34</v>
      </c>
    </row>
    <row r="716" spans="1:5" x14ac:dyDescent="0.75">
      <c r="A716" s="1">
        <v>44142</v>
      </c>
      <c r="B716" t="s">
        <v>1</v>
      </c>
      <c r="C716">
        <v>59666.666666666664</v>
      </c>
      <c r="E716" t="s">
        <v>34</v>
      </c>
    </row>
    <row r="717" spans="1:5" x14ac:dyDescent="0.75">
      <c r="A717" s="1">
        <v>44142</v>
      </c>
      <c r="B717" t="s">
        <v>2</v>
      </c>
      <c r="C717">
        <v>1866.6666666666667</v>
      </c>
      <c r="E717" t="s">
        <v>34</v>
      </c>
    </row>
    <row r="718" spans="1:5" x14ac:dyDescent="0.75">
      <c r="A718" s="1">
        <v>44142</v>
      </c>
      <c r="B718" t="s">
        <v>6</v>
      </c>
      <c r="C718">
        <v>316</v>
      </c>
      <c r="E718" t="s">
        <v>34</v>
      </c>
    </row>
    <row r="719" spans="1:5" x14ac:dyDescent="0.75">
      <c r="A719" s="1">
        <v>44142</v>
      </c>
      <c r="B719" t="s">
        <v>5</v>
      </c>
      <c r="C719">
        <v>643.66666666666663</v>
      </c>
      <c r="E719" t="s">
        <v>34</v>
      </c>
    </row>
    <row r="720" spans="1:5" x14ac:dyDescent="0.75">
      <c r="A720" s="1">
        <v>44142</v>
      </c>
      <c r="B720" t="s">
        <v>4</v>
      </c>
      <c r="C720">
        <v>185</v>
      </c>
      <c r="E720" t="s">
        <v>34</v>
      </c>
    </row>
    <row r="721" spans="1:5" x14ac:dyDescent="0.75">
      <c r="A721" s="1">
        <v>44142</v>
      </c>
      <c r="B721" t="s">
        <v>3</v>
      </c>
      <c r="C721">
        <v>62.333333333333336</v>
      </c>
      <c r="E721" t="s">
        <v>34</v>
      </c>
    </row>
    <row r="722" spans="1:5" x14ac:dyDescent="0.75">
      <c r="A722" s="1">
        <v>44142</v>
      </c>
      <c r="B722" t="s">
        <v>7</v>
      </c>
      <c r="C722">
        <v>30</v>
      </c>
      <c r="E722" t="s">
        <v>34</v>
      </c>
    </row>
    <row r="723" spans="1:5" x14ac:dyDescent="0.75">
      <c r="A723" s="1">
        <v>44143</v>
      </c>
      <c r="B723" t="s">
        <v>1</v>
      </c>
      <c r="C723">
        <v>31450</v>
      </c>
      <c r="E723" t="s">
        <v>34</v>
      </c>
    </row>
    <row r="724" spans="1:5" x14ac:dyDescent="0.75">
      <c r="A724" s="1">
        <v>44143</v>
      </c>
      <c r="B724" t="s">
        <v>2</v>
      </c>
      <c r="C724">
        <v>2200</v>
      </c>
      <c r="E724" t="s">
        <v>34</v>
      </c>
    </row>
    <row r="725" spans="1:5" x14ac:dyDescent="0.75">
      <c r="A725" s="1">
        <v>44143</v>
      </c>
      <c r="B725" t="s">
        <v>6</v>
      </c>
      <c r="C725">
        <v>310</v>
      </c>
      <c r="E725" t="s">
        <v>34</v>
      </c>
    </row>
    <row r="726" spans="1:5" x14ac:dyDescent="0.75">
      <c r="A726" s="1">
        <v>44143</v>
      </c>
      <c r="B726" t="s">
        <v>5</v>
      </c>
      <c r="C726">
        <v>798</v>
      </c>
      <c r="E726" t="s">
        <v>34</v>
      </c>
    </row>
    <row r="727" spans="1:5" x14ac:dyDescent="0.75">
      <c r="A727" s="1">
        <v>44143</v>
      </c>
      <c r="B727" t="s">
        <v>4</v>
      </c>
      <c r="C727">
        <v>291.5</v>
      </c>
      <c r="E727" t="s">
        <v>34</v>
      </c>
    </row>
    <row r="728" spans="1:5" x14ac:dyDescent="0.75">
      <c r="A728" s="1">
        <v>44143</v>
      </c>
      <c r="B728" t="s">
        <v>3</v>
      </c>
      <c r="C728">
        <v>50.5</v>
      </c>
      <c r="E728" t="s">
        <v>34</v>
      </c>
    </row>
    <row r="729" spans="1:5" x14ac:dyDescent="0.75">
      <c r="A729" s="1">
        <v>44143</v>
      </c>
      <c r="B729" t="s">
        <v>7</v>
      </c>
      <c r="C729">
        <v>32.5</v>
      </c>
      <c r="E729" t="s">
        <v>34</v>
      </c>
    </row>
    <row r="730" spans="1:5" x14ac:dyDescent="0.75">
      <c r="A730" s="1">
        <v>44144</v>
      </c>
      <c r="B730" t="s">
        <v>1</v>
      </c>
      <c r="C730">
        <v>29000</v>
      </c>
      <c r="E730" t="s">
        <v>34</v>
      </c>
    </row>
    <row r="731" spans="1:5" x14ac:dyDescent="0.75">
      <c r="A731" s="1">
        <v>44144</v>
      </c>
      <c r="B731" t="s">
        <v>2</v>
      </c>
      <c r="C731">
        <v>1000</v>
      </c>
      <c r="E731" t="s">
        <v>34</v>
      </c>
    </row>
    <row r="732" spans="1:5" x14ac:dyDescent="0.75">
      <c r="A732" s="1">
        <v>44144</v>
      </c>
      <c r="B732" t="s">
        <v>6</v>
      </c>
      <c r="C732">
        <v>160</v>
      </c>
      <c r="E732" t="s">
        <v>34</v>
      </c>
    </row>
    <row r="733" spans="1:5" x14ac:dyDescent="0.75">
      <c r="A733" s="1">
        <v>44144</v>
      </c>
      <c r="B733" t="s">
        <v>5</v>
      </c>
      <c r="C733">
        <v>243</v>
      </c>
      <c r="E733" t="s">
        <v>34</v>
      </c>
    </row>
    <row r="734" spans="1:5" x14ac:dyDescent="0.75">
      <c r="A734" s="1">
        <v>44144</v>
      </c>
      <c r="B734" t="s">
        <v>4</v>
      </c>
      <c r="C734">
        <v>123</v>
      </c>
      <c r="E734" t="s">
        <v>34</v>
      </c>
    </row>
    <row r="735" spans="1:5" x14ac:dyDescent="0.75">
      <c r="A735" s="1">
        <v>44144</v>
      </c>
      <c r="B735" t="s">
        <v>3</v>
      </c>
      <c r="C735">
        <v>23</v>
      </c>
      <c r="E735" t="s">
        <v>34</v>
      </c>
    </row>
    <row r="736" spans="1:5" x14ac:dyDescent="0.75">
      <c r="A736" s="1">
        <v>44144</v>
      </c>
      <c r="B736" t="s">
        <v>7</v>
      </c>
      <c r="C736">
        <v>16</v>
      </c>
      <c r="E736" t="s">
        <v>34</v>
      </c>
    </row>
    <row r="737" spans="1:6" x14ac:dyDescent="0.75">
      <c r="A737" s="1">
        <v>44145</v>
      </c>
      <c r="B737" t="s">
        <v>1</v>
      </c>
      <c r="C737">
        <v>54000</v>
      </c>
      <c r="E737" t="s">
        <v>34</v>
      </c>
    </row>
    <row r="738" spans="1:6" x14ac:dyDescent="0.75">
      <c r="A738" s="1">
        <v>44145</v>
      </c>
      <c r="B738" t="s">
        <v>2</v>
      </c>
      <c r="C738">
        <v>2800</v>
      </c>
      <c r="E738" t="s">
        <v>34</v>
      </c>
    </row>
    <row r="739" spans="1:6" x14ac:dyDescent="0.75">
      <c r="A739" s="1">
        <v>44145</v>
      </c>
      <c r="B739" t="s">
        <v>6</v>
      </c>
      <c r="C739">
        <v>389</v>
      </c>
      <c r="E739" t="s">
        <v>34</v>
      </c>
    </row>
    <row r="740" spans="1:6" x14ac:dyDescent="0.75">
      <c r="A740" s="1">
        <v>44145</v>
      </c>
      <c r="B740" t="s">
        <v>5</v>
      </c>
      <c r="C740">
        <v>533</v>
      </c>
      <c r="E740" t="s">
        <v>34</v>
      </c>
    </row>
    <row r="741" spans="1:6" x14ac:dyDescent="0.75">
      <c r="A741" s="1">
        <v>44145</v>
      </c>
      <c r="B741" t="s">
        <v>4</v>
      </c>
      <c r="C741">
        <v>175</v>
      </c>
      <c r="E741" t="s">
        <v>34</v>
      </c>
    </row>
    <row r="742" spans="1:6" x14ac:dyDescent="0.75">
      <c r="A742" s="1">
        <v>44145</v>
      </c>
      <c r="B742" t="s">
        <v>3</v>
      </c>
      <c r="C742">
        <v>87</v>
      </c>
      <c r="E742" t="s">
        <v>34</v>
      </c>
    </row>
    <row r="743" spans="1:6" x14ac:dyDescent="0.75">
      <c r="A743" s="1">
        <v>44145</v>
      </c>
      <c r="B743" t="s">
        <v>7</v>
      </c>
      <c r="C743">
        <v>155</v>
      </c>
      <c r="E743" t="s">
        <v>34</v>
      </c>
    </row>
    <row r="744" spans="1:6" x14ac:dyDescent="0.75">
      <c r="A744" s="1">
        <v>44147</v>
      </c>
      <c r="B744" t="s">
        <v>1</v>
      </c>
      <c r="C744" s="4">
        <v>39666.666666666664</v>
      </c>
      <c r="F744" s="4"/>
    </row>
    <row r="745" spans="1:6" x14ac:dyDescent="0.75">
      <c r="A745" s="1">
        <v>44147</v>
      </c>
      <c r="B745" t="s">
        <v>2</v>
      </c>
      <c r="C745" s="4">
        <v>1600</v>
      </c>
      <c r="F745" s="4"/>
    </row>
    <row r="746" spans="1:6" x14ac:dyDescent="0.75">
      <c r="A746" s="1">
        <v>44147</v>
      </c>
      <c r="B746" t="s">
        <v>6</v>
      </c>
      <c r="C746" s="4">
        <v>259.66666666666669</v>
      </c>
      <c r="F746" s="4"/>
    </row>
    <row r="747" spans="1:6" x14ac:dyDescent="0.75">
      <c r="A747" s="1">
        <v>44147</v>
      </c>
      <c r="B747" t="s">
        <v>5</v>
      </c>
      <c r="C747" s="4">
        <v>526.66666666666663</v>
      </c>
      <c r="F747" s="4"/>
    </row>
    <row r="748" spans="1:6" x14ac:dyDescent="0.75">
      <c r="A748" s="1">
        <v>44147</v>
      </c>
      <c r="B748" t="s">
        <v>4</v>
      </c>
      <c r="C748" s="4">
        <v>261.66666666666669</v>
      </c>
      <c r="F748" s="4"/>
    </row>
    <row r="749" spans="1:6" x14ac:dyDescent="0.75">
      <c r="A749" s="1">
        <v>44147</v>
      </c>
      <c r="B749" t="s">
        <v>3</v>
      </c>
      <c r="C749" s="4">
        <v>47.666666666666664</v>
      </c>
      <c r="F749" s="4"/>
    </row>
    <row r="750" spans="1:6" x14ac:dyDescent="0.75">
      <c r="A750" s="1">
        <v>44147</v>
      </c>
      <c r="B750" t="s">
        <v>7</v>
      </c>
      <c r="C750" s="4">
        <v>453.66666666666669</v>
      </c>
      <c r="F750" s="4"/>
    </row>
    <row r="751" spans="1:6" x14ac:dyDescent="0.75">
      <c r="A751" s="1">
        <v>44148</v>
      </c>
      <c r="B751" t="s">
        <v>1</v>
      </c>
      <c r="C751" s="4">
        <v>3600</v>
      </c>
      <c r="E751" s="4"/>
    </row>
    <row r="752" spans="1:6" x14ac:dyDescent="0.75">
      <c r="A752" s="1">
        <v>44148</v>
      </c>
      <c r="B752" t="s">
        <v>2</v>
      </c>
      <c r="C752" s="4">
        <v>1500</v>
      </c>
      <c r="E752" s="4"/>
    </row>
    <row r="753" spans="1:5" x14ac:dyDescent="0.75">
      <c r="A753" s="1">
        <v>44148</v>
      </c>
      <c r="B753" t="s">
        <v>6</v>
      </c>
      <c r="C753" s="4">
        <v>271</v>
      </c>
      <c r="E753" s="4"/>
    </row>
    <row r="754" spans="1:5" x14ac:dyDescent="0.75">
      <c r="A754" s="1">
        <v>44148</v>
      </c>
      <c r="B754" t="s">
        <v>5</v>
      </c>
      <c r="C754" s="4">
        <v>1749</v>
      </c>
      <c r="E754" s="4"/>
    </row>
    <row r="755" spans="1:5" x14ac:dyDescent="0.75">
      <c r="A755" s="1">
        <v>44148</v>
      </c>
      <c r="B755" t="s">
        <v>4</v>
      </c>
      <c r="C755" s="4">
        <v>302</v>
      </c>
      <c r="E755" s="4"/>
    </row>
    <row r="756" spans="1:5" x14ac:dyDescent="0.75">
      <c r="A756" s="1">
        <v>44148</v>
      </c>
      <c r="B756" t="s">
        <v>3</v>
      </c>
      <c r="C756" s="4">
        <v>66</v>
      </c>
      <c r="E756" s="4"/>
    </row>
    <row r="757" spans="1:5" x14ac:dyDescent="0.75">
      <c r="A757" s="1">
        <v>44148</v>
      </c>
      <c r="B757" t="s">
        <v>7</v>
      </c>
      <c r="C757" s="4">
        <v>66</v>
      </c>
      <c r="E757" s="4"/>
    </row>
    <row r="758" spans="1:5" x14ac:dyDescent="0.75">
      <c r="A758" s="1">
        <v>44149</v>
      </c>
      <c r="B758" t="s">
        <v>1</v>
      </c>
      <c r="C758" s="4">
        <v>44000</v>
      </c>
    </row>
    <row r="759" spans="1:5" x14ac:dyDescent="0.75">
      <c r="A759" s="1">
        <v>44149</v>
      </c>
      <c r="B759" t="s">
        <v>2</v>
      </c>
      <c r="C759" s="4">
        <v>1800</v>
      </c>
    </row>
    <row r="760" spans="1:5" x14ac:dyDescent="0.75">
      <c r="A760" s="1">
        <v>44149</v>
      </c>
      <c r="B760" t="s">
        <v>6</v>
      </c>
      <c r="C760" s="4">
        <v>327</v>
      </c>
    </row>
    <row r="761" spans="1:5" x14ac:dyDescent="0.75">
      <c r="A761" s="1">
        <v>44149</v>
      </c>
      <c r="B761" t="s">
        <v>5</v>
      </c>
      <c r="C761" s="4">
        <v>758</v>
      </c>
    </row>
    <row r="762" spans="1:5" x14ac:dyDescent="0.75">
      <c r="A762" s="1">
        <v>44149</v>
      </c>
      <c r="B762" t="s">
        <v>4</v>
      </c>
      <c r="C762" s="4">
        <v>121</v>
      </c>
    </row>
    <row r="763" spans="1:5" x14ac:dyDescent="0.75">
      <c r="A763" s="1">
        <v>44149</v>
      </c>
      <c r="B763" t="s">
        <v>3</v>
      </c>
      <c r="C763" s="4">
        <v>67</v>
      </c>
    </row>
    <row r="764" spans="1:5" x14ac:dyDescent="0.75">
      <c r="A764" s="1">
        <v>44149</v>
      </c>
      <c r="B764" t="s">
        <v>7</v>
      </c>
      <c r="C764" s="4">
        <v>27</v>
      </c>
    </row>
    <row r="765" spans="1:5" x14ac:dyDescent="0.75">
      <c r="A765" s="1">
        <v>44150</v>
      </c>
      <c r="B765" t="s">
        <v>1</v>
      </c>
      <c r="C765" s="4">
        <v>57000</v>
      </c>
    </row>
    <row r="766" spans="1:5" x14ac:dyDescent="0.75">
      <c r="A766" s="1">
        <v>44150</v>
      </c>
      <c r="B766" t="s">
        <v>2</v>
      </c>
      <c r="C766" s="4">
        <v>2100</v>
      </c>
    </row>
    <row r="767" spans="1:5" x14ac:dyDescent="0.75">
      <c r="A767" s="1">
        <v>44150</v>
      </c>
      <c r="B767" t="s">
        <v>6</v>
      </c>
      <c r="C767" s="4">
        <v>353</v>
      </c>
    </row>
    <row r="768" spans="1:5" x14ac:dyDescent="0.75">
      <c r="A768" s="1">
        <v>44150</v>
      </c>
      <c r="B768" t="s">
        <v>5</v>
      </c>
      <c r="C768" s="4">
        <v>634</v>
      </c>
    </row>
    <row r="769" spans="1:8" x14ac:dyDescent="0.75">
      <c r="A769" s="1">
        <v>44150</v>
      </c>
      <c r="B769" t="s">
        <v>4</v>
      </c>
      <c r="C769" s="4">
        <v>201</v>
      </c>
    </row>
    <row r="770" spans="1:8" x14ac:dyDescent="0.75">
      <c r="A770" s="1">
        <v>44150</v>
      </c>
      <c r="B770" t="s">
        <v>3</v>
      </c>
      <c r="C770" s="4">
        <v>59</v>
      </c>
    </row>
    <row r="771" spans="1:8" x14ac:dyDescent="0.75">
      <c r="A771" s="1">
        <v>44150</v>
      </c>
      <c r="B771" t="s">
        <v>7</v>
      </c>
      <c r="C771" s="4">
        <v>32</v>
      </c>
    </row>
    <row r="772" spans="1:8" x14ac:dyDescent="0.75">
      <c r="A772" s="1">
        <v>44151</v>
      </c>
      <c r="B772" t="s">
        <v>1</v>
      </c>
      <c r="C772" s="4">
        <v>61000</v>
      </c>
    </row>
    <row r="773" spans="1:8" x14ac:dyDescent="0.75">
      <c r="A773" s="1">
        <v>44151</v>
      </c>
      <c r="B773" t="s">
        <v>2</v>
      </c>
      <c r="C773" s="4">
        <v>5700</v>
      </c>
    </row>
    <row r="774" spans="1:8" x14ac:dyDescent="0.75">
      <c r="A774" s="1">
        <v>44151</v>
      </c>
      <c r="B774" t="s">
        <v>6</v>
      </c>
      <c r="C774" s="4">
        <v>958</v>
      </c>
    </row>
    <row r="775" spans="1:8" x14ac:dyDescent="0.75">
      <c r="A775" s="1">
        <v>44151</v>
      </c>
      <c r="B775" t="s">
        <v>5</v>
      </c>
      <c r="C775" s="4">
        <v>648</v>
      </c>
    </row>
    <row r="776" spans="1:8" x14ac:dyDescent="0.75">
      <c r="A776" s="1">
        <v>44151</v>
      </c>
      <c r="B776" t="s">
        <v>4</v>
      </c>
      <c r="C776" s="4">
        <v>187</v>
      </c>
    </row>
    <row r="777" spans="1:8" x14ac:dyDescent="0.75">
      <c r="A777" s="1">
        <v>44151</v>
      </c>
      <c r="B777" t="s">
        <v>3</v>
      </c>
      <c r="C777" s="4">
        <v>167</v>
      </c>
    </row>
    <row r="778" spans="1:8" x14ac:dyDescent="0.75">
      <c r="A778" s="1">
        <v>44151</v>
      </c>
      <c r="B778" t="s">
        <v>7</v>
      </c>
      <c r="C778" s="4">
        <v>123</v>
      </c>
    </row>
    <row r="779" spans="1:8" x14ac:dyDescent="0.75">
      <c r="A779" s="1">
        <v>44152</v>
      </c>
      <c r="B779" t="s">
        <v>1</v>
      </c>
      <c r="C779" s="4">
        <v>80600</v>
      </c>
      <c r="E779" t="s">
        <v>35</v>
      </c>
      <c r="H779" s="4"/>
    </row>
    <row r="780" spans="1:8" x14ac:dyDescent="0.75">
      <c r="A780" s="1">
        <v>44152</v>
      </c>
      <c r="B780" t="s">
        <v>2</v>
      </c>
      <c r="C780" s="4">
        <v>5073.6000000000004</v>
      </c>
      <c r="E780" t="s">
        <v>35</v>
      </c>
      <c r="F780" s="5"/>
      <c r="H780" s="4"/>
    </row>
    <row r="781" spans="1:8" x14ac:dyDescent="0.75">
      <c r="A781" s="1">
        <v>44152</v>
      </c>
      <c r="B781" t="s">
        <v>6</v>
      </c>
      <c r="C781" s="4">
        <v>893</v>
      </c>
      <c r="E781" t="s">
        <v>35</v>
      </c>
      <c r="H781" s="4"/>
    </row>
    <row r="782" spans="1:8" x14ac:dyDescent="0.75">
      <c r="A782" s="1">
        <v>44152</v>
      </c>
      <c r="B782" t="s">
        <v>5</v>
      </c>
      <c r="C782" s="4">
        <v>559.6</v>
      </c>
      <c r="E782" t="s">
        <v>35</v>
      </c>
      <c r="H782" s="4"/>
    </row>
    <row r="783" spans="1:8" x14ac:dyDescent="0.75">
      <c r="A783" s="1">
        <v>44152</v>
      </c>
      <c r="B783" t="s">
        <v>4</v>
      </c>
      <c r="C783" s="4">
        <v>204.4</v>
      </c>
      <c r="E783" t="s">
        <v>35</v>
      </c>
      <c r="H783" s="4"/>
    </row>
    <row r="784" spans="1:8" x14ac:dyDescent="0.75">
      <c r="A784" s="1">
        <v>44152</v>
      </c>
      <c r="B784" t="s">
        <v>3</v>
      </c>
      <c r="C784" s="4">
        <v>118</v>
      </c>
      <c r="E784" t="s">
        <v>35</v>
      </c>
      <c r="H784" s="4"/>
    </row>
    <row r="785" spans="1:8" x14ac:dyDescent="0.75">
      <c r="A785" s="1">
        <v>44152</v>
      </c>
      <c r="B785" t="s">
        <v>7</v>
      </c>
      <c r="C785" s="4">
        <v>45.4</v>
      </c>
      <c r="E785" t="s">
        <v>35</v>
      </c>
      <c r="H785" s="4"/>
    </row>
    <row r="786" spans="1:8" x14ac:dyDescent="0.75">
      <c r="A786" s="1">
        <v>44156</v>
      </c>
      <c r="B786" t="s">
        <v>1</v>
      </c>
      <c r="C786" s="4">
        <v>46000</v>
      </c>
    </row>
    <row r="787" spans="1:8" x14ac:dyDescent="0.75">
      <c r="A787" s="1">
        <v>44156</v>
      </c>
      <c r="B787" t="s">
        <v>2</v>
      </c>
      <c r="C787" s="4">
        <v>2500</v>
      </c>
    </row>
    <row r="788" spans="1:8" x14ac:dyDescent="0.75">
      <c r="A788" s="1">
        <v>44156</v>
      </c>
      <c r="B788" t="s">
        <v>6</v>
      </c>
      <c r="C788" s="4">
        <v>430</v>
      </c>
    </row>
    <row r="789" spans="1:8" x14ac:dyDescent="0.75">
      <c r="A789" s="1">
        <v>44156</v>
      </c>
      <c r="B789" t="s">
        <v>5</v>
      </c>
      <c r="C789" s="4">
        <v>322</v>
      </c>
    </row>
    <row r="790" spans="1:8" x14ac:dyDescent="0.75">
      <c r="A790" s="1">
        <v>44156</v>
      </c>
      <c r="B790" t="s">
        <v>4</v>
      </c>
      <c r="C790" s="4">
        <v>185</v>
      </c>
    </row>
    <row r="791" spans="1:8" x14ac:dyDescent="0.75">
      <c r="A791" s="1">
        <v>44156</v>
      </c>
      <c r="B791" t="s">
        <v>3</v>
      </c>
      <c r="C791" s="4">
        <v>62</v>
      </c>
    </row>
    <row r="792" spans="1:8" x14ac:dyDescent="0.75">
      <c r="A792" s="1">
        <v>44156</v>
      </c>
      <c r="B792" t="s">
        <v>7</v>
      </c>
      <c r="C792" s="4">
        <v>29</v>
      </c>
    </row>
    <row r="793" spans="1:8" x14ac:dyDescent="0.75">
      <c r="A793" s="1">
        <v>44157</v>
      </c>
      <c r="B793" t="s">
        <v>1</v>
      </c>
      <c r="C793" s="4">
        <v>65000</v>
      </c>
    </row>
    <row r="794" spans="1:8" x14ac:dyDescent="0.75">
      <c r="A794" s="1">
        <v>44157</v>
      </c>
      <c r="B794" t="s">
        <v>2</v>
      </c>
      <c r="C794" s="4">
        <v>3700</v>
      </c>
    </row>
    <row r="795" spans="1:8" x14ac:dyDescent="0.75">
      <c r="A795" s="1">
        <v>44157</v>
      </c>
      <c r="B795" t="s">
        <v>6</v>
      </c>
      <c r="C795" s="4">
        <v>608</v>
      </c>
    </row>
    <row r="796" spans="1:8" x14ac:dyDescent="0.75">
      <c r="A796" s="1">
        <v>44157</v>
      </c>
      <c r="B796" t="s">
        <v>5</v>
      </c>
      <c r="C796" s="4">
        <v>513</v>
      </c>
    </row>
    <row r="797" spans="1:8" x14ac:dyDescent="0.75">
      <c r="A797" s="1">
        <v>44157</v>
      </c>
      <c r="B797" t="s">
        <v>4</v>
      </c>
      <c r="C797" s="4">
        <v>202</v>
      </c>
    </row>
    <row r="798" spans="1:8" x14ac:dyDescent="0.75">
      <c r="A798" s="1">
        <v>44157</v>
      </c>
      <c r="B798" t="s">
        <v>3</v>
      </c>
      <c r="C798" s="4">
        <v>76</v>
      </c>
    </row>
    <row r="799" spans="1:8" x14ac:dyDescent="0.75">
      <c r="A799" s="1">
        <v>44157</v>
      </c>
      <c r="B799" t="s">
        <v>7</v>
      </c>
      <c r="C799" s="4">
        <v>49</v>
      </c>
    </row>
    <row r="800" spans="1:8" x14ac:dyDescent="0.75">
      <c r="A800" s="1">
        <v>44160</v>
      </c>
      <c r="B800" t="s">
        <v>1</v>
      </c>
      <c r="C800" s="4">
        <v>39000</v>
      </c>
    </row>
    <row r="801" spans="1:3" x14ac:dyDescent="0.75">
      <c r="A801" s="1">
        <v>44160</v>
      </c>
      <c r="B801" t="s">
        <v>2</v>
      </c>
      <c r="C801" s="4">
        <v>1800</v>
      </c>
    </row>
    <row r="802" spans="1:3" x14ac:dyDescent="0.75">
      <c r="A802" s="1">
        <v>44160</v>
      </c>
      <c r="B802" t="s">
        <v>6</v>
      </c>
      <c r="C802" s="4">
        <v>247</v>
      </c>
    </row>
    <row r="803" spans="1:3" x14ac:dyDescent="0.75">
      <c r="A803" s="1">
        <v>44160</v>
      </c>
      <c r="B803" t="s">
        <v>5</v>
      </c>
      <c r="C803" s="4">
        <v>262</v>
      </c>
    </row>
    <row r="804" spans="1:3" x14ac:dyDescent="0.75">
      <c r="A804" s="1">
        <v>44160</v>
      </c>
      <c r="B804" t="s">
        <v>4</v>
      </c>
      <c r="C804" s="4">
        <v>118</v>
      </c>
    </row>
    <row r="805" spans="1:3" x14ac:dyDescent="0.75">
      <c r="A805" s="1">
        <v>44160</v>
      </c>
      <c r="B805" t="s">
        <v>3</v>
      </c>
      <c r="C805" s="4">
        <v>38</v>
      </c>
    </row>
    <row r="806" spans="1:3" x14ac:dyDescent="0.75">
      <c r="A806" s="1">
        <v>44160</v>
      </c>
      <c r="B806" t="s">
        <v>7</v>
      </c>
      <c r="C806" s="4">
        <v>20</v>
      </c>
    </row>
    <row r="807" spans="1:3" x14ac:dyDescent="0.75">
      <c r="A807" s="1">
        <v>44161</v>
      </c>
      <c r="B807" t="s">
        <v>1</v>
      </c>
      <c r="C807" s="4">
        <v>55000</v>
      </c>
    </row>
    <row r="808" spans="1:3" x14ac:dyDescent="0.75">
      <c r="A808" s="1">
        <v>44161</v>
      </c>
      <c r="B808" t="s">
        <v>2</v>
      </c>
      <c r="C808" s="4">
        <v>1700</v>
      </c>
    </row>
    <row r="809" spans="1:3" x14ac:dyDescent="0.75">
      <c r="A809" s="1">
        <v>44161</v>
      </c>
      <c r="B809" t="s">
        <v>6</v>
      </c>
      <c r="C809" s="4">
        <v>331</v>
      </c>
    </row>
    <row r="810" spans="1:3" x14ac:dyDescent="0.75">
      <c r="A810" s="1">
        <v>44161</v>
      </c>
      <c r="B810" t="s">
        <v>5</v>
      </c>
      <c r="C810" s="4">
        <v>529</v>
      </c>
    </row>
    <row r="811" spans="1:3" x14ac:dyDescent="0.75">
      <c r="A811" s="1">
        <v>44161</v>
      </c>
      <c r="B811" t="s">
        <v>4</v>
      </c>
      <c r="C811" s="4">
        <v>175</v>
      </c>
    </row>
    <row r="812" spans="1:3" x14ac:dyDescent="0.75">
      <c r="A812" s="1">
        <v>44161</v>
      </c>
      <c r="B812" t="s">
        <v>3</v>
      </c>
      <c r="C812" s="4">
        <v>124</v>
      </c>
    </row>
    <row r="813" spans="1:3" x14ac:dyDescent="0.75">
      <c r="A813" s="1">
        <v>44161</v>
      </c>
      <c r="B813" t="s">
        <v>7</v>
      </c>
      <c r="C813" s="4">
        <v>98</v>
      </c>
    </row>
    <row r="814" spans="1:3" x14ac:dyDescent="0.75">
      <c r="A814" s="1">
        <v>44163</v>
      </c>
      <c r="B814" t="s">
        <v>1</v>
      </c>
      <c r="C814" s="5">
        <v>70000</v>
      </c>
    </row>
    <row r="815" spans="1:3" x14ac:dyDescent="0.75">
      <c r="A815" s="1">
        <v>44163</v>
      </c>
      <c r="B815" t="s">
        <v>2</v>
      </c>
      <c r="C815" s="4">
        <v>6000</v>
      </c>
    </row>
    <row r="816" spans="1:3" x14ac:dyDescent="0.75">
      <c r="A816" s="1">
        <v>44163</v>
      </c>
      <c r="B816" t="s">
        <v>6</v>
      </c>
      <c r="C816" s="4">
        <v>862</v>
      </c>
    </row>
    <row r="817" spans="1:9" x14ac:dyDescent="0.75">
      <c r="A817" s="1">
        <v>44163</v>
      </c>
      <c r="B817" t="s">
        <v>5</v>
      </c>
      <c r="C817" s="4">
        <v>379</v>
      </c>
    </row>
    <row r="818" spans="1:9" x14ac:dyDescent="0.75">
      <c r="A818" s="1">
        <v>44163</v>
      </c>
      <c r="B818" t="s">
        <v>4</v>
      </c>
      <c r="C818" s="4">
        <v>247</v>
      </c>
    </row>
    <row r="819" spans="1:9" x14ac:dyDescent="0.75">
      <c r="A819" s="1">
        <v>44163</v>
      </c>
      <c r="B819" t="s">
        <v>3</v>
      </c>
      <c r="C819" s="4">
        <v>257</v>
      </c>
    </row>
    <row r="820" spans="1:9" x14ac:dyDescent="0.75">
      <c r="A820" s="1">
        <v>44163</v>
      </c>
      <c r="B820" t="s">
        <v>7</v>
      </c>
      <c r="C820" s="4">
        <v>36</v>
      </c>
    </row>
    <row r="821" spans="1:9" x14ac:dyDescent="0.75">
      <c r="A821" s="1">
        <v>44165</v>
      </c>
      <c r="B821" t="s">
        <v>1</v>
      </c>
      <c r="C821" s="4">
        <v>25500</v>
      </c>
      <c r="E821" t="s">
        <v>36</v>
      </c>
      <c r="I821" s="4"/>
    </row>
    <row r="822" spans="1:9" x14ac:dyDescent="0.75">
      <c r="A822" s="1">
        <v>44165</v>
      </c>
      <c r="B822" t="s">
        <v>2</v>
      </c>
      <c r="C822" s="4">
        <v>4000</v>
      </c>
      <c r="E822" t="s">
        <v>36</v>
      </c>
      <c r="I822" s="4"/>
    </row>
    <row r="823" spans="1:9" x14ac:dyDescent="0.75">
      <c r="A823" s="1">
        <v>44165</v>
      </c>
      <c r="B823" t="s">
        <v>6</v>
      </c>
      <c r="C823" s="4">
        <v>489.16666666666669</v>
      </c>
      <c r="E823" t="s">
        <v>36</v>
      </c>
      <c r="I823" s="4"/>
    </row>
    <row r="824" spans="1:9" x14ac:dyDescent="0.75">
      <c r="A824" s="1">
        <v>44165</v>
      </c>
      <c r="B824" t="s">
        <v>5</v>
      </c>
      <c r="C824" s="4">
        <v>381.83333333333331</v>
      </c>
      <c r="E824" t="s">
        <v>36</v>
      </c>
      <c r="I824" s="4"/>
    </row>
    <row r="825" spans="1:9" x14ac:dyDescent="0.75">
      <c r="A825" s="1">
        <v>44165</v>
      </c>
      <c r="B825" t="s">
        <v>4</v>
      </c>
      <c r="C825" s="4">
        <v>434.66666666666669</v>
      </c>
      <c r="E825" t="s">
        <v>36</v>
      </c>
      <c r="I825" s="4"/>
    </row>
    <row r="826" spans="1:9" x14ac:dyDescent="0.75">
      <c r="A826" s="1">
        <v>44165</v>
      </c>
      <c r="B826" t="s">
        <v>3</v>
      </c>
      <c r="C826" s="4">
        <v>79</v>
      </c>
      <c r="E826" t="s">
        <v>36</v>
      </c>
      <c r="I826" s="4"/>
    </row>
    <row r="827" spans="1:9" x14ac:dyDescent="0.75">
      <c r="A827" s="1">
        <v>44165</v>
      </c>
      <c r="B827" t="s">
        <v>7</v>
      </c>
      <c r="C827" s="4">
        <v>89.666666666666671</v>
      </c>
      <c r="E827" t="s">
        <v>36</v>
      </c>
      <c r="I827" s="4"/>
    </row>
    <row r="828" spans="1:9" x14ac:dyDescent="0.75">
      <c r="A828" s="1">
        <v>44166</v>
      </c>
      <c r="B828" t="s">
        <v>1</v>
      </c>
      <c r="C828" s="4">
        <v>43500</v>
      </c>
      <c r="E828" t="s">
        <v>37</v>
      </c>
    </row>
    <row r="829" spans="1:9" x14ac:dyDescent="0.75">
      <c r="A829" s="1">
        <v>44166</v>
      </c>
      <c r="B829" t="s">
        <v>2</v>
      </c>
      <c r="C829">
        <v>2600</v>
      </c>
      <c r="E829" t="s">
        <v>37</v>
      </c>
    </row>
    <row r="830" spans="1:9" x14ac:dyDescent="0.75">
      <c r="A830" s="1">
        <v>44166</v>
      </c>
      <c r="B830" t="s">
        <v>6</v>
      </c>
      <c r="C830" s="4">
        <v>450</v>
      </c>
      <c r="E830" t="s">
        <v>37</v>
      </c>
    </row>
    <row r="831" spans="1:9" x14ac:dyDescent="0.75">
      <c r="A831" s="1">
        <v>44166</v>
      </c>
      <c r="B831" t="s">
        <v>5</v>
      </c>
      <c r="C831" s="4">
        <v>312</v>
      </c>
      <c r="E831" t="s">
        <v>37</v>
      </c>
    </row>
    <row r="832" spans="1:9" x14ac:dyDescent="0.75">
      <c r="A832" s="1">
        <v>44166</v>
      </c>
      <c r="B832" t="s">
        <v>4</v>
      </c>
      <c r="C832" s="4">
        <v>89</v>
      </c>
      <c r="E832" t="s">
        <v>37</v>
      </c>
    </row>
    <row r="833" spans="1:5" x14ac:dyDescent="0.75">
      <c r="A833" s="1">
        <v>44166</v>
      </c>
      <c r="B833" t="s">
        <v>3</v>
      </c>
      <c r="C833" s="4">
        <v>70.5</v>
      </c>
      <c r="E833" t="s">
        <v>37</v>
      </c>
    </row>
    <row r="834" spans="1:5" x14ac:dyDescent="0.75">
      <c r="A834" s="1">
        <v>44166</v>
      </c>
      <c r="B834" t="s">
        <v>7</v>
      </c>
      <c r="C834" s="4">
        <v>25.5</v>
      </c>
      <c r="E834" t="s">
        <v>37</v>
      </c>
    </row>
    <row r="835" spans="1:5" x14ac:dyDescent="0.75">
      <c r="A835" s="1">
        <v>44170</v>
      </c>
      <c r="B835" t="s">
        <v>1</v>
      </c>
      <c r="C835" s="4">
        <v>55000</v>
      </c>
    </row>
    <row r="836" spans="1:5" x14ac:dyDescent="0.75">
      <c r="A836" s="1">
        <v>44170</v>
      </c>
      <c r="B836" t="s">
        <v>2</v>
      </c>
      <c r="C836" s="4">
        <v>2600</v>
      </c>
    </row>
    <row r="837" spans="1:5" x14ac:dyDescent="0.75">
      <c r="A837" s="1">
        <v>44170</v>
      </c>
      <c r="B837" t="s">
        <v>6</v>
      </c>
      <c r="C837" s="4">
        <v>456</v>
      </c>
    </row>
    <row r="838" spans="1:5" x14ac:dyDescent="0.75">
      <c r="A838" s="1">
        <v>44170</v>
      </c>
      <c r="B838" t="s">
        <v>5</v>
      </c>
      <c r="C838" s="4">
        <v>335</v>
      </c>
    </row>
    <row r="839" spans="1:5" x14ac:dyDescent="0.75">
      <c r="A839" s="1">
        <v>44170</v>
      </c>
      <c r="B839" t="s">
        <v>4</v>
      </c>
      <c r="C839" s="4">
        <v>257</v>
      </c>
    </row>
    <row r="840" spans="1:5" x14ac:dyDescent="0.75">
      <c r="A840" s="1">
        <v>44170</v>
      </c>
      <c r="B840" t="s">
        <v>3</v>
      </c>
      <c r="C840" s="4">
        <v>51</v>
      </c>
    </row>
    <row r="841" spans="1:5" x14ac:dyDescent="0.75">
      <c r="A841" s="1">
        <v>44170</v>
      </c>
      <c r="B841" t="s">
        <v>7</v>
      </c>
      <c r="C841" s="4">
        <v>33</v>
      </c>
    </row>
  </sheetData>
  <sortState xmlns:xlrd2="http://schemas.microsoft.com/office/spreadsheetml/2017/richdata2" ref="A2:E128">
    <sortCondition ref="A1"/>
  </sortState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Mihiretu Kebede</dc:creator>
  <cp:lastModifiedBy>Mihiretu Kebede</cp:lastModifiedBy>
  <dcterms:created xsi:type="dcterms:W3CDTF">2020-08-04T20:12:07Z</dcterms:created>
  <dcterms:modified xsi:type="dcterms:W3CDTF">2020-12-12T22:36:41Z</dcterms:modified>
</cp:coreProperties>
</file>