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Programs\P1\AAU_p1\res\"/>
    </mc:Choice>
  </mc:AlternateContent>
  <xr:revisionPtr revIDLastSave="0" documentId="13_ncr:1_{3A6929B4-99D6-49FC-8288-A5352FA21C4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_xlnm.Print_Titles" localSheetId="0">Projektplanlægger!$3:$4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valgt_tidsrum">Projektplanlægger!$H$2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3" i="1" l="1"/>
  <c r="AV3" i="1"/>
  <c r="AQ3" i="1"/>
  <c r="R3" i="1"/>
  <c r="W3" i="1"/>
  <c r="AB3" i="1"/>
  <c r="AG3" i="1"/>
  <c r="AL3" i="1"/>
  <c r="BE3" i="1"/>
  <c r="M3" i="1"/>
  <c r="H3" i="1"/>
</calcChain>
</file>

<file path=xl/sharedStrings.xml><?xml version="1.0" encoding="utf-8"?>
<sst xmlns="http://schemas.openxmlformats.org/spreadsheetml/2006/main" count="27" uniqueCount="27">
  <si>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</si>
  <si>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</si>
  <si>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</si>
  <si>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</si>
  <si>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</si>
  <si>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</si>
  <si>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>PROCENTDEL FULDFØRT</t>
  </si>
  <si>
    <t>Varighed for plan</t>
  </si>
  <si>
    <t>Faktisk startdato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</si>
  <si>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fuldført</t>
    </r>
  </si>
  <si>
    <r>
      <rPr>
        <sz val="12"/>
        <color theme="1" tint="0.24994659260841701"/>
        <rFont val="Calibri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</si>
  <si>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fuldført (ud over plan)</t>
    </r>
  </si>
  <si>
    <t>TEKNIK A PROJEKT</t>
  </si>
  <si>
    <t xml:space="preserve"> Deadline ved hverdag</t>
  </si>
  <si>
    <t>Redegørelse/research</t>
  </si>
  <si>
    <t>Gruppekontrakt/tidsplan</t>
  </si>
  <si>
    <t>Gruppeprocess</t>
  </si>
  <si>
    <t>Opsættelse af tekniske programmer</t>
  </si>
  <si>
    <t>kode: Input annonce</t>
  </si>
  <si>
    <t>kode: Input kompetencer</t>
  </si>
  <si>
    <t>kode: Output CV /u filtrering</t>
  </si>
  <si>
    <t>Programmering</t>
  </si>
  <si>
    <t>Rapportskrivning</t>
  </si>
  <si>
    <t>Retskrivning</t>
  </si>
  <si>
    <t>Processanalyse</t>
  </si>
  <si>
    <t>UML class diagram</t>
  </si>
  <si>
    <t>Midtvejs 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</si>
</sst>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16" fontId="0" fillId="0" borderId="0" xfId="0" applyNumberFormat="1" applyAlignment="1">
      <alignment vertical="center" wrapText="1"/>
    </xf>
    <xf numFmtId="1" fontId="14" fillId="8" borderId="1" xfId="13" applyFont="1" applyFill="1">
      <alignment horizontal="center" vertical="center"/>
    </xf>
    <xf numFmtId="0" fontId="15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fuldført" xfId="16" xr:uid="{00000000-0005-0000-0000-000000000000}"/>
    <cellStyle name="Aktivitet" xfId="2" xr:uid="{00000000-0005-0000-0000-000001000000}"/>
    <cellStyle name="Explanatory Text" xfId="12" builtinId="53" customBuiltin="1"/>
    <cellStyle name="Forklaring for % fuldført (ud over plan)" xfId="18" xr:uid="{00000000-0005-0000-0000-000003000000}"/>
    <cellStyle name="Forklaring for Faktisk" xfId="15" xr:uid="{00000000-0005-0000-0000-000004000000}"/>
    <cellStyle name="Forklaring for Faktisk (ud over plan)" xfId="17" xr:uid="{00000000-0005-0000-0000-000005000000}"/>
    <cellStyle name="Forklaring for plan" xfId="14" xr:uid="{00000000-0005-0000-0000-000006000000}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Kontrolelement for fremhævning af tidsrum" xfId="7" xr:uid="{00000000-0005-0000-0000-000007000000}"/>
    <cellStyle name="Navn" xfId="5" xr:uid="{00000000-0005-0000-0000-000008000000}"/>
    <cellStyle name="Normal" xfId="0" builtinId="0" customBuiltin="1"/>
    <cellStyle name="Procentdel fuldført" xfId="6" xr:uid="{00000000-0005-0000-0000-00000E000000}"/>
    <cellStyle name="Sidehoveder for projekt" xfId="4" xr:uid="{00000000-0005-0000-0000-00000F000000}"/>
    <cellStyle name="Sidehoveder for tidsrum" xfId="3" xr:uid="{00000000-0005-0000-0000-000010000000}"/>
    <cellStyle name="Title" xfId="8" builtinId="15" customBuiltin="1"/>
    <cellStyle name="Værdi for tidsrum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8" zoomScale="49" zoomScaleSheetLayoutView="80" workbookViewId="0">
      <selection activeCell="G16" sqref="G16"/>
    </sheetView>
  </sheetViews>
  <sheetFormatPr defaultColWidth="2.6640625" defaultRowHeight="30" customHeight="1" x14ac:dyDescent="0.4"/>
  <cols>
    <col min="1" max="1" width="2.6640625" customWidth="1"/>
    <col min="2" max="2" width="35.25" style="2" customWidth="1"/>
    <col min="3" max="6" width="11.6640625" style="1" customWidth="1"/>
    <col min="7" max="7" width="25.4140625" style="4" bestFit="1" customWidth="1"/>
    <col min="8" max="8" width="5.6640625" style="1" customWidth="1"/>
    <col min="9" max="9" width="5.83203125" style="1" customWidth="1"/>
    <col min="10" max="10" width="5.6640625" style="1" customWidth="1"/>
    <col min="11" max="11" width="5.33203125" style="1" customWidth="1"/>
    <col min="12" max="12" width="5.83203125" style="1" customWidth="1"/>
    <col min="13" max="13" width="5.5" style="1" customWidth="1"/>
    <col min="14" max="14" width="6.83203125" style="1" customWidth="1"/>
    <col min="15" max="15" width="7" style="1" customWidth="1"/>
    <col min="16" max="16" width="2.6640625" style="1" bestFit="1" customWidth="1"/>
    <col min="17" max="17" width="5.33203125" style="1" customWidth="1"/>
    <col min="18" max="18" width="5" style="1" customWidth="1"/>
    <col min="19" max="20" width="4" style="1" customWidth="1"/>
    <col min="21" max="21" width="3.5" style="1" bestFit="1" customWidth="1"/>
    <col min="22" max="22" width="3.5" style="1" customWidth="1"/>
    <col min="23" max="23" width="3.5" style="1" bestFit="1" customWidth="1"/>
    <col min="24" max="24" width="3.5" style="1" customWidth="1"/>
    <col min="25" max="26" width="3.5" style="1" bestFit="1" customWidth="1"/>
    <col min="27" max="27" width="3.83203125" style="1" bestFit="1" customWidth="1"/>
    <col min="28" max="28" width="3.5" bestFit="1" customWidth="1"/>
    <col min="29" max="30" width="3.83203125" bestFit="1" customWidth="1"/>
    <col min="31" max="31" width="3.83203125" customWidth="1"/>
    <col min="32" max="33" width="4.83203125" customWidth="1"/>
    <col min="34" max="34" width="3.83203125" customWidth="1"/>
    <col min="35" max="36" width="3.83203125" bestFit="1" customWidth="1"/>
    <col min="37" max="38" width="5" customWidth="1"/>
    <col min="39" max="42" width="3.83203125" bestFit="1" customWidth="1"/>
    <col min="43" max="43" width="5.33203125" customWidth="1"/>
    <col min="44" max="47" width="3.83203125" bestFit="1" customWidth="1"/>
    <col min="48" max="48" width="5.1640625" customWidth="1"/>
    <col min="49" max="52" width="3.83203125" bestFit="1" customWidth="1"/>
    <col min="53" max="53" width="5.5" customWidth="1"/>
    <col min="54" max="55" width="3.83203125" bestFit="1" customWidth="1"/>
    <col min="56" max="56" width="3.83203125" customWidth="1"/>
    <col min="57" max="57" width="9.25" bestFit="1" customWidth="1"/>
    <col min="58" max="58" width="3.5" bestFit="1" customWidth="1"/>
    <col min="59" max="67" width="3.83203125" bestFit="1" customWidth="1"/>
  </cols>
  <sheetData>
    <row r="1" spans="2:67" ht="60" customHeight="1" thickBot="1" x14ac:dyDescent="1.25">
      <c r="B1" s="13" t="s">
        <v>12</v>
      </c>
      <c r="C1" s="12"/>
      <c r="D1" s="12"/>
      <c r="E1" s="12"/>
      <c r="F1" s="12"/>
      <c r="G1" s="12"/>
    </row>
    <row r="2" spans="2:67" ht="21" customHeight="1" thickTop="1" thickBot="1" x14ac:dyDescent="0.4">
      <c r="B2" s="25" t="s">
        <v>0</v>
      </c>
      <c r="C2" s="25"/>
      <c r="D2" s="25"/>
      <c r="E2" s="25"/>
      <c r="F2" s="25"/>
      <c r="G2" s="5" t="s">
        <v>13</v>
      </c>
      <c r="H2" s="14">
        <v>50</v>
      </c>
      <c r="J2" s="15"/>
      <c r="K2" s="31" t="s">
        <v>7</v>
      </c>
      <c r="L2" s="32"/>
      <c r="M2" s="32"/>
      <c r="N2" s="32"/>
      <c r="O2" s="33"/>
      <c r="P2" s="16"/>
      <c r="Q2" s="34" t="s">
        <v>8</v>
      </c>
      <c r="R2" s="35"/>
      <c r="S2" s="35"/>
      <c r="T2" s="33"/>
      <c r="U2" s="17"/>
      <c r="V2" s="23" t="s">
        <v>9</v>
      </c>
      <c r="W2" s="24"/>
      <c r="X2" s="24"/>
      <c r="Y2" s="36"/>
      <c r="Z2" s="18"/>
      <c r="AA2" s="37" t="s">
        <v>10</v>
      </c>
      <c r="AB2" s="38"/>
      <c r="AC2" s="38"/>
      <c r="AD2" s="38"/>
      <c r="AE2" s="38"/>
      <c r="AF2" s="38"/>
      <c r="AG2" s="39"/>
      <c r="AH2" s="19"/>
      <c r="AI2" s="23" t="s">
        <v>11</v>
      </c>
      <c r="AJ2" s="24"/>
      <c r="AK2" s="24"/>
      <c r="AL2" s="24"/>
      <c r="AM2" s="24"/>
      <c r="AN2" s="24"/>
      <c r="AO2" s="24"/>
      <c r="AP2" s="24"/>
    </row>
    <row r="3" spans="2:67" s="11" customFormat="1" ht="40" customHeight="1" thickTop="1" x14ac:dyDescent="0.35">
      <c r="B3" s="26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30" t="s">
        <v>6</v>
      </c>
      <c r="H3" s="21" t="str">
        <f>"12/10"</f>
        <v>12/10</v>
      </c>
      <c r="I3" s="9"/>
      <c r="J3" s="10"/>
      <c r="K3" s="10"/>
      <c r="L3" s="10"/>
      <c r="M3" s="10" t="str">
        <f>"19/10"</f>
        <v>19/10</v>
      </c>
      <c r="N3" s="10"/>
      <c r="O3" s="10"/>
      <c r="P3" s="10"/>
      <c r="Q3" s="10"/>
      <c r="R3" s="10" t="str">
        <f>"26/10"</f>
        <v>26/10</v>
      </c>
      <c r="S3" s="10"/>
      <c r="T3" s="10"/>
      <c r="U3" s="10"/>
      <c r="V3" s="10"/>
      <c r="W3" s="10" t="str">
        <f>"2/11"</f>
        <v>2/11</v>
      </c>
      <c r="X3" s="10"/>
      <c r="Y3" s="10"/>
      <c r="Z3" s="10"/>
      <c r="AA3" s="10"/>
      <c r="AB3" s="10" t="str">
        <f>"9/11"</f>
        <v>9/11</v>
      </c>
      <c r="AG3" s="10" t="str">
        <f>"16/11"</f>
        <v>16/11</v>
      </c>
      <c r="AL3" s="10" t="str">
        <f>"23/11"</f>
        <v>23/11</v>
      </c>
      <c r="AQ3" s="10" t="str">
        <f>"30/11"</f>
        <v>30/11</v>
      </c>
      <c r="AV3" s="10" t="str">
        <f>"7/12"</f>
        <v>7/12</v>
      </c>
      <c r="BA3" s="10" t="str">
        <f>"14/12"</f>
        <v>14/12</v>
      </c>
      <c r="BD3" s="20"/>
      <c r="BE3" s="10" t="str">
        <f>"18/12"</f>
        <v>18/12</v>
      </c>
    </row>
    <row r="4" spans="2:67" ht="15.75" customHeight="1" x14ac:dyDescent="0.35">
      <c r="B4" s="27"/>
      <c r="C4" s="29"/>
      <c r="D4" s="29"/>
      <c r="E4" s="29"/>
      <c r="F4" s="29"/>
      <c r="G4" s="29"/>
      <c r="H4" s="21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22" t="s">
        <v>15</v>
      </c>
      <c r="C5" s="7">
        <v>1</v>
      </c>
      <c r="D5" s="7">
        <v>2</v>
      </c>
      <c r="E5" s="7">
        <v>2</v>
      </c>
      <c r="F5" s="7">
        <v>2</v>
      </c>
      <c r="G5" s="8">
        <v>0.8</v>
      </c>
    </row>
    <row r="6" spans="2:67" ht="30" customHeight="1" x14ac:dyDescent="0.4">
      <c r="B6" s="22" t="s">
        <v>16</v>
      </c>
      <c r="C6" s="7">
        <v>1</v>
      </c>
      <c r="D6" s="7">
        <v>2</v>
      </c>
      <c r="E6" s="7">
        <v>1</v>
      </c>
      <c r="F6" s="7">
        <v>3</v>
      </c>
      <c r="G6" s="8">
        <v>1</v>
      </c>
    </row>
    <row r="7" spans="2:67" ht="30" customHeight="1" x14ac:dyDescent="0.4">
      <c r="B7" s="22" t="s">
        <v>17</v>
      </c>
      <c r="C7" s="7">
        <v>1</v>
      </c>
      <c r="D7" s="7">
        <v>2</v>
      </c>
      <c r="E7" s="7">
        <v>1</v>
      </c>
      <c r="F7" s="7">
        <v>3</v>
      </c>
      <c r="G7" s="8">
        <v>0.75</v>
      </c>
    </row>
    <row r="8" spans="2:67" ht="30" customHeight="1" x14ac:dyDescent="0.4">
      <c r="B8" s="22" t="s">
        <v>25</v>
      </c>
      <c r="C8" s="7">
        <v>4</v>
      </c>
      <c r="D8" s="7">
        <v>1</v>
      </c>
      <c r="E8" s="7"/>
      <c r="F8" s="7"/>
      <c r="G8" s="8"/>
    </row>
    <row r="9" spans="2:67" ht="30" customHeight="1" x14ac:dyDescent="0.4">
      <c r="B9" s="22" t="s">
        <v>14</v>
      </c>
      <c r="C9" s="7">
        <v>3</v>
      </c>
      <c r="D9" s="7">
        <v>6</v>
      </c>
      <c r="E9" s="7"/>
      <c r="F9" s="7"/>
      <c r="G9" s="8"/>
    </row>
    <row r="10" spans="2:67" ht="30" customHeight="1" x14ac:dyDescent="0.4">
      <c r="B10" s="22" t="s">
        <v>18</v>
      </c>
      <c r="C10" s="7">
        <v>9</v>
      </c>
      <c r="D10" s="7">
        <v>5</v>
      </c>
      <c r="E10" s="7"/>
      <c r="F10" s="7"/>
      <c r="G10" s="8"/>
    </row>
    <row r="11" spans="2:67" ht="30" customHeight="1" x14ac:dyDescent="0.4">
      <c r="B11" s="22" t="s">
        <v>19</v>
      </c>
      <c r="C11" s="7">
        <v>9</v>
      </c>
      <c r="D11" s="7">
        <v>5</v>
      </c>
      <c r="E11" s="7"/>
      <c r="F11" s="7"/>
      <c r="G11" s="8"/>
    </row>
    <row r="12" spans="2:67" ht="30" customHeight="1" x14ac:dyDescent="0.4">
      <c r="B12" s="22" t="s">
        <v>20</v>
      </c>
      <c r="C12" s="7">
        <v>9</v>
      </c>
      <c r="D12" s="7">
        <v>5</v>
      </c>
      <c r="E12" s="7"/>
      <c r="F12" s="7"/>
      <c r="G12" s="8"/>
    </row>
    <row r="13" spans="2:67" ht="30" customHeight="1" x14ac:dyDescent="0.4">
      <c r="B13" s="22" t="s">
        <v>26</v>
      </c>
      <c r="C13" s="7">
        <v>27</v>
      </c>
      <c r="D13" s="7">
        <v>1</v>
      </c>
      <c r="E13" s="7">
        <v>27</v>
      </c>
      <c r="F13" s="7">
        <v>1</v>
      </c>
      <c r="G13" s="8"/>
    </row>
    <row r="14" spans="2:67" ht="30" customHeight="1" x14ac:dyDescent="0.4">
      <c r="B14" s="22"/>
      <c r="C14" s="7"/>
      <c r="D14" s="7"/>
      <c r="E14" s="7"/>
      <c r="F14" s="7"/>
      <c r="G14" s="8"/>
    </row>
    <row r="15" spans="2:67" ht="30" customHeight="1" x14ac:dyDescent="0.4">
      <c r="B15" s="22"/>
      <c r="C15" s="7"/>
      <c r="D15" s="7"/>
      <c r="E15" s="7"/>
      <c r="F15" s="7"/>
      <c r="G15" s="8"/>
    </row>
    <row r="16" spans="2:67" ht="30" customHeight="1" x14ac:dyDescent="0.4">
      <c r="B16" s="22"/>
      <c r="C16" s="7"/>
      <c r="D16" s="7"/>
      <c r="E16" s="7"/>
      <c r="F16" s="7"/>
      <c r="G16" s="8"/>
    </row>
    <row r="17" spans="2:7" ht="30" customHeight="1" x14ac:dyDescent="0.4">
      <c r="B17" s="6"/>
      <c r="C17" s="7"/>
      <c r="D17" s="7"/>
      <c r="E17" s="7"/>
      <c r="F17" s="7"/>
      <c r="G17" s="8"/>
    </row>
    <row r="18" spans="2:7" ht="30" customHeight="1" x14ac:dyDescent="0.4">
      <c r="B18" s="6"/>
      <c r="C18" s="7"/>
      <c r="D18" s="7"/>
      <c r="E18" s="7"/>
      <c r="F18" s="7"/>
      <c r="G18" s="8"/>
    </row>
    <row r="19" spans="2:7" ht="30" customHeight="1" x14ac:dyDescent="0.4">
      <c r="B19" s="22" t="s">
        <v>24</v>
      </c>
      <c r="C19" s="7">
        <v>22</v>
      </c>
      <c r="D19" s="7">
        <v>3</v>
      </c>
      <c r="E19" s="7"/>
      <c r="F19" s="7"/>
      <c r="G19" s="8"/>
    </row>
    <row r="20" spans="2:7" ht="30" customHeight="1" x14ac:dyDescent="0.4">
      <c r="B20" s="22" t="s">
        <v>21</v>
      </c>
      <c r="C20" s="7">
        <v>9</v>
      </c>
      <c r="D20" s="7">
        <v>37</v>
      </c>
      <c r="E20" s="7"/>
      <c r="F20" s="7"/>
      <c r="G20" s="8"/>
    </row>
    <row r="21" spans="2:7" ht="30" customHeight="1" x14ac:dyDescent="0.4">
      <c r="B21" s="22" t="s">
        <v>22</v>
      </c>
      <c r="C21" s="7">
        <v>3</v>
      </c>
      <c r="D21" s="7">
        <v>44</v>
      </c>
      <c r="E21" s="7"/>
      <c r="F21" s="7"/>
      <c r="G21" s="8"/>
    </row>
    <row r="22" spans="2:7" ht="30" customHeight="1" x14ac:dyDescent="0.4">
      <c r="B22" s="22" t="s">
        <v>23</v>
      </c>
      <c r="C22" s="7">
        <v>46</v>
      </c>
      <c r="D22" s="7">
        <v>5</v>
      </c>
      <c r="E22" s="7"/>
      <c r="F22" s="7"/>
      <c r="G22" s="8"/>
    </row>
    <row r="23" spans="2:7" ht="30" customHeight="1" x14ac:dyDescent="0.4">
      <c r="B23" s="6"/>
      <c r="C23" s="7"/>
      <c r="D23" s="7"/>
      <c r="E23" s="7"/>
      <c r="F23" s="7"/>
      <c r="G23" s="8"/>
    </row>
    <row r="24" spans="2:7" ht="30" customHeight="1" x14ac:dyDescent="0.4">
      <c r="B24" s="6"/>
      <c r="C24" s="7"/>
      <c r="D24" s="7"/>
      <c r="E24" s="7"/>
      <c r="F24" s="7"/>
      <c r="G24" s="8"/>
    </row>
    <row r="25" spans="2:7" ht="30" customHeight="1" x14ac:dyDescent="0.4">
      <c r="B25" s="6"/>
      <c r="C25" s="7"/>
      <c r="D25" s="7"/>
      <c r="E25" s="7"/>
      <c r="F25" s="7"/>
      <c r="G25" s="8"/>
    </row>
    <row r="26" spans="2:7" ht="30" customHeight="1" x14ac:dyDescent="0.4">
      <c r="B26" s="6"/>
      <c r="C26" s="7"/>
      <c r="D26" s="7"/>
      <c r="E26" s="7"/>
      <c r="F26" s="7"/>
      <c r="G26" s="8"/>
    </row>
    <row r="27" spans="2:7" ht="30" customHeight="1" x14ac:dyDescent="0.4">
      <c r="B27" s="6"/>
      <c r="C27" s="7"/>
      <c r="D27" s="7"/>
      <c r="E27" s="7"/>
      <c r="F27" s="7"/>
      <c r="G27" s="8"/>
    </row>
    <row r="28" spans="2:7" ht="30" customHeight="1" x14ac:dyDescent="0.4">
      <c r="B28" s="6"/>
      <c r="C28" s="7"/>
      <c r="D28" s="7"/>
      <c r="E28" s="7"/>
      <c r="F28" s="7"/>
      <c r="G28" s="8"/>
    </row>
    <row r="29" spans="2:7" ht="30" customHeight="1" x14ac:dyDescent="0.4">
      <c r="B29" s="6"/>
      <c r="C29" s="7"/>
      <c r="D29" s="7"/>
      <c r="E29" s="7"/>
      <c r="F29" s="7"/>
      <c r="G29" s="8"/>
    </row>
    <row r="30" spans="2:7" ht="30" customHeight="1" x14ac:dyDescent="0.4">
      <c r="B30" s="22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I4:BO4">
    <cfRule type="expression" dxfId="0" priority="8">
      <formula>I$4=valgt_tidsrum</formula>
    </cfRule>
  </conditionalFormatting>
  <dataValidations count="15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:H4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Vælg et tidsrum at fremhæve i H2. En diagramforklaring fremgår i J2 til 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Projektplanlægger</vt:lpstr>
      <vt:lpstr>Projektplanlægger!Print_Titles</vt:lpstr>
      <vt:lpstr>Titelområde..BO60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Hans Heje</cp:lastModifiedBy>
  <dcterms:created xsi:type="dcterms:W3CDTF">2016-12-05T05:14:59Z</dcterms:created>
  <dcterms:modified xsi:type="dcterms:W3CDTF">2020-11-05T12:23:00Z</dcterms:modified>
</cp:coreProperties>
</file>