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40" yWindow="0" windowWidth="18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<sst xmlns="http://schemas.openxmlformats.org/spreadsheetml/2006/main" count="39" uniqueCount="39">
  <si>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</si>
  <si>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</si>
  <si>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</si>
  <si>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</si>
  <si>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</si>
  <si>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</si>
  <si>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</si>
  <si>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</si>
  <si>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</si>
  <si>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</si>
  <si>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</si>
  <si>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</si>
  <si>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</si>
  <si>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C2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</si>
  <si>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</si>
  <si>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</si>
  <si>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</si>
  <si>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</si>
  <si>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</si>
  <si>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</si>
  <si>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</si>
  <si>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</si>
  <si>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</si>
  <si>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</si>
  <si>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</si>
  <si>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</si>
  <si>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</si>
  <si>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</si>
  <si>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</si>
  <si>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</si>
  <si>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</si>
  <si>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</si>
  <si>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</si>
  <si>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</si>
  <si>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</si>
  <si>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</si>
  <si>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MOD</t>
  </si>
  <si>
    <t>PCM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</si>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</sst>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0" xfId="2" applyAlignment="1">
      <alignment horizontal="right"/>
    </xf>
    <xf numFmtId="0" fontId="2" fillId="3" borderId="0" xfId="2" applyFont="1" applyAlignment="1">
      <alignment horizontal="center"/>
    </xf>
    <xf numFmtId="0" fontId="2" fillId="3" borderId="0" xfId="2" applyFont="1"/>
    <xf numFmtId="0" fontId="5" fillId="3" borderId="0" xfId="2" applyFont="1" applyAlignment="1">
      <alignment horizontal="right"/>
    </xf>
    <xf numFmtId="0" fontId="1" fillId="5" borderId="0" xfId="4"/>
    <xf numFmtId="0" fontId="1" fillId="2" borderId="0" xfId="1"/>
    <xf numFmtId="0" fontId="1" fillId="4" borderId="0" xfId="3"/>
  </cellXfs>
  <cellStyles count="7">
    <cellStyle name="20% - Accent4" xfId="2" builtinId="42"/>
    <cellStyle name="40% - Accent2" xfId="1" builtinId="35"/>
    <cellStyle name="40% - Accent5" xfId="3" builtinId="47"/>
    <cellStyle name="40% - Accent6" xfId="4" builtinId="51"/>
    <cellStyle name="Followed Hyperlink" xfId="6" builtinId="9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</c:v>
          </c:tx>
          <c:marker>
            <c:symbol val="triangle"/>
            <c:size val="5"/>
          </c:marker>
          <c:trendline>
            <c:trendlineType val="exp"/>
            <c:dispRSqr val="0"/>
            <c:dispEq val="0"/>
          </c:trendline>
          <c:val>
            <c:numRef>
              <c:f>Sheet1!$B$2:$B$37</c:f>
              <c:numCache>
                <c:formatCode>General</c:formatCode>
                <c:ptCount val="36"/>
                <c:pt idx="0">
                  <c:v>856.0</c:v>
                </c:pt>
                <c:pt idx="1">
                  <c:v>808.0</c:v>
                </c:pt>
                <c:pt idx="2">
                  <c:v>762.0</c:v>
                </c:pt>
                <c:pt idx="3">
                  <c:v>720.0</c:v>
                </c:pt>
                <c:pt idx="4">
                  <c:v>678.0</c:v>
                </c:pt>
                <c:pt idx="5">
                  <c:v>640.0</c:v>
                </c:pt>
                <c:pt idx="6">
                  <c:v>604.0</c:v>
                </c:pt>
                <c:pt idx="7">
                  <c:v>570.0</c:v>
                </c:pt>
                <c:pt idx="8">
                  <c:v>538.0</c:v>
                </c:pt>
                <c:pt idx="9">
                  <c:v>508.0</c:v>
                </c:pt>
                <c:pt idx="10">
                  <c:v>480.0</c:v>
                </c:pt>
                <c:pt idx="11">
                  <c:v>453.0</c:v>
                </c:pt>
                <c:pt idx="12">
                  <c:v>428.0</c:v>
                </c:pt>
                <c:pt idx="13">
                  <c:v>404.0</c:v>
                </c:pt>
                <c:pt idx="14">
                  <c:v>381.0</c:v>
                </c:pt>
                <c:pt idx="15">
                  <c:v>360.0</c:v>
                </c:pt>
                <c:pt idx="16">
                  <c:v>339.0</c:v>
                </c:pt>
                <c:pt idx="17">
                  <c:v>320.0</c:v>
                </c:pt>
                <c:pt idx="18">
                  <c:v>302.0</c:v>
                </c:pt>
                <c:pt idx="19">
                  <c:v>285.0</c:v>
                </c:pt>
                <c:pt idx="20">
                  <c:v>269.0</c:v>
                </c:pt>
                <c:pt idx="21">
                  <c:v>254.0</c:v>
                </c:pt>
                <c:pt idx="22">
                  <c:v>240.0</c:v>
                </c:pt>
                <c:pt idx="23">
                  <c:v>226.0</c:v>
                </c:pt>
                <c:pt idx="24">
                  <c:v>214.0</c:v>
                </c:pt>
                <c:pt idx="25">
                  <c:v>202.0</c:v>
                </c:pt>
                <c:pt idx="26">
                  <c:v>190.0</c:v>
                </c:pt>
                <c:pt idx="27">
                  <c:v>180.0</c:v>
                </c:pt>
                <c:pt idx="28">
                  <c:v>170.0</c:v>
                </c:pt>
                <c:pt idx="29">
                  <c:v>160.0</c:v>
                </c:pt>
                <c:pt idx="30">
                  <c:v>151.0</c:v>
                </c:pt>
                <c:pt idx="31">
                  <c:v>143.0</c:v>
                </c:pt>
                <c:pt idx="32">
                  <c:v>135.0</c:v>
                </c:pt>
                <c:pt idx="33">
                  <c:v>127.0</c:v>
                </c:pt>
                <c:pt idx="34">
                  <c:v>120.0</c:v>
                </c:pt>
                <c:pt idx="35">
                  <c:v>113.0</c:v>
                </c:pt>
              </c:numCache>
            </c:numRef>
          </c:val>
          <c:smooth val="0"/>
        </c:ser>
        <c:ser>
          <c:idx val="1"/>
          <c:order val="1"/>
          <c:tx>
            <c:v>RF5C154</c:v>
          </c:tx>
          <c:spPr>
            <a:effectLst/>
          </c:spPr>
          <c:marker>
            <c:symbol val="diamond"/>
            <c:size val="5"/>
            <c:spPr>
              <a:effectLst/>
            </c:spPr>
          </c:marker>
          <c:trendline>
            <c:trendlineType val="exp"/>
            <c:dispRSqr val="0"/>
            <c:dispEq val="0"/>
          </c:trendline>
          <c:val>
            <c:numRef>
              <c:f>Sheet1!$C$2:$C$37</c:f>
              <c:numCache>
                <c:formatCode>General</c:formatCode>
                <c:ptCount val="36"/>
                <c:pt idx="0">
                  <c:v>520.0</c:v>
                </c:pt>
                <c:pt idx="1">
                  <c:v>552.0</c:v>
                </c:pt>
                <c:pt idx="2">
                  <c:v>584.0</c:v>
                </c:pt>
                <c:pt idx="3">
                  <c:v>619.0</c:v>
                </c:pt>
                <c:pt idx="4">
                  <c:v>657.0</c:v>
                </c:pt>
                <c:pt idx="5">
                  <c:v>696.0</c:v>
                </c:pt>
                <c:pt idx="6">
                  <c:v>737.0</c:v>
                </c:pt>
                <c:pt idx="7">
                  <c:v>782.0</c:v>
                </c:pt>
                <c:pt idx="8">
                  <c:v>828.0</c:v>
                </c:pt>
                <c:pt idx="9">
                  <c:v>878.0</c:v>
                </c:pt>
                <c:pt idx="10">
                  <c:v>931.0</c:v>
                </c:pt>
                <c:pt idx="11">
                  <c:v>986.0</c:v>
                </c:pt>
                <c:pt idx="12">
                  <c:v>1045.0</c:v>
                </c:pt>
                <c:pt idx="13">
                  <c:v>1108.0</c:v>
                </c:pt>
                <c:pt idx="14">
                  <c:v>1175.0</c:v>
                </c:pt>
                <c:pt idx="15">
                  <c:v>1245.0</c:v>
                </c:pt>
                <c:pt idx="16">
                  <c:v>1320.0</c:v>
                </c:pt>
                <c:pt idx="17">
                  <c:v>1400.0</c:v>
                </c:pt>
                <c:pt idx="18">
                  <c:v>1483.0</c:v>
                </c:pt>
                <c:pt idx="19">
                  <c:v>1573.0</c:v>
                </c:pt>
                <c:pt idx="20">
                  <c:v>1668.0</c:v>
                </c:pt>
                <c:pt idx="21">
                  <c:v>1768.0</c:v>
                </c:pt>
                <c:pt idx="22">
                  <c:v>1875.0</c:v>
                </c:pt>
                <c:pt idx="23">
                  <c:v>1988.0</c:v>
                </c:pt>
                <c:pt idx="24">
                  <c:v>2107.0</c:v>
                </c:pt>
                <c:pt idx="25">
                  <c:v>2224.0</c:v>
                </c:pt>
                <c:pt idx="26">
                  <c:v>2365.0</c:v>
                </c:pt>
                <c:pt idx="27">
                  <c:v>2503.0</c:v>
                </c:pt>
                <c:pt idx="28">
                  <c:v>2656.0</c:v>
                </c:pt>
                <c:pt idx="29">
                  <c:v>2808.0</c:v>
                </c:pt>
                <c:pt idx="30">
                  <c:v>2984.0</c:v>
                </c:pt>
                <c:pt idx="31">
                  <c:v>3157.0</c:v>
                </c:pt>
                <c:pt idx="32">
                  <c:v>3344.0</c:v>
                </c:pt>
                <c:pt idx="33">
                  <c:v>3554.0</c:v>
                </c:pt>
                <c:pt idx="34">
                  <c:v>3774.0</c:v>
                </c:pt>
                <c:pt idx="35">
                  <c:v>4004.0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33672"/>
        <c:axId val="295552120"/>
      </c:lineChart>
      <c:catAx>
        <c:axId val="312133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95552120"/>
        <c:crosses val="autoZero"/>
        <c:auto val="1"/>
        <c:lblAlgn val="ctr"/>
        <c:lblOffset val="100"/>
        <c:noMultiLvlLbl val="0"/>
      </c:catAx>
      <c:valAx>
        <c:axId val="295552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2133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57150</xdr:rowOff>
    </xdr:from>
    <xdr:to>
      <xdr:col>12</xdr:col>
      <xdr:colOff>787400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showRuler="0" workbookViewId="0">
      <selection activeCell="E25" sqref="E25"/>
    </sheetView>
  </sheetViews>
  <sheetFormatPr baseColWidth="10" defaultRowHeight="15" x14ac:dyDescent="0"/>
  <sheetData>
    <row r="1" spans="1:4">
      <c r="A1" s="1"/>
      <c r="B1" s="2" t="s">
        <v>36</v>
      </c>
      <c r="C1" s="2" t="s">
        <v>37</v>
      </c>
      <c r="D1" s="3" t="s">
        <v>38</v>
      </c>
    </row>
    <row r="2" spans="1:4">
      <c r="A2" s="4" t="s">
        <v>0</v>
      </c>
      <c r="B2" s="6">
        <v>856</v>
      </c>
      <c r="C2" s="5">
        <f>HEX2DEC("208")</f>
        <v>520</v>
      </c>
      <c r="D2" s="7"/>
    </row>
    <row r="3" spans="1:4">
      <c r="A3" s="4" t="s">
        <v>1</v>
      </c>
      <c r="B3" s="6">
        <v>808</v>
      </c>
      <c r="C3" s="5">
        <f>HEX2DEC("228")</f>
        <v>552</v>
      </c>
      <c r="D3" s="7"/>
    </row>
    <row r="4" spans="1:4">
      <c r="A4" s="4" t="s">
        <v>2</v>
      </c>
      <c r="B4" s="6">
        <v>762</v>
      </c>
      <c r="C4" s="5">
        <f>HEX2DEC("248")</f>
        <v>584</v>
      </c>
      <c r="D4" s="7"/>
    </row>
    <row r="5" spans="1:4">
      <c r="A5" s="4" t="s">
        <v>3</v>
      </c>
      <c r="B5" s="6">
        <v>720</v>
      </c>
      <c r="C5" s="5">
        <f>HEX2DEC("26B")</f>
        <v>619</v>
      </c>
      <c r="D5" s="7"/>
    </row>
    <row r="6" spans="1:4">
      <c r="A6" s="4" t="s">
        <v>4</v>
      </c>
      <c r="B6" s="6">
        <v>678</v>
      </c>
      <c r="C6" s="5">
        <f>HEX2DEC("291")</f>
        <v>657</v>
      </c>
      <c r="D6" s="7"/>
    </row>
    <row r="7" spans="1:4">
      <c r="A7" s="4" t="s">
        <v>5</v>
      </c>
      <c r="B7" s="6">
        <v>640</v>
      </c>
      <c r="C7" s="5">
        <f>HEX2DEC("2B8")</f>
        <v>696</v>
      </c>
      <c r="D7" s="7"/>
    </row>
    <row r="8" spans="1:4">
      <c r="A8" s="4" t="s">
        <v>6</v>
      </c>
      <c r="B8" s="6">
        <v>604</v>
      </c>
      <c r="C8" s="5">
        <f>HEX2DEC("2E1")</f>
        <v>737</v>
      </c>
      <c r="D8" s="7"/>
    </row>
    <row r="9" spans="1:4">
      <c r="A9" s="4" t="s">
        <v>7</v>
      </c>
      <c r="B9" s="6">
        <v>570</v>
      </c>
      <c r="C9" s="5">
        <f>HEX2DEC("30E")</f>
        <v>782</v>
      </c>
      <c r="D9" s="7"/>
    </row>
    <row r="10" spans="1:4">
      <c r="A10" s="4" t="s">
        <v>8</v>
      </c>
      <c r="B10" s="6">
        <v>538</v>
      </c>
      <c r="C10" s="5">
        <f>HEX2DEC("33C")</f>
        <v>828</v>
      </c>
      <c r="D10" s="7"/>
    </row>
    <row r="11" spans="1:4">
      <c r="A11" s="4" t="s">
        <v>9</v>
      </c>
      <c r="B11" s="6">
        <v>508</v>
      </c>
      <c r="C11" s="5">
        <f>HEX2DEC("36E")</f>
        <v>878</v>
      </c>
      <c r="D11" s="7"/>
    </row>
    <row r="12" spans="1:4">
      <c r="A12" s="4" t="s">
        <v>10</v>
      </c>
      <c r="B12" s="6">
        <v>480</v>
      </c>
      <c r="C12" s="5">
        <f>HEX2DEC("3A3")</f>
        <v>931</v>
      </c>
      <c r="D12" s="7"/>
    </row>
    <row r="13" spans="1:4">
      <c r="A13" s="4" t="s">
        <v>11</v>
      </c>
      <c r="B13" s="6">
        <v>453</v>
      </c>
      <c r="C13" s="5">
        <f>HEX2DEC("3DA")</f>
        <v>986</v>
      </c>
      <c r="D13" s="7"/>
    </row>
    <row r="14" spans="1:4">
      <c r="A14" s="4" t="s">
        <v>13</v>
      </c>
      <c r="B14" s="6">
        <v>428</v>
      </c>
      <c r="C14" s="5">
        <f>HEX2DEC("415")</f>
        <v>1045</v>
      </c>
      <c r="D14" s="7"/>
    </row>
    <row r="15" spans="1:4">
      <c r="A15" s="4" t="s">
        <v>12</v>
      </c>
      <c r="B15" s="6">
        <v>404</v>
      </c>
      <c r="C15" s="5">
        <f>HEX2DEC("454")</f>
        <v>1108</v>
      </c>
      <c r="D15" s="7"/>
    </row>
    <row r="16" spans="1:4">
      <c r="A16" s="4" t="s">
        <v>14</v>
      </c>
      <c r="B16" s="6">
        <v>381</v>
      </c>
      <c r="C16" s="5">
        <f>HEX2DEC("497")</f>
        <v>1175</v>
      </c>
      <c r="D16" s="7"/>
    </row>
    <row r="17" spans="1:4">
      <c r="A17" s="4" t="s">
        <v>15</v>
      </c>
      <c r="B17" s="6">
        <v>360</v>
      </c>
      <c r="C17" s="5">
        <f>HEX2DEC("4DD")</f>
        <v>1245</v>
      </c>
      <c r="D17" s="7"/>
    </row>
    <row r="18" spans="1:4">
      <c r="A18" s="4" t="s">
        <v>16</v>
      </c>
      <c r="B18" s="6">
        <v>339</v>
      </c>
      <c r="C18" s="5">
        <f>HEX2DEC("528")</f>
        <v>1320</v>
      </c>
      <c r="D18" s="7"/>
    </row>
    <row r="19" spans="1:4">
      <c r="A19" s="4" t="s">
        <v>17</v>
      </c>
      <c r="B19" s="6">
        <v>320</v>
      </c>
      <c r="C19" s="5">
        <f>HEX2DEC("578")</f>
        <v>1400</v>
      </c>
      <c r="D19" s="7"/>
    </row>
    <row r="20" spans="1:4">
      <c r="A20" s="4" t="s">
        <v>18</v>
      </c>
      <c r="B20" s="6">
        <v>302</v>
      </c>
      <c r="C20" s="5">
        <f>HEX2DEC("5CB")</f>
        <v>1483</v>
      </c>
      <c r="D20" s="7"/>
    </row>
    <row r="21" spans="1:4">
      <c r="A21" s="4" t="s">
        <v>19</v>
      </c>
      <c r="B21" s="6">
        <v>285</v>
      </c>
      <c r="C21" s="5">
        <f>HEX2DEC("625")</f>
        <v>1573</v>
      </c>
      <c r="D21" s="7"/>
    </row>
    <row r="22" spans="1:4">
      <c r="A22" s="4" t="s">
        <v>20</v>
      </c>
      <c r="B22" s="6">
        <v>269</v>
      </c>
      <c r="C22" s="5">
        <f>HEX2DEC("684")</f>
        <v>1668</v>
      </c>
      <c r="D22" s="7"/>
    </row>
    <row r="23" spans="1:4">
      <c r="A23" s="4" t="s">
        <v>21</v>
      </c>
      <c r="B23" s="6">
        <v>254</v>
      </c>
      <c r="C23" s="5">
        <f>HEX2DEC("6E8")</f>
        <v>1768</v>
      </c>
      <c r="D23" s="7"/>
    </row>
    <row r="24" spans="1:4">
      <c r="A24" s="4" t="s">
        <v>22</v>
      </c>
      <c r="B24" s="6">
        <v>240</v>
      </c>
      <c r="C24" s="5">
        <f>HEX2DEC("753")</f>
        <v>1875</v>
      </c>
      <c r="D24" s="7"/>
    </row>
    <row r="25" spans="1:4">
      <c r="A25" s="4" t="s">
        <v>23</v>
      </c>
      <c r="B25" s="6">
        <v>226</v>
      </c>
      <c r="C25" s="5">
        <f>HEX2DEC("7C4")</f>
        <v>1988</v>
      </c>
      <c r="D25" s="7"/>
    </row>
    <row r="26" spans="1:4">
      <c r="A26" s="4" t="s">
        <v>24</v>
      </c>
      <c r="B26" s="6">
        <v>214</v>
      </c>
      <c r="C26" s="5">
        <f>HEX2DEC("83B")</f>
        <v>2107</v>
      </c>
      <c r="D26" s="7"/>
    </row>
    <row r="27" spans="1:4">
      <c r="A27" s="4" t="s">
        <v>25</v>
      </c>
      <c r="B27" s="6">
        <v>202</v>
      </c>
      <c r="C27" s="5">
        <f>HEX2DEC("8B0")</f>
        <v>2224</v>
      </c>
      <c r="D27" s="7"/>
    </row>
    <row r="28" spans="1:4">
      <c r="A28" s="4" t="s">
        <v>26</v>
      </c>
      <c r="B28" s="6">
        <v>190</v>
      </c>
      <c r="C28" s="5">
        <f>HEX2DEC("93D")</f>
        <v>2365</v>
      </c>
      <c r="D28" s="7"/>
    </row>
    <row r="29" spans="1:4">
      <c r="A29" s="4" t="s">
        <v>27</v>
      </c>
      <c r="B29" s="6">
        <v>180</v>
      </c>
      <c r="C29" s="5">
        <f>HEX2DEC("9C7")</f>
        <v>2503</v>
      </c>
      <c r="D29" s="7"/>
    </row>
    <row r="30" spans="1:4">
      <c r="A30" s="4" t="s">
        <v>28</v>
      </c>
      <c r="B30" s="6">
        <v>170</v>
      </c>
      <c r="C30" s="5">
        <f>HEX2DEC("A60")</f>
        <v>2656</v>
      </c>
      <c r="D30" s="7"/>
    </row>
    <row r="31" spans="1:4">
      <c r="A31" s="4" t="s">
        <v>29</v>
      </c>
      <c r="B31" s="6">
        <v>160</v>
      </c>
      <c r="C31" s="5">
        <f>HEX2DEC("AF8")</f>
        <v>2808</v>
      </c>
      <c r="D31" s="7"/>
    </row>
    <row r="32" spans="1:4">
      <c r="A32" s="4" t="s">
        <v>30</v>
      </c>
      <c r="B32" s="6">
        <v>151</v>
      </c>
      <c r="C32" s="5">
        <f>HEX2DEC("BA8")</f>
        <v>2984</v>
      </c>
      <c r="D32" s="7"/>
    </row>
    <row r="33" spans="1:4">
      <c r="A33" s="4" t="s">
        <v>31</v>
      </c>
      <c r="B33" s="6">
        <v>143</v>
      </c>
      <c r="C33" s="5">
        <f>HEX2DEC("C55")</f>
        <v>3157</v>
      </c>
      <c r="D33" s="7"/>
    </row>
    <row r="34" spans="1:4">
      <c r="A34" s="4" t="s">
        <v>32</v>
      </c>
      <c r="B34" s="6">
        <v>135</v>
      </c>
      <c r="C34" s="5">
        <f>HEX2DEC("D10")</f>
        <v>3344</v>
      </c>
      <c r="D34" s="7"/>
    </row>
    <row r="35" spans="1:4">
      <c r="A35" s="4" t="s">
        <v>33</v>
      </c>
      <c r="B35" s="6">
        <v>127</v>
      </c>
      <c r="C35" s="5">
        <f>HEX2DEC("DE2")</f>
        <v>3554</v>
      </c>
      <c r="D35" s="7"/>
    </row>
    <row r="36" spans="1:4">
      <c r="A36" s="4" t="s">
        <v>34</v>
      </c>
      <c r="B36" s="6">
        <v>120</v>
      </c>
      <c r="C36" s="5">
        <f>HEX2DEC("EBE")</f>
        <v>3774</v>
      </c>
      <c r="D36" s="7"/>
    </row>
    <row r="37" spans="1:4">
      <c r="A37" s="4" t="s">
        <v>35</v>
      </c>
      <c r="B37" s="6">
        <v>113</v>
      </c>
      <c r="C37" s="5">
        <f>HEX2DEC("FA4")</f>
        <v>4004</v>
      </c>
      <c r="D37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Spheres</dc:creator>
  <cp:lastModifiedBy>Spheres</cp:lastModifiedBy>
  <dcterms:created xsi:type="dcterms:W3CDTF">2013-02-15T15:39:47Z</dcterms:created>
  <dcterms:modified xsi:type="dcterms:W3CDTF">2013-02-15T16:10:13Z</dcterms:modified>
</cp:coreProperties>
</file>