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et/Desktop/Quarter 3/6. Marketing Research Methods/9/Assignment/"/>
    </mc:Choice>
  </mc:AlternateContent>
  <xr:revisionPtr revIDLastSave="0" documentId="13_ncr:1_{E8B7306B-1C55-3842-A50C-3B2C9A38ECB2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Meet - Assignment youtube_video" sheetId="1" r:id="rId1"/>
    <sheet name="Regression, Heatmap, Insigh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40" i="1"/>
  <c r="A59" i="1"/>
</calcChain>
</file>

<file path=xl/sharedStrings.xml><?xml version="1.0" encoding="utf-8"?>
<sst xmlns="http://schemas.openxmlformats.org/spreadsheetml/2006/main" count="1316" uniqueCount="1003">
  <si>
    <t>Video ID</t>
  </si>
  <si>
    <t>Title</t>
  </si>
  <si>
    <t>Views</t>
  </si>
  <si>
    <t>Likes</t>
  </si>
  <si>
    <t>Comments</t>
  </si>
  <si>
    <t>Thumbnail URL</t>
  </si>
  <si>
    <t>Extracted Text</t>
  </si>
  <si>
    <t>Sentiment Polarity</t>
  </si>
  <si>
    <t>Sentiment Subjectivity</t>
  </si>
  <si>
    <t>Image Format</t>
  </si>
  <si>
    <t>Width</t>
  </si>
  <si>
    <t>Height</t>
  </si>
  <si>
    <t>Resolution</t>
  </si>
  <si>
    <t>Aspect Ratio</t>
  </si>
  <si>
    <t>Brightness</t>
  </si>
  <si>
    <t>Contrast</t>
  </si>
  <si>
    <t>Saturation</t>
  </si>
  <si>
    <t>Hue</t>
  </si>
  <si>
    <t>Estimated Gamma</t>
  </si>
  <si>
    <t>Sharpness</t>
  </si>
  <si>
    <t>White Balance Deviation</t>
  </si>
  <si>
    <t>Exposure</t>
  </si>
  <si>
    <t>Face Present</t>
  </si>
  <si>
    <t>Num Faces</t>
  </si>
  <si>
    <t>Face Size Ratios</t>
  </si>
  <si>
    <t>Dominant Emotions</t>
  </si>
  <si>
    <t>fr1VhWJv_9I</t>
  </si>
  <si>
    <t>Jumping Over A Flying Plane! (world first)üõ©Ô∏è</t>
  </si>
  <si>
    <t>https://i.ytimg.com/vi/fr1VhWJv_9I/hqdefault.jpg</t>
  </si>
  <si>
    <t>JPEG</t>
  </si>
  <si>
    <t>1.3333333333333333</t>
  </si>
  <si>
    <t>117.36289930555556</t>
  </si>
  <si>
    <t>105.52013310185185</t>
  </si>
  <si>
    <t>78.60225694444445</t>
  </si>
  <si>
    <t>1076.2883767349056</t>
  </si>
  <si>
    <t>wBTk6ujVCXw</t>
  </si>
  <si>
    <t>Always Make A Grand Exit üî•</t>
  </si>
  <si>
    <t>https://i.ytimg.com/vi/wBTk6ujVCXw/hqdefault.jpg</t>
  </si>
  <si>
    <t>65.49703703703703</t>
  </si>
  <si>
    <t>62.32419544962512</t>
  </si>
  <si>
    <t>29.320011574074073</t>
  </si>
  <si>
    <t>43.57743055555556</t>
  </si>
  <si>
    <t>1.960995698659731</t>
  </si>
  <si>
    <t>2.0898090277777754</t>
  </si>
  <si>
    <t>16J-eZI1QJ0</t>
  </si>
  <si>
    <t>Don&amp;#39;t Go Too Slow üò≥</t>
  </si>
  <si>
    <t>https://i.ytimg.com/vi/16J-eZI1QJ0/hqdefault.jpg</t>
  </si>
  <si>
    <t>83.66288194444445</t>
  </si>
  <si>
    <t>95.44049768518518</t>
  </si>
  <si>
    <t>31.845052083333332</t>
  </si>
  <si>
    <t>1.6078376464597153</t>
  </si>
  <si>
    <t>824.5294639530554</t>
  </si>
  <si>
    <t>26.94601273148149</t>
  </si>
  <si>
    <t>oOJ224O980M</t>
  </si>
  <si>
    <t>How Is That Last One Even Possible? ü§Ø</t>
  </si>
  <si>
    <t>https://i.ytimg.com/vi/oOJ224O980M/hqdefault.jpg</t>
  </si>
  <si>
    <t>91.35927662037037</t>
  </si>
  <si>
    <t>70.25456366278951</t>
  </si>
  <si>
    <t>36.91271990740741</t>
  </si>
  <si>
    <t>78.10955439814815</t>
  </si>
  <si>
    <t>1.4808741144355382</t>
  </si>
  <si>
    <t>605.3576154572831</t>
  </si>
  <si>
    <t>6.096869212962957</t>
  </si>
  <si>
    <t>error</t>
  </si>
  <si>
    <t>sLnkRsYXlpk</t>
  </si>
  <si>
    <t>Ever Wondered How Cliff Diving Is Filmed? üëÄ</t>
  </si>
  <si>
    <t>https://i.ytimg.com/vi/sLnkRsYXlpk/hqdefault.jpg</t>
  </si>
  <si>
    <t>81.28576967592592</t>
  </si>
  <si>
    <t>63.69810230542737</t>
  </si>
  <si>
    <t>51.98728009259259</t>
  </si>
  <si>
    <t>97.89700231481481</t>
  </si>
  <si>
    <t>1.6494225335200827</t>
  </si>
  <si>
    <t>1392.0118552634913</t>
  </si>
  <si>
    <t>11.088547453703711</t>
  </si>
  <si>
    <t>kNiAdTcOq3c</t>
  </si>
  <si>
    <t>How Well Would You Do? üëÄ</t>
  </si>
  <si>
    <t>https://i.ytimg.com/vi/kNiAdTcOq3c/hqdefault.jpg</t>
  </si>
  <si>
    <t>60.675052083333334</t>
  </si>
  <si>
    <t>41.023462886878335</t>
  </si>
  <si>
    <t>59.31232060185185</t>
  </si>
  <si>
    <t>42.86988425925926</t>
  </si>
  <si>
    <t>2.071321900188256</t>
  </si>
  <si>
    <t>764.7509090663247</t>
  </si>
  <si>
    <t>11.190364583333334</t>
  </si>
  <si>
    <t>n1q27icT9ik</t>
  </si>
  <si>
    <t>Skydiver Hooks Onto Moving Plane üëÄ</t>
  </si>
  <si>
    <t>https://i.ytimg.com/vi/n1q27icT9ik/hqdefault.jpg</t>
  </si>
  <si>
    <t>80.45934606481481</t>
  </si>
  <si>
    <t>51.43233769863511</t>
  </si>
  <si>
    <t>99.57732638888889</t>
  </si>
  <si>
    <t>1.6641653294974208</t>
  </si>
  <si>
    <t>843.6877714674627</t>
  </si>
  <si>
    <t>68.91177662037038</t>
  </si>
  <si>
    <t>1OFXPzK9QeA</t>
  </si>
  <si>
    <t>Just A Little Crazy üò≥</t>
  </si>
  <si>
    <t>https://i.ytimg.com/vi/1OFXPzK9QeA/hqdefault.jpg</t>
  </si>
  <si>
    <t>66.18482060185185</t>
  </si>
  <si>
    <t>48.560463121902465</t>
  </si>
  <si>
    <t>78.98273726851852</t>
  </si>
  <si>
    <t>1.9459249671372003</t>
  </si>
  <si>
    <t>1003.4158792947316</t>
  </si>
  <si>
    <t>9thv_D5yoQw</t>
  </si>
  <si>
    <t>World First: Skydiver Hooks Onto a Plane Mid-Air! üá∫üá∏</t>
  </si>
  <si>
    <t>https://i.ytimg.com/vi/9thv_D5yoQw/hqdefault.jpg</t>
  </si>
  <si>
    <t>104.45227430555556</t>
  </si>
  <si>
    <t>75.64453070446555</t>
  </si>
  <si>
    <t>90.16576967592593</t>
  </si>
  <si>
    <t>81.63029513888888</t>
  </si>
  <si>
    <t>1.287653341623821</t>
  </si>
  <si>
    <t>1142.411064814681</t>
  </si>
  <si>
    <t>44.40932870370369</t>
  </si>
  <si>
    <t>t-cvZUaJcF4</t>
  </si>
  <si>
    <t>So THAT&amp;#39;S How You Train üòÆ</t>
  </si>
  <si>
    <t>https://i.ytimg.com/vi/t-cvZUaJcF4/hqdefault.jpg</t>
  </si>
  <si>
    <t>57.990005787037035</t>
  </si>
  <si>
    <t>51.94665331050695</t>
  </si>
  <si>
    <t>37.88418981481482</t>
  </si>
  <si>
    <t>52.06274884259259</t>
  </si>
  <si>
    <t>2.136621059729313</t>
  </si>
  <si>
    <t>939.0704390812542</t>
  </si>
  <si>
    <t>4.543981481481481</t>
  </si>
  <si>
    <t>V-oR8XlD93A</t>
  </si>
  <si>
    <t>Try and Try Again üò§</t>
  </si>
  <si>
    <t>https://i.ytimg.com/vi/V-oR8XlD93A/hqdefault.jpg</t>
  </si>
  <si>
    <t>80.06717592592592</t>
  </si>
  <si>
    <t>60.45550026968546</t>
  </si>
  <si>
    <t>100.99744212962963</t>
  </si>
  <si>
    <t>31.73107060185185</t>
  </si>
  <si>
    <t>1.6712144206151394</t>
  </si>
  <si>
    <t>1549.657835956254</t>
  </si>
  <si>
    <t>35.982754629629625</t>
  </si>
  <si>
    <t>TwDdBgIPqiQ</t>
  </si>
  <si>
    <t>How Do You Respond To This? üòµ‚Äçüí´</t>
  </si>
  <si>
    <t>https://i.ytimg.com/vi/TwDdBgIPqiQ/hqdefault.jpg</t>
  </si>
  <si>
    <t>34.746817129629626</t>
  </si>
  <si>
    <t>36.47794879062128</t>
  </si>
  <si>
    <t>85.78633101851852</t>
  </si>
  <si>
    <t>107.27498842592593</t>
  </si>
  <si>
    <t>2.875544511519706</t>
  </si>
  <si>
    <t>352.6629516191648</t>
  </si>
  <si>
    <t>8.212065972222227</t>
  </si>
  <si>
    <t>64sC2ZXH3MM</t>
  </si>
  <si>
    <t>Best Served Chilled ü•∂</t>
  </si>
  <si>
    <t>https://i.ytimg.com/vi/64sC2ZXH3MM/hqdefault.jpg</t>
  </si>
  <si>
    <t>67.91643518518518</t>
  </si>
  <si>
    <t>50.70872302667263</t>
  </si>
  <si>
    <t>23.086388888888887</t>
  </si>
  <si>
    <t>18.62056134259259</t>
  </si>
  <si>
    <t>1.908664605630966</t>
  </si>
  <si>
    <t>448.5980489430286</t>
  </si>
  <si>
    <t>2.465572916666673</t>
  </si>
  <si>
    <t>How Many Times Did You Blink? üëÄ</t>
  </si>
  <si>
    <t>https://i.ytimg.com/vi/-fI2uxFFHP4/hqdefault.jpg</t>
  </si>
  <si>
    <t>28.68708912037037</t>
  </si>
  <si>
    <t>34.06791076595886</t>
  </si>
  <si>
    <t>231.63245949074073</t>
  </si>
  <si>
    <t>24.486753472222222</t>
  </si>
  <si>
    <t>3.1520237567391383</t>
  </si>
  <si>
    <t>538.5522863082989</t>
  </si>
  <si>
    <t>46.61523726851852</t>
  </si>
  <si>
    <t>oaHmbgLtw9Q</t>
  </si>
  <si>
    <t>New Bike Lane Just Dropped üò≥</t>
  </si>
  <si>
    <t>https://i.ytimg.com/vi/oaHmbgLtw9Q/hqdefault.jpg</t>
  </si>
  <si>
    <t>77.42430555555555</t>
  </si>
  <si>
    <t>67.06704796790193</t>
  </si>
  <si>
    <t>54.644253472222225</t>
  </si>
  <si>
    <t>1.719638804026988</t>
  </si>
  <si>
    <t>9.374126157407403</t>
  </si>
  <si>
    <t>8lEt2eUTWGg</t>
  </si>
  <si>
    <t>That MUST Have Hurt üòµ‚Äçüí´</t>
  </si>
  <si>
    <t>https://i.ytimg.com/vi/8lEt2eUTWGg/hqdefault.jpg</t>
  </si>
  <si>
    <t>68.64431134259259</t>
  </si>
  <si>
    <t>59.56420785259189</t>
  </si>
  <si>
    <t>71.10708912037038</t>
  </si>
  <si>
    <t>81.71460069444444</t>
  </si>
  <si>
    <t>1.8932851749550517</t>
  </si>
  <si>
    <t>826.4438829930432</t>
  </si>
  <si>
    <t>17.114126157407405</t>
  </si>
  <si>
    <t>A4htE0BRAX4</t>
  </si>
  <si>
    <t>Skateboards Float Right? üõπ</t>
  </si>
  <si>
    <t>https://i.ytimg.com/vi/A4htE0BRAX4/hqdefault.jpg</t>
  </si>
  <si>
    <t>62.46092592592593</t>
  </si>
  <si>
    <t>56.839358906499996</t>
  </si>
  <si>
    <t>121.36969328703704</t>
  </si>
  <si>
    <t>1869.809947378117</t>
  </si>
  <si>
    <t>15.369560185185179</t>
  </si>
  <si>
    <t>Hz2F_S3Tl0Y</t>
  </si>
  <si>
    <t>I Jumped From Space (World Record Supersonic Freefall)</t>
  </si>
  <si>
    <t>https://i.ytimg.com/vi/Hz2F_S3Tl0Y/hqdefault.jpg</t>
  </si>
  <si>
    <t>89.56406828703703</t>
  </si>
  <si>
    <t>95.68013070360168</t>
  </si>
  <si>
    <t>76.99414930555555</t>
  </si>
  <si>
    <t>1.5095052804599705</t>
  </si>
  <si>
    <t>2868.1291867950736</t>
  </si>
  <si>
    <t>19.54782986111111</t>
  </si>
  <si>
    <t>A3-vsOv6bqU</t>
  </si>
  <si>
    <t>rally cars are just built differently</t>
  </si>
  <si>
    <t>https://i.ytimg.com/vi/A3-vsOv6bqU/hqdefault.jpg</t>
  </si>
  <si>
    <t>63.303900462962964</t>
  </si>
  <si>
    <t>55.23416140974931</t>
  </si>
  <si>
    <t>88.81394675925925</t>
  </si>
  <si>
    <t>85.70432870370371</t>
  </si>
  <si>
    <t>2.0101309480807337</t>
  </si>
  <si>
    <t>892.4870852261433</t>
  </si>
  <si>
    <t>12.399670138888887</t>
  </si>
  <si>
    <t>vT_gxyt0oK8</t>
  </si>
  <si>
    <t>F1 Drivers Race SLOWEST Vehicle</t>
  </si>
  <si>
    <t>https://i.ytimg.com/vi/vT_gxyt0oK8/hqdefault.jpg</t>
  </si>
  <si>
    <t>94.90934027777777</t>
  </si>
  <si>
    <t>78.35593792219335</t>
  </si>
  <si>
    <t>101.36031828703703</t>
  </si>
  <si>
    <t>62.56005208333333</t>
  </si>
  <si>
    <t>1.4258752683252671</t>
  </si>
  <si>
    <t>3312.3585004337265</t>
  </si>
  <si>
    <t>31.010891203703707</t>
  </si>
  <si>
    <t>3cDCMtfUMZI</t>
  </si>
  <si>
    <t>How Hard Is It To Become A Paper Aeroplane World Champion?</t>
  </si>
  <si>
    <t>https://i.ytimg.com/vi/3cDCMtfUMZI/hqdefault.jpg</t>
  </si>
  <si>
    <t>82.78991765187877</t>
  </si>
  <si>
    <t>89.47199074074074</t>
  </si>
  <si>
    <t>65.47490740740741</t>
  </si>
  <si>
    <t>1.3689573638040788</t>
  </si>
  <si>
    <t>1055.409668879371</t>
  </si>
  <si>
    <t>6.951267361111107</t>
  </si>
  <si>
    <t>Ba7etJ9_Xqk</t>
  </si>
  <si>
    <t>Neymar Jr Plays Against Women&amp;#39;s Winning Team | Red Bull Neymar Jr&amp;#39;s Five 2022</t>
  </si>
  <si>
    <t>https://i.ytimg.com/vi/Ba7etJ9_Xqk/hqdefault.jpg</t>
  </si>
  <si>
    <t>84.40686342592592</t>
  </si>
  <si>
    <t>68.67044871680582</t>
  </si>
  <si>
    <t>103.29528356481481</t>
  </si>
  <si>
    <t>35.57712384259259</t>
  </si>
  <si>
    <t>1.5950650275418885</t>
  </si>
  <si>
    <t>1582.2002484299649</t>
  </si>
  <si>
    <t>29.920891203703697</t>
  </si>
  <si>
    <t>O_FJadIxYLU</t>
  </si>
  <si>
    <t>Neymar Jr. Plays Amateur Football Team</t>
  </si>
  <si>
    <t>https://i.ytimg.com/vi/O_FJadIxYLU/hqdefault.jpg</t>
  </si>
  <si>
    <t>108.65747685185185</t>
  </si>
  <si>
    <t>87.81680725365912</t>
  </si>
  <si>
    <t>72.85482060185186</t>
  </si>
  <si>
    <t>37.380954861111114</t>
  </si>
  <si>
    <t>1.2307097955658333</t>
  </si>
  <si>
    <t>1892.1108187451775</t>
  </si>
  <si>
    <t>14.877991898148153</t>
  </si>
  <si>
    <t>0.0039,0.0039</t>
  </si>
  <si>
    <t>error,error</t>
  </si>
  <si>
    <t>VereO0Gp7h4</t>
  </si>
  <si>
    <t>8 SAVAGE Landings At Red Bull Flugtag üòÇ</t>
  </si>
  <si>
    <t>https://i.ytimg.com/vi/VereO0Gp7h4/hqdefault.jpg</t>
  </si>
  <si>
    <t>=
i ‚Äúae
ae
aa</t>
  </si>
  <si>
    <t>136.58162037037036</t>
  </si>
  <si>
    <t>92.56026155251884</t>
  </si>
  <si>
    <t>54.60793402777778</t>
  </si>
  <si>
    <t>69.53520833333333</t>
  </si>
  <si>
    <t>0.9007338921864896</t>
  </si>
  <si>
    <t>1282.9483807572642</t>
  </si>
  <si>
    <t>13.390335648148152</t>
  </si>
  <si>
    <t>ouDinCRMQ_g</t>
  </si>
  <si>
    <t>F1 Drivers Race WILD Swamp Cars üá∫üá∏ üêä</t>
  </si>
  <si>
    <t>https://i.ytimg.com/vi/ouDinCRMQ_g/hqdefault.jpg</t>
  </si>
  <si>
    <t>104.5355150462963</t>
  </si>
  <si>
    <t>82.61229310748965</t>
  </si>
  <si>
    <t>88.66866898148149</t>
  </si>
  <si>
    <t>48.25758101851852</t>
  </si>
  <si>
    <t>1.2865040782090569</t>
  </si>
  <si>
    <t>7013.3167891532885</t>
  </si>
  <si>
    <t>7.722870370370373</t>
  </si>
  <si>
    <t>13OtZFWdhwQ</t>
  </si>
  <si>
    <t>World&amp;#39;s Best FPV Drone Shot? (Extreme Mountain Biking)</t>
  </si>
  <si>
    <t>https://i.ytimg.com/vi/13OtZFWdhwQ/hqdefault.jpg</t>
  </si>
  <si>
    <t>99.43465277777777</t>
  </si>
  <si>
    <t>72.56861927092658</t>
  </si>
  <si>
    <t>88.09282986111111</t>
  </si>
  <si>
    <t>41.166608796296295</t>
  </si>
  <si>
    <t>1.3586766262167056</t>
  </si>
  <si>
    <t>1427.0437147628386</t>
  </si>
  <si>
    <t>yDyGud7M9RA</t>
  </si>
  <si>
    <t>When Your House Has Its Own Airfield</t>
  </si>
  <si>
    <t>https://i.ytimg.com/vi/yDyGud7M9RA/hqdefault.jpg</t>
  </si>
  <si>
    <t>69.27554976851852</t>
  </si>
  <si>
    <t>62.770114393574886</t>
  </si>
  <si>
    <t>48.209716435185186</t>
  </si>
  <si>
    <t>47.258153935185184</t>
  </si>
  <si>
    <t>1.8800790870382702</t>
  </si>
  <si>
    <t>4348.846096233569</t>
  </si>
  <si>
    <t>5.573877314814808</t>
  </si>
  <si>
    <t>dy4jGZ--grE</t>
  </si>
  <si>
    <t>Free Solo Climbing Like You&amp;#39;ve Never Seen It Before w/ Alex Honnold</t>
  </si>
  <si>
    <t>https://i.ytimg.com/vi/dy4jGZ--grE/hqdefault.jpg</t>
  </si>
  <si>
    <t>90.68883680555555</t>
  </si>
  <si>
    <t>74.83142482665149</t>
  </si>
  <si>
    <t>89.95137731481482</t>
  </si>
  <si>
    <t>42.53699652777778</t>
  </si>
  <si>
    <t>1.4915003664816384</t>
  </si>
  <si>
    <t>1665.9066628460168</t>
  </si>
  <si>
    <t>20.37013310185185</t>
  </si>
  <si>
    <t>q-r6V_PgtcY</t>
  </si>
  <si>
    <t>Huge Mountain Sends On Snowmobiles &amp;amp; Skis</t>
  </si>
  <si>
    <t>https://i.ytimg.com/vi/q-r6V_PgtcY/hqdefault.jpg</t>
  </si>
  <si>
    <t>99.00033564814815</t>
  </si>
  <si>
    <t>71.48622228611043</t>
  </si>
  <si>
    <t>90.61730324074074</t>
  </si>
  <si>
    <t>85.47458333333333</t>
  </si>
  <si>
    <t>1.3649919254954308</t>
  </si>
  <si>
    <t>1359.754885629628</t>
  </si>
  <si>
    <t>51.647546296296284</t>
  </si>
  <si>
    <t>w5Rt1nRPUiA</t>
  </si>
  <si>
    <t>Pro Mountain Bikers Surprise Strangers With Incredible MTB Experience</t>
  </si>
  <si>
    <t>https://i.ytimg.com/vi/w5Rt1nRPUiA/hqdefault.jpg</t>
  </si>
  <si>
    <t>109.55538194444445</t>
  </si>
  <si>
    <t>88.44087936858372</t>
  </si>
  <si>
    <t>74.97661458333333</t>
  </si>
  <si>
    <t>49.41550347222222</t>
  </si>
  <si>
    <t>1.2188368881431244</t>
  </si>
  <si>
    <t>3578.0100024618678</t>
  </si>
  <si>
    <t>13.572540509259255</t>
  </si>
  <si>
    <t>UFgFqyq5a54</t>
  </si>
  <si>
    <t>A FULL Snow Park In Your Backyard (with keys to the ski lift!)</t>
  </si>
  <si>
    <t>https://i.ytimg.com/vi/UFgFqyq5a54/hqdefault.jpg</t>
  </si>
  <si>
    <t>149.34347800925926</t>
  </si>
  <si>
    <t>74.72540861712329</t>
  </si>
  <si>
    <t>70.25554398148148</t>
  </si>
  <si>
    <t>0.7718630121080199</t>
  </si>
  <si>
    <t>1575.026306724182</t>
  </si>
  <si>
    <t>39.273408564814815</t>
  </si>
  <si>
    <t>liNqzLNfpQw</t>
  </si>
  <si>
    <t>Sergio P√©rez&amp;#39;s Rollercoaster Journey To F1</t>
  </si>
  <si>
    <t>https://i.ytimg.com/vi/liNqzLNfpQw/hqdefault.jpg</t>
  </si>
  <si>
    <t>127.33284143518519</t>
  </si>
  <si>
    <t>99.21214893103671</t>
  </si>
  <si>
    <t>73.69193287037037</t>
  </si>
  <si>
    <t>60.032922453703705</t>
  </si>
  <si>
    <t>1.0018926827933992</t>
  </si>
  <si>
    <t>3215.995821397034</t>
  </si>
  <si>
    <t>16.500607638888894</t>
  </si>
  <si>
    <t>ZLqSeKKHi_w</t>
  </si>
  <si>
    <t>Jumping Bikes Off A 4 Story Building</t>
  </si>
  <si>
    <t>https://i.ytimg.com/vi/ZLqSeKKHi_w/hqdefault.jpg</t>
  </si>
  <si>
    <t>105.09508680555555</t>
  </si>
  <si>
    <t>82.60677036770498</t>
  </si>
  <si>
    <t>73.61861111111111</t>
  </si>
  <si>
    <t>65.56472800925926</t>
  </si>
  <si>
    <t>1.2788020221888465</t>
  </si>
  <si>
    <t>1818.8327453917702</t>
  </si>
  <si>
    <t>14.862650462962975</t>
  </si>
  <si>
    <t>c6dBJJbGJTg</t>
  </si>
  <si>
    <t>The 5 Coolest Things We&amp;#39;ve Done With Planes</t>
  </si>
  <si>
    <t>https://i.ytimg.com/vi/c6dBJJbGJTg/hqdefault.jpg</t>
  </si>
  <si>
    <t>AMAZING
PLANE FLIGHTS</t>
  </si>
  <si>
    <t>0.6000000000000001</t>
  </si>
  <si>
    <t>90.71004050925926</t>
  </si>
  <si>
    <t>78.73979955173516</t>
  </si>
  <si>
    <t>143.6727488425926</t>
  </si>
  <si>
    <t>80.29458912037038</t>
  </si>
  <si>
    <t>1.491163093409457</t>
  </si>
  <si>
    <t>2115.2910532214505</t>
  </si>
  <si>
    <t>68.87016203703703</t>
  </si>
  <si>
    <t>0eYf3od70sg</t>
  </si>
  <si>
    <t>Flying A Plane Through Tunnels | Behind The Scenes</t>
  </si>
  <si>
    <t>https://i.ytimg.com/vi/0eYf3od70sg/hqdefault.jpg</t>
  </si>
  <si>
    <t>106.10918402777777</t>
  </si>
  <si>
    <t>87.18008524242137</t>
  </si>
  <si>
    <t>87.34721064814815</t>
  </si>
  <si>
    <t>1.2649477163930627</t>
  </si>
  <si>
    <t>3394.1246133776663</t>
  </si>
  <si>
    <t>5.043940972222217</t>
  </si>
  <si>
    <t>V5rHmWckTmg</t>
  </si>
  <si>
    <t>Red Bull Flugtag Vienna LIVE</t>
  </si>
  <si>
    <t>https://i.ytimg.com/vi/V5rHmWckTmg/hqdefault.jpg</t>
  </si>
  <si>
    <t>104.85179976851852</t>
  </si>
  <si>
    <t>78.63819870007985</t>
  </si>
  <si>
    <t>96.87221064814815</t>
  </si>
  <si>
    <t>81.94928240740741</t>
  </si>
  <si>
    <t>1.2821456217504208</t>
  </si>
  <si>
    <t>7508.674389446662</t>
  </si>
  <si>
    <t>23.673715277777788</t>
  </si>
  <si>
    <t>1NAxcuqNzgI</t>
  </si>
  <si>
    <t>Freerunning In The World&amp;#39;s Biggest Pinball Machine</t>
  </si>
  <si>
    <t>https://i.ytimg.com/vi/1NAxcuqNzgI/hqdefault.jpg</t>
  </si>
  <si>
    <t>80.75748263888889</t>
  </si>
  <si>
    <t>78.24998298370377</t>
  </si>
  <si>
    <t>132.01321180555556</t>
  </si>
  <si>
    <t>63.488136574074076</t>
  </si>
  <si>
    <t>1.6588294020920462</t>
  </si>
  <si>
    <t>3609.4067592591255</t>
  </si>
  <si>
    <t>8.133495370370369</t>
  </si>
  <si>
    <t>wgJFvPiefe4</t>
  </si>
  <si>
    <t>Red Bull Shay&amp;#39; iMoto LIVE</t>
  </si>
  <si>
    <t>https://i.ytimg.com/vi/wgJFvPiefe4/hqdefault.jpg</t>
  </si>
  <si>
    <t>a
RED BULL
SHAY' IMOTO</t>
  </si>
  <si>
    <t>60.219172453703706</t>
  </si>
  <si>
    <t>140.92548032407407</t>
  </si>
  <si>
    <t>91.81184027777778</t>
  </si>
  <si>
    <t>2740.4981687451773</t>
  </si>
  <si>
    <t>27.33920138888889</t>
  </si>
  <si>
    <t>Red Bull Art Of Motion 2021 REPLAY From Pireaus</t>
  </si>
  <si>
    <t>https://i.ytimg.com/vi/-gfTEEoi-H4/hqdefault.jpg</t>
  </si>
  <si>
    <t>95.15570077229418</t>
  </si>
  <si>
    <t>96.24340277777777</t>
  </si>
  <si>
    <t>77.63284722222222</t>
  </si>
  <si>
    <t>1.378294253146923</t>
  </si>
  <si>
    <t>4095.756535981974</t>
  </si>
  <si>
    <t>30.667100694444443</t>
  </si>
  <si>
    <t>VsAe02lPFeg</t>
  </si>
  <si>
    <t>Top 5 Freerunning Moments From Red Bull Art Of Motion</t>
  </si>
  <si>
    <t>https://i.ytimg.com/vi/VsAe02lPFeg/hqdefault.jpg</t>
  </si>
  <si>
    <t>120.53131944444445</t>
  </si>
  <si>
    <t>86.24097176645233</t>
  </si>
  <si>
    <t>29.57626736111111</t>
  </si>
  <si>
    <t>46.00559027777778</t>
  </si>
  <si>
    <t>1.081089175017222</t>
  </si>
  <si>
    <t>1798.0558033130794</t>
  </si>
  <si>
    <t>12.05509837962964</t>
  </si>
  <si>
    <t>ZTwEydiDIxQ</t>
  </si>
  <si>
    <t>The Toughest Climbing Event You&amp;#39;ve Never Heard Of</t>
  </si>
  <si>
    <t>https://i.ytimg.com/vi/ZTwEydiDIxQ/hqdefault.jpg</t>
  </si>
  <si>
    <t>129.41003472222224</t>
  </si>
  <si>
    <t>59.67175347222222</t>
  </si>
  <si>
    <t>47.56602430555556</t>
  </si>
  <si>
    <t>0.9785477558535413</t>
  </si>
  <si>
    <t>3913.2881930820463</t>
  </si>
  <si>
    <t>15.90618634259259</t>
  </si>
  <si>
    <t>RVr3C8nAucA</t>
  </si>
  <si>
    <t>Red Bull Racing Honda Vs Scuderia AlphaTauri: Epic Off-Road Race Across Austria | Schnitzeljagd</t>
  </si>
  <si>
    <t>https://i.ytimg.com/vi/RVr3C8nAucA/hqdefault.jpg</t>
  </si>
  <si>
    <t>65.26190393518519</t>
  </si>
  <si>
    <t>73.06715748127574</t>
  </si>
  <si>
    <t>80.26876736111112</t>
  </si>
  <si>
    <t>63.38418981481482</t>
  </si>
  <si>
    <t>1.966184265087501</t>
  </si>
  <si>
    <t>3758.1824104742354</t>
  </si>
  <si>
    <t>10.073258101851849</t>
  </si>
  <si>
    <t>0.0208,0.0208,0.0230</t>
  </si>
  <si>
    <t>error,error,error</t>
  </si>
  <si>
    <t>gkstDUlDAAg</t>
  </si>
  <si>
    <t>The Hardest Dirt Bike Race In The World - Erzbergrodeo</t>
  </si>
  <si>
    <t>https://i.ytimg.com/vi/gkstDUlDAAg/hqdefault.jpg</t>
  </si>
  <si>
    <t>98.38222800925926</t>
  </si>
  <si>
    <t>79.11525140425326</t>
  </si>
  <si>
    <t>51.56357638888889</t>
  </si>
  <si>
    <t>51.40184606481481</t>
  </si>
  <si>
    <t>1.374027614603765</t>
  </si>
  <si>
    <t>7063.338350366211</t>
  </si>
  <si>
    <t>4.378715277777786</t>
  </si>
  <si>
    <t>mc4706tddGY</t>
  </si>
  <si>
    <t>Challenging Trent Alexander-Arnold&amp;#39;s Vision | Improving A Pro Footballer&amp;#39;s Eyesight &amp;amp; Reactions</t>
  </si>
  <si>
    <t>https://i.ytimg.com/vi/mc4706tddGY/hqdefault.jpg</t>
  </si>
  <si>
    <t>Pusey
cre
CHALLENGING
TRENT'S VISION |</t>
  </si>
  <si>
    <t>49.441319444444446</t>
  </si>
  <si>
    <t>58.95543637264248</t>
  </si>
  <si>
    <t>61.59681712962963</t>
  </si>
  <si>
    <t>2.366708096897567</t>
  </si>
  <si>
    <t>1654.2709317129295</t>
  </si>
  <si>
    <t>28.283252314814817</t>
  </si>
  <si>
    <t>cX1VMMGLWGc</t>
  </si>
  <si>
    <t>5 Of The Best Soapbox Passenger Ejections | Red Bull Soapbox</t>
  </si>
  <si>
    <t>https://i.ytimg.com/vi/cX1VMMGLWGc/hqdefault.jpg</t>
  </si>
  <si>
    <t>89.47039351851852</t>
  </si>
  <si>
    <t>80.83956034624863</t>
  </si>
  <si>
    <t>87.61649305555555</t>
  </si>
  <si>
    <t>1.511014980156527</t>
  </si>
  <si>
    <t>3629.911545051782</t>
  </si>
  <si>
    <t>wEAHF4nUqSk</t>
  </si>
  <si>
    <t>The 6 Greatest Soapbox Heroes | Red Bull Soapbox Race</t>
  </si>
  <si>
    <t>https://i.ytimg.com/vi/wEAHF4nUqSk/hqdefault.jpg</t>
  </si>
  <si>
    <t>86.35102430555555</t>
  </si>
  <si>
    <t>80.33867738530577</t>
  </si>
  <si>
    <t>64.88152777777778</t>
  </si>
  <si>
    <t>1.562212050705071</t>
  </si>
  <si>
    <t>3350.7665671159325</t>
  </si>
  <si>
    <t>10.53413773148148</t>
  </si>
  <si>
    <t>kkTnbEjW12o</t>
  </si>
  <si>
    <t>Building A Tropical Backyard BMX Park in Costa Rica</t>
  </si>
  <si>
    <t>https://i.ytimg.com/vi/kkTnbEjW12o/hqdefault.jpg</t>
  </si>
  <si>
    <t>96.42132523148148</t>
  </si>
  <si>
    <t>83.54783817660696</t>
  </si>
  <si>
    <t>43.26608796296296</t>
  </si>
  <si>
    <t>1.403073083449244</t>
  </si>
  <si>
    <t>3890.1338013993022</t>
  </si>
  <si>
    <t>24.56420138888889</t>
  </si>
  <si>
    <t>cPm_uPn4cLs</t>
  </si>
  <si>
    <t>Is Pierre Gasly Superhuman? Putting the F1 Driver&amp;#39;s Brain Power To The Test‚Ä¶</t>
  </si>
  <si>
    <t>https://i.ytimg.com/vi/cPm_uPn4cLs/hqdefault.jpg</t>
  </si>
  <si>
    <t>107.17497106481481</t>
  </si>
  <si>
    <t>88.41579571875255</t>
  </si>
  <si>
    <t>77.70971643518519</t>
  </si>
  <si>
    <t>62.896834490740744</t>
  </si>
  <si>
    <t>1.2505292194291666</t>
  </si>
  <si>
    <t>2294.4382821466893</t>
  </si>
  <si>
    <t>32.57982638888889</t>
  </si>
  <si>
    <t>vRCjsuXBVQU</t>
  </si>
  <si>
    <t>8 Flugtag Designs We&amp;#39;ll Never Forget | Red Bull Flugtag</t>
  </si>
  <si>
    <t>https://i.ytimg.com/vi/vRCjsuXBVQU/hqdefault.jpg</t>
  </si>
  <si>
    <t>122.72321759259259</t>
  </si>
  <si>
    <t>89.09437178424112</t>
  </si>
  <si>
    <t>62.72402777777778</t>
  </si>
  <si>
    <t>75.16221643518519</t>
  </si>
  <si>
    <t>1.0550890336415382</t>
  </si>
  <si>
    <t>4074.979997844296</t>
  </si>
  <si>
    <t>23.249270833333327</t>
  </si>
  <si>
    <t>pV536y6aHCY</t>
  </si>
  <si>
    <t>5 Of The Most Outrageous Motorsport Events</t>
  </si>
  <si>
    <t>https://i.ytimg.com/vi/pV536y6aHCY/hqdefault.jpg</t>
  </si>
  <si>
    <t>107.54329282407407</t>
  </si>
  <si>
    <t>79.16739948953159</t>
  </si>
  <si>
    <t>100.38256944444444</t>
  </si>
  <si>
    <t>29.025914351851853</t>
  </si>
  <si>
    <t>1.2455796963927626</t>
  </si>
  <si>
    <t>4338.764372336757</t>
  </si>
  <si>
    <t>36.84782407407407</t>
  </si>
  <si>
    <t>roHHi0kdZOI</t>
  </si>
  <si>
    <t>Top 7 Red Bull Flugtag Disasters! üòÇ</t>
  </si>
  <si>
    <t>https://i.ytimg.com/vi/roHHi0kdZOI/hqdefault.jpg</t>
  </si>
  <si>
    <t>122.76327546296297</t>
  </si>
  <si>
    <t>88.27826318435028</t>
  </si>
  <si>
    <t>70.98966435185186</t>
  </si>
  <si>
    <t>1.054618202919037</t>
  </si>
  <si>
    <t>4967.295011593333</t>
  </si>
  <si>
    <t>12.273570601851844</t>
  </si>
  <si>
    <t>ZDgM3BN4I5U</t>
  </si>
  <si>
    <t>The True Story Behind Max Verstappen&amp;#39;s First F1 Win</t>
  </si>
  <si>
    <t>https://i.ytimg.com/vi/ZDgM3BN4I5U/hqdefault.jpg</t>
  </si>
  <si>
    <t>128.58895833333332</t>
  </si>
  <si>
    <t>98.47799871003394</t>
  </si>
  <si>
    <t>68.20407986111111</t>
  </si>
  <si>
    <t>70.15612847222222</t>
  </si>
  <si>
    <t>0.9877304803253586</t>
  </si>
  <si>
    <t>3527.4640030087235</t>
  </si>
  <si>
    <t>11.14067129629629</t>
  </si>
  <si>
    <t>Fgdn0YySWFU</t>
  </si>
  <si>
    <t>Top 5 Most Spectacular Soapbox Finishes üòç | Red Bull Soapbox Race</t>
  </si>
  <si>
    <t>https://i.ytimg.com/vi/Fgdn0YySWFU/hqdefault.jpg</t>
  </si>
  <si>
    <t>95.46409143518518</t>
  </si>
  <si>
    <t>86.80195023148148</t>
  </si>
  <si>
    <t>65.69587384259259</t>
  </si>
  <si>
    <t>1.4174671727010093</t>
  </si>
  <si>
    <t>5341.023216785488</t>
  </si>
  <si>
    <t>13.963859953703704</t>
  </si>
  <si>
    <t>0z_mL6K4Lf4</t>
  </si>
  <si>
    <t>Kate Courtney&amp;#39;s Backyard Is The Birthplace Of Modern Mountain Biking</t>
  </si>
  <si>
    <t>https://i.ytimg.com/vi/0z_mL6K4Lf4/hqdefault.jpg</t>
  </si>
  <si>
    <t>110.42071180555556</t>
  </si>
  <si>
    <t>88.09234894443948</t>
  </si>
  <si>
    <t>90.81237268518518</t>
  </si>
  <si>
    <t>44.73013888888889</t>
  </si>
  <si>
    <t>1.2074864407598183</t>
  </si>
  <si>
    <t>5105.171856349531</t>
  </si>
  <si>
    <t>17.317841435185187</t>
  </si>
  <si>
    <t>MDtR91h1qhA</t>
  </si>
  <si>
    <t>Can Sim Racing Make A Future F1 Champion? w/ Max Verstappen</t>
  </si>
  <si>
    <t>https://i.ytimg.com/vi/MDtR91h1qhA/hqdefault.jpg</t>
  </si>
  <si>
    <t>59.250677083333336</t>
  </si>
  <si>
    <t>70.03591871206149</t>
  </si>
  <si>
    <t>82.30594907407408</t>
  </si>
  <si>
    <t>69.40071180555556</t>
  </si>
  <si>
    <t>2.1055937015608364</t>
  </si>
  <si>
    <t>2905.7222565745833</t>
  </si>
  <si>
    <t>12.20456018518518</t>
  </si>
  <si>
    <t>0.0292,0.0469</t>
  </si>
  <si>
    <t>BiPpYGXBBnI</t>
  </si>
  <si>
    <t>The Soapbox Design Fails You Didn&amp;#39;t Know You Needed | Red Bull Soapbox Race</t>
  </si>
  <si>
    <t>https://i.ytimg.com/vi/BiPpYGXBBnI/hqdefault.jpg</t>
  </si>
  <si>
    <t>116.69614583333333</t>
  </si>
  <si>
    <t>89.31503783143455</t>
  </si>
  <si>
    <t>70.27888310185185</t>
  </si>
  <si>
    <t>45.95162615740741</t>
  </si>
  <si>
    <t>1.1277403336734757</t>
  </si>
  <si>
    <t>3753.801282290026</t>
  </si>
  <si>
    <t>32.728819444444454</t>
  </si>
  <si>
    <t>vIr4jL4_ZZE</t>
  </si>
  <si>
    <t>Travis Pastrana&amp;#39;s Guided Tour of Pastranaland</t>
  </si>
  <si>
    <t>https://i.ytimg.com/vi/vIr4jL4_ZZE/hqdefault.jpg</t>
  </si>
  <si>
    <t>99.75323495370371</t>
  </si>
  <si>
    <t>84.56080846394943</t>
  </si>
  <si>
    <t>59.67961226851852</t>
  </si>
  <si>
    <t>1.3540617139097972</t>
  </si>
  <si>
    <t>2833.9089690199276</t>
  </si>
  <si>
    <t>30.060081018518517</t>
  </si>
  <si>
    <t>Freeskier Tries 5000 Year Old Skis | Red Bull Origins w/ Paddy Graham &amp;amp; Jon Olsson</t>
  </si>
  <si>
    <t>https://i.ytimg.com/vi/-hmhrL04cLg/hqdefault.jpg</t>
  </si>
  <si>
    <t>126.81090856481481</t>
  </si>
  <si>
    <t>89.56878907894217</t>
  </si>
  <si>
    <t>88.37918402777778</t>
  </si>
  <si>
    <t>69.79626157407408</t>
  </si>
  <si>
    <t>1.0078183923367483</t>
  </si>
  <si>
    <t>1984.2112787044741</t>
  </si>
  <si>
    <t>40.08543402777778</t>
  </si>
  <si>
    <t>HGgnKZI_XPM</t>
  </si>
  <si>
    <t>Breaking The Fastest Rope Climbing World Record | w/ Thomas Van Tonder</t>
  </si>
  <si>
    <t>https://i.ytimg.com/vi/HGgnKZI_XPM/hqdefault.jpg</t>
  </si>
  <si>
    <t>104.99143518518518</t>
  </si>
  <si>
    <t>85.58542040501528</t>
  </si>
  <si>
    <t>99.37200810185185</t>
  </si>
  <si>
    <t>58.91545138888889</t>
  </si>
  <si>
    <t>1.2802256041436042</t>
  </si>
  <si>
    <t>3239.7165246133595</t>
  </si>
  <si>
    <t>23.367476851851862</t>
  </si>
  <si>
    <t>59u9Iq-mYDg</t>
  </si>
  <si>
    <t>Leticia Bufoni&amp;#39;s Backyard Skatepark Is A Dream üòç</t>
  </si>
  <si>
    <t>https://i.ytimg.com/vi/59u9Iq-mYDg/hqdefault.jpg</t>
  </si>
  <si>
    <t>87.43070601851852</t>
  </si>
  <si>
    <t>77.56266165537612</t>
  </si>
  <si>
    <t>36.396070601851854</t>
  </si>
  <si>
    <t>1.5442852929016495</t>
  </si>
  <si>
    <t>3886.8192751971887</t>
  </si>
  <si>
    <t>19.65896412037037</t>
  </si>
  <si>
    <t>L6ENWvlCwgI</t>
  </si>
  <si>
    <t>World&amp;#39;s Best Off Road Drivers Battle It Out In Crandon World Cup üèÜ| Red Bull Signature Series</t>
  </si>
  <si>
    <t>https://i.ytimg.com/vi/L6ENWvlCwgI/hqdefault.jpg</t>
  </si>
  <si>
    <t>50.28894097222222</t>
  </si>
  <si>
    <t>54.05867881305202</t>
  </si>
  <si>
    <t>98.11225115740741</t>
  </si>
  <si>
    <t>44.23003472222222</t>
  </si>
  <si>
    <t>2.342184169748087</t>
  </si>
  <si>
    <t>4480.191685328656</t>
  </si>
  <si>
    <t>10.588796296296294</t>
  </si>
  <si>
    <t>qVA9u0eCcn0</t>
  </si>
  <si>
    <t>Zion Wright‚Äôs Unexpected LA Skate Life</t>
  </si>
  <si>
    <t>https://i.ytimg.com/vi/qVA9u0eCcn0/hqdefault.jpg</t>
  </si>
  <si>
    <t>108.34181134259259</t>
  </si>
  <si>
    <t>79.92325376604965</t>
  </si>
  <si>
    <t>123.11453703703704</t>
  </si>
  <si>
    <t>71.12746527777777</t>
  </si>
  <si>
    <t>1.2349071308641113</t>
  </si>
  <si>
    <t>1575.1085242811412</t>
  </si>
  <si>
    <t>54.39701388888888</t>
  </si>
  <si>
    <t>EwbOvySIsIg</t>
  </si>
  <si>
    <t>How Fencing Became One Of The World&amp;#39;s Fastest Sports</t>
  </si>
  <si>
    <t>https://i.ytimg.com/vi/EwbOvySIsIg/hqdefault.jpg</t>
  </si>
  <si>
    <t>88.83813657407407</t>
  </si>
  <si>
    <t>78.34679496771281</t>
  </si>
  <si>
    <t>84.28638310185185</t>
  </si>
  <si>
    <t>37.81929398148148</t>
  </si>
  <si>
    <t>1.5212462100449204</t>
  </si>
  <si>
    <t>3777.531099002507</t>
  </si>
  <si>
    <t>X-pzuhEnGLQ</t>
  </si>
  <si>
    <t>The World‚Äôs Hardest Downhill Ski Slope Seen From The Air | w/ Red Bull Skydive Team</t>
  </si>
  <si>
    <t>https://i.ytimg.com/vi/X-pzuhEnGLQ/hqdefault.jpg</t>
  </si>
  <si>
    <t>136.3437037037037</t>
  </si>
  <si>
    <t>92.23668812507623</t>
  </si>
  <si>
    <t>65.03019675925925</t>
  </si>
  <si>
    <t>77.76740162037036</t>
  </si>
  <si>
    <t>0.9032491683577534</t>
  </si>
  <si>
    <t>3794.471267182644</t>
  </si>
  <si>
    <t>32.98115162037037</t>
  </si>
  <si>
    <t>5R74QOHgnu0</t>
  </si>
  <si>
    <t>Will Wave Pools Replace Ocean Surfing? | w/ Mick Fanning &amp;amp; Jamie O&amp;#39;Brien</t>
  </si>
  <si>
    <t>https://i.ytimg.com/vi/5R74QOHgnu0/hqdefault.jpg</t>
  </si>
  <si>
    <t>89.93266203703703</t>
  </si>
  <si>
    <t>85.21929033244416</t>
  </si>
  <si>
    <t>77.11627893518518</t>
  </si>
  <si>
    <t>50.499398148148146</t>
  </si>
  <si>
    <t>1.5035801683788441</t>
  </si>
  <si>
    <t>2838.281095950648</t>
  </si>
  <si>
    <t>24.17362268518518</t>
  </si>
  <si>
    <t>wX2lnwvyBWo</t>
  </si>
  <si>
    <t>Skating Paradise At Ryan Sheckler&amp;#39;s Private Skate Park | Red Bull Signature Series: Red Bull S≈çlus</t>
  </si>
  <si>
    <t>https://i.ytimg.com/vi/wX2lnwvyBWo/hqdefault.jpg</t>
  </si>
  <si>
    <t>68.50199652777778</t>
  </si>
  <si>
    <t>67.64919662408599</t>
  </si>
  <si>
    <t>105.67243055555555</t>
  </si>
  <si>
    <t>85.24409722222222</t>
  </si>
  <si>
    <t>1.896279305157478</t>
  </si>
  <si>
    <t>3824.1146579084143</t>
  </si>
  <si>
    <t>Y-fVS9FSoXw</t>
  </si>
  <si>
    <t>Your Favorite Soapbox Cars Of All Time | Red Bull Soapbox Race</t>
  </si>
  <si>
    <t>https://i.ytimg.com/vi/Y-fVS9FSoXw/hqdefault.jpg</t>
  </si>
  <si>
    <t>fe ere
YOUR FAVORITES
rene ‚Äî*
A aes on :
ie By omen</t>
  </si>
  <si>
    <t>71.80191550925926</t>
  </si>
  <si>
    <t>70.78317974296766</t>
  </si>
  <si>
    <t>106.49438657407407</t>
  </si>
  <si>
    <t>36.90617476851852</t>
  </si>
  <si>
    <t>1.8284030096383925</t>
  </si>
  <si>
    <t>5041.055880764397</t>
  </si>
  <si>
    <t>38.51293402777778</t>
  </si>
  <si>
    <t>bU1d9zO3a-8</t>
  </si>
  <si>
    <t>Kamaz Truck Takes Wakeboarder On One Wild Ride | Red Bull Wakeboarding</t>
  </si>
  <si>
    <t>https://i.ytimg.com/vi/bU1d9zO3a-8/hqdefault.jpg</t>
  </si>
  <si>
    <t>82.16259259259259</t>
  </si>
  <si>
    <t>71.73021922931694</t>
  </si>
  <si>
    <t>79.97366319444444</t>
  </si>
  <si>
    <t>60.05829282407407</t>
  </si>
  <si>
    <t>1.6339436361982511</t>
  </si>
  <si>
    <t>3815.2589291674362</t>
  </si>
  <si>
    <t>3.126006944444441</t>
  </si>
  <si>
    <t>vkHzPH_Lu2Y</t>
  </si>
  <si>
    <t>5 Of The World&amp;#39;s Strangest Sports Explained</t>
  </si>
  <si>
    <t>https://i.ytimg.com/vi/vkHzPH_Lu2Y/hqdefault.jpg</t>
  </si>
  <si>
    <t>94.94995949074074</t>
  </si>
  <si>
    <t>77.38875895960953</t>
  </si>
  <si>
    <t>75.63622685185184</t>
  </si>
  <si>
    <t>44.22359953703704</t>
  </si>
  <si>
    <t>1.4252579571050947</t>
  </si>
  <si>
    <t>2085.2400906635803</t>
  </si>
  <si>
    <t>21.791059027777777</t>
  </si>
  <si>
    <t>SfNOS9fq718</t>
  </si>
  <si>
    <t>Figure Skating In The Frozen Arctic Circle | Red Bull Ice Skating</t>
  </si>
  <si>
    <t>https://i.ytimg.com/vi/SfNOS9fq718/hqdefault.jpg</t>
  </si>
  <si>
    <t>140.13338541666667</t>
  </si>
  <si>
    <t>89.94715811780553</t>
  </si>
  <si>
    <t>32.71021990740741</t>
  </si>
  <si>
    <t>66.34667824074074</t>
  </si>
  <si>
    <t>0.8636965422990653</t>
  </si>
  <si>
    <t>1083.3393280842765</t>
  </si>
  <si>
    <t>ZZC3SV1NHr4</t>
  </si>
  <si>
    <t>Why Is Skydiving So Popular? | Red Bull Skydiving w/Amy Chmelecki</t>
  </si>
  <si>
    <t>https://i.ytimg.com/vi/ZZC3SV1NHr4/hqdefault.jpg</t>
  </si>
  <si>
    <t>74.15723832905013</t>
  </si>
  <si>
    <t>118.00186921296296</t>
  </si>
  <si>
    <t>76.25298611111111</t>
  </si>
  <si>
    <t>1.4201492356829564</t>
  </si>
  <si>
    <t>2109.1826553819105</t>
  </si>
  <si>
    <t>58.877824074074084</t>
  </si>
  <si>
    <t>8ntz-RfTEB4</t>
  </si>
  <si>
    <t>Are These The 5 Craziest Downhill MTB Runs From Leogang, Austria? | UCI MTB World Champs 2020</t>
  </si>
  <si>
    <t>https://i.ytimg.com/vi/8ntz-RfTEB4/hqdefault.jpg</t>
  </si>
  <si>
    <t>105.52235532407407</t>
  </si>
  <si>
    <t>87.69359772103094</t>
  </si>
  <si>
    <t>74.46813657407408</t>
  </si>
  <si>
    <t>1.2729485751792502</t>
  </si>
  <si>
    <t>5682.116440783841</t>
  </si>
  <si>
    <t>11.952152777777783</t>
  </si>
  <si>
    <t>1iTLwFqqsg0</t>
  </si>
  <si>
    <t>Flying Two Planes Through A Hangar | How Was It Made? | Barnstorming</t>
  </si>
  <si>
    <t>https://i.ytimg.com/vi/1iTLwFqqsg0/hqdefault.jpg</t>
  </si>
  <si>
    <t>56.781724537037036</t>
  </si>
  <si>
    <t>70.18949834256922</t>
  </si>
  <si>
    <t>131.61093171296295</t>
  </si>
  <si>
    <t>34.866215277777776</t>
  </si>
  <si>
    <t>2.166998675662817</t>
  </si>
  <si>
    <t>3256.9585610095355</t>
  </si>
  <si>
    <t>20.539594907407405</t>
  </si>
  <si>
    <t>Vcl9pQijM_k</t>
  </si>
  <si>
    <t>Why Kilimanjaro&amp;#39;s Glaciers Are Melting</t>
  </si>
  <si>
    <t>https://i.ytimg.com/vi/Vcl9pQijM_k/hqdefault.jpg</t>
  </si>
  <si>
    <t>97.60343171296296</t>
  </si>
  <si>
    <t>81.49335789243476</t>
  </si>
  <si>
    <t>76.04512152777778</t>
  </si>
  <si>
    <t>1.3854934684841957</t>
  </si>
  <si>
    <t>1493.9763018060044</t>
  </si>
  <si>
    <t>31.59089699074073</t>
  </si>
  <si>
    <t>9DaFWKl1XkE</t>
  </si>
  <si>
    <t>Jack Nowell Faces Brutal Rugby Obstacle Course</t>
  </si>
  <si>
    <t>https://i.ytimg.com/vi/9DaFWKl1XkE/hqdefault.jpg</t>
  </si>
  <si>
    <t>95.70884837962963</t>
  </si>
  <si>
    <t>86.15512175744117</t>
  </si>
  <si>
    <t>117.9089988425926</t>
  </si>
  <si>
    <t>24.498315972222223</t>
  </si>
  <si>
    <t>1.413773032481709</t>
  </si>
  <si>
    <t>3873.616199249259</t>
  </si>
  <si>
    <t>54.77250578703704</t>
  </si>
  <si>
    <t>JI9F0y4V-38</t>
  </si>
  <si>
    <t>Why Brazilians Dominate the World of Surfing? | Red Bull Surfing</t>
  </si>
  <si>
    <t>https://i.ytimg.com/vi/JI9F0y4V-38/hqdefault.jpg</t>
  </si>
  <si>
    <t>114.11197337962963</t>
  </si>
  <si>
    <t>88.80771090598161</t>
  </si>
  <si>
    <t>88.75950231481481</t>
  </si>
  <si>
    <t>58.46269097222222</t>
  </si>
  <si>
    <t>1.1600470704519723</t>
  </si>
  <si>
    <t>2632.2649614791967</t>
  </si>
  <si>
    <t>15.269114583333334</t>
  </si>
  <si>
    <t>lq3mF06LAsM</t>
  </si>
  <si>
    <t>Top 10 Crashes from London&amp;#39;s Red Bull Soapbox Race</t>
  </si>
  <si>
    <t>https://i.ytimg.com/vi/lq3mF06LAsM/hqdefault.jpg</t>
  </si>
  <si>
    <t>80.42400462962964</t>
  </si>
  <si>
    <t>89.67966242141244</t>
  </si>
  <si>
    <t>80.81087962962962</t>
  </si>
  <si>
    <t>55.85379050925926</t>
  </si>
  <si>
    <t>1.664799166546184</t>
  </si>
  <si>
    <t>4199.004982081587</t>
  </si>
  <si>
    <t>097WDlk1OoE</t>
  </si>
  <si>
    <t>Epic Wakeboarding In Salzburg w/ Dom Hernler | Red Bull Wakeboarding</t>
  </si>
  <si>
    <t>https://i.ytimg.com/vi/097WDlk1OoE/hqdefault.jpg</t>
  </si>
  <si>
    <t>heel hha
SALZBURG</t>
  </si>
  <si>
    <t>119.86473379629629</t>
  </si>
  <si>
    <t>94.68065570202418</t>
  </si>
  <si>
    <t>52.01644675925926</t>
  </si>
  <si>
    <t>65.68297453703704</t>
  </si>
  <si>
    <t>1.0890899908432057</t>
  </si>
  <si>
    <t>3667.9159227489513</t>
  </si>
  <si>
    <t>12.542997685185185</t>
  </si>
  <si>
    <t>BoTDf0W911E</t>
  </si>
  <si>
    <t>Can Drones Revolutionize Climbing the World&amp;#39;s Deadliest Mountains? | K2 with Andrzej Bargiel</t>
  </si>
  <si>
    <t>https://i.ytimg.com/vi/BoTDf0W911E/hqdefault.jpg</t>
  </si>
  <si>
    <t>102.00347222222223</t>
  </si>
  <si>
    <t>84.20350694444444</t>
  </si>
  <si>
    <t>76.78199652777778</t>
  </si>
  <si>
    <t>2214.5845941995676</t>
  </si>
  <si>
    <t>21.755393518518517</t>
  </si>
  <si>
    <t>t5hke7UJw6s</t>
  </si>
  <si>
    <t>10 Facts You Didn&amp;#39;t Know About Red Bull Ring</t>
  </si>
  <si>
    <t>https://i.ytimg.com/vi/t5hke7UJw6s/hqdefault.jpg</t>
  </si>
  <si>
    <t>sea
Ph ld ren ae</t>
  </si>
  <si>
    <t>82.17514694914762</t>
  </si>
  <si>
    <t>16.134652777777777</t>
  </si>
  <si>
    <t>16.749890046296297</t>
  </si>
  <si>
    <t>1.8069394998457886</t>
  </si>
  <si>
    <t>5514.362684147805</t>
  </si>
  <si>
    <t>2.2766087962963013</t>
  </si>
  <si>
    <t>panBK8V-IuM</t>
  </si>
  <si>
    <t>The Colombian Twins Who Made It Into The BMX Big League Against All Odds | The Way Of The Wildcard</t>
  </si>
  <si>
    <t>https://i.ytimg.com/vi/panBK8V-IuM/hqdefault.jpg</t>
  </si>
  <si>
    <t>104.18553819444445</t>
  </si>
  <si>
    <t>88.50647569444445</t>
  </si>
  <si>
    <t>1.2913422134517387</t>
  </si>
  <si>
    <t>3009.3783506662794</t>
  </si>
  <si>
    <t>42.203148148148145</t>
  </si>
  <si>
    <t>byVUZzhmQJs</t>
  </si>
  <si>
    <t>No Brakes Needed: Red Bull Soapbox Race Chile</t>
  </si>
  <si>
    <t>https://i.ytimg.com/vi/byVUZzhmQJs/hqdefault.jpg</t>
  </si>
  <si>
    <t>106.20068287037037</t>
  </si>
  <si>
    <t>82.82919411464678</t>
  </si>
  <si>
    <t>88.69777199074075</t>
  </si>
  <si>
    <t>38.39063078703704</t>
  </si>
  <si>
    <t>1.2637042043834077</t>
  </si>
  <si>
    <t>5124.106841369243</t>
  </si>
  <si>
    <t>26.416336805555545</t>
  </si>
  <si>
    <t>pj99EcNIDGs</t>
  </si>
  <si>
    <t>Meet The Legend of Freestyle Motocross: Tom Pag√®s</t>
  </si>
  <si>
    <t>https://i.ytimg.com/vi/pj99EcNIDGs/hqdefault.jpg</t>
  </si>
  <si>
    <t>57.74995949074074</t>
  </si>
  <si>
    <t>75.97854059775102</t>
  </si>
  <si>
    <t>71.87111689814814</t>
  </si>
  <si>
    <t>63.74118055555556</t>
  </si>
  <si>
    <t>2.142605407434626</t>
  </si>
  <si>
    <t>3762.0886284665617</t>
  </si>
  <si>
    <t>9.033582175925922</t>
  </si>
  <si>
    <t>ZYqIMv_LApE</t>
  </si>
  <si>
    <t>You Won&amp;#39;t Believe Your Eyes: Red Bull Soapbox Race 2019 London</t>
  </si>
  <si>
    <t>https://i.ytimg.com/vi/ZYqIMv_LApE/hqdefault.jpg</t>
  </si>
  <si>
    <t>at
SOAPBO)
a</t>
  </si>
  <si>
    <t>100.30175347222222</t>
  </si>
  <si>
    <t>83.30694841567984</t>
  </si>
  <si>
    <t>79.87645833333333</t>
  </si>
  <si>
    <t>58.32092592592593</t>
  </si>
  <si>
    <t>1.3461504197624854</t>
  </si>
  <si>
    <t>7637.8262601875595</t>
  </si>
  <si>
    <t>12.40618634259259</t>
  </si>
  <si>
    <t>38P5Z6BilR0</t>
  </si>
  <si>
    <t>Meet One Of The World&amp;#39;s Best All-Round Cyclists: Pauline Ferrand-Pr√©vot</t>
  </si>
  <si>
    <t>https://i.ytimg.com/vi/38P5Z6BilR0/hqdefault.jpg</t>
  </si>
  <si>
    <t>88.80543981481482</t>
  </si>
  <si>
    <t>85.56640543418271</t>
  </si>
  <si>
    <t>64.15603009259259</t>
  </si>
  <si>
    <t>30.771203703703705</t>
  </si>
  <si>
    <t>1.521777289793798</t>
  </si>
  <si>
    <t>7712.372478027344</t>
  </si>
  <si>
    <t>18.693987268518526</t>
  </si>
  <si>
    <t>P331gMAqS8A</t>
  </si>
  <si>
    <t>Ultimate Red Bull Soapbox Race Mayhem In Tokyo | Red Bull Soapbox Race 2019</t>
  </si>
  <si>
    <t>https://i.ytimg.com/vi/P331gMAqS8A/hqdefault.jpg</t>
  </si>
  <si>
    <t>118.90168981481482</t>
  </si>
  <si>
    <t>99.51085408375239</t>
  </si>
  <si>
    <t>60.24056134259259</t>
  </si>
  <si>
    <t>46.05936921296296</t>
  </si>
  <si>
    <t>1.1007280284670926</t>
  </si>
  <si>
    <t>4152.019929586226</t>
  </si>
  <si>
    <t>10.454282407407405</t>
  </si>
  <si>
    <t>wbejDNtKYig</t>
  </si>
  <si>
    <t>Soul Flyers BASE Jump INTO A Plane | How Was It Made? | Red Bull</t>
  </si>
  <si>
    <t>https://i.ytimg.com/vi/wbejDNtKYig/hqdefault.jpg</t>
  </si>
  <si>
    <t>92.80597222222222</t>
  </si>
  <si>
    <t>71.10758145414937</t>
  </si>
  <si>
    <t>97.63020833333333</t>
  </si>
  <si>
    <t>72.72693287037038</t>
  </si>
  <si>
    <t>1.4582076937506856</t>
  </si>
  <si>
    <t>2662.1424101336106</t>
  </si>
  <si>
    <t>27.164322916666663</t>
  </si>
  <si>
    <t>I9rDznpLqRE</t>
  </si>
  <si>
    <t>The Undisputed King of Downhill MTB Shares His Secrets: Lo√Øc Bruni</t>
  </si>
  <si>
    <t>https://i.ytimg.com/vi/I9rDznpLqRE/hqdefault.jpg</t>
  </si>
  <si>
    <t>87.84893518518518</t>
  </si>
  <si>
    <t>83.21050178710897</t>
  </si>
  <si>
    <t>66.68953703703704</t>
  </si>
  <si>
    <t>49.448871527777776</t>
  </si>
  <si>
    <t>1.5374005425035002</t>
  </si>
  <si>
    <t>5.097829861111123</t>
  </si>
  <si>
    <t>V55DRE9vJSs</t>
  </si>
  <si>
    <t>Top 11 Most Breathtaking Cliff Diving Spots In The World | Red Bull Cliff Diving</t>
  </si>
  <si>
    <t>https://i.ytimg.com/vi/V55DRE9vJSs/hqdefault.jpg</t>
  </si>
  <si>
    <t>Piel) ) ; tenia a DIVING
-</t>
  </si>
  <si>
    <t>68.54738425925926</t>
  </si>
  <si>
    <t>85.44237268518519</t>
  </si>
  <si>
    <t>57.44162037037037</t>
  </si>
  <si>
    <t>1.8953237275818122</t>
  </si>
  <si>
    <t>3861.3240574062024</t>
  </si>
  <si>
    <t>7.769699074074076</t>
  </si>
  <si>
    <t>sg1y6Mr0EQw</t>
  </si>
  <si>
    <t>Meet Britain&amp;#39;s Most Successful Competitive Climber: Shauna Coxsey</t>
  </si>
  <si>
    <t>https://i.ytimg.com/vi/sg1y6Mr0EQw/hqdefault.jpg</t>
  </si>
  <si>
    <t>90.58517361111112</t>
  </si>
  <si>
    <t>83.04640521459721</t>
  </si>
  <si>
    <t>59.81010416666667</t>
  </si>
  <si>
    <t>47.79771412037037</t>
  </si>
  <si>
    <t>1.4931504032685612</t>
  </si>
  <si>
    <t>3084.8385922306015</t>
  </si>
  <si>
    <t>7.886643518518511</t>
  </si>
  <si>
    <t>X_6afrramWU</t>
  </si>
  <si>
    <t>The Real Life Of A Pro Mountain Biker: Tahn√©e Seagrave</t>
  </si>
  <si>
    <t>https://i.ytimg.com/vi/X_6afrramWU/hqdefault.jpg</t>
  </si>
  <si>
    <t>59.30099537037037</t>
  </si>
  <si>
    <t>71.78575718200946</t>
  </si>
  <si>
    <t>82.75872106481482</t>
  </si>
  <si>
    <t>35.11298032407407</t>
  </si>
  <si>
    <t>2.1043690212837696</t>
  </si>
  <si>
    <t>5483.883786840084</t>
  </si>
  <si>
    <t>14.237997685185192</t>
  </si>
  <si>
    <t>ANtUc51OPa4</t>
  </si>
  <si>
    <t>5 Of The Craziest Climbing Spots In The World</t>
  </si>
  <si>
    <t>https://i.ytimg.com/vi/ANtUc51OPa4/hqdefault.jpg</t>
  </si>
  <si>
    <t>CLIMBING Pee</t>
  </si>
  <si>
    <t>100.03208333333333</t>
  </si>
  <si>
    <t>81.89946751066269</t>
  </si>
  <si>
    <t>77.43299768518519</t>
  </si>
  <si>
    <t>55.81734953703704</t>
  </si>
  <si>
    <t>1.3500344566605094</t>
  </si>
  <si>
    <t>5438.734547394627</t>
  </si>
  <si>
    <t>3.958958333333328</t>
  </si>
  <si>
    <t>xk2RswSvRg4</t>
  </si>
  <si>
    <t>Full Highlights from Volcom Pipe Pro 2020 | Red Bull Signature Series</t>
  </si>
  <si>
    <t>https://i.ytimg.com/vi/xk2RswSvRg4/hqdefault.jpg</t>
  </si>
  <si>
    <t>Red Bull sa</t>
  </si>
  <si>
    <t>133.22431712962964</t>
  </si>
  <si>
    <t>88.34267557448487</t>
  </si>
  <si>
    <t>57.01814236111111</t>
  </si>
  <si>
    <t>0.9366398088161483</t>
  </si>
  <si>
    <t>2001.937600439621</t>
  </si>
  <si>
    <t>13.448177083333348</t>
  </si>
  <si>
    <t>m5ixPRj--y0</t>
  </si>
  <si>
    <t>Full Highlights From Erzbergrodeo Red Bull Hare Scramble 2019 | Red Bull Signature Series</t>
  </si>
  <si>
    <t>https://i.ytimg.com/vi/m5ixPRj--y0/hqdefault.jpg</t>
  </si>
  <si>
    <t>111.01543981481481</t>
  </si>
  <si>
    <t>82.41558036325485</t>
  </si>
  <si>
    <t>86.01350694444444</t>
  </si>
  <si>
    <t>22.517847222222223</t>
  </si>
  <si>
    <t>1.1997369092905947</t>
  </si>
  <si>
    <t>8219.250143213058</t>
  </si>
  <si>
    <t>43.15920717592593</t>
  </si>
  <si>
    <t>8g6ex-ErN5c</t>
  </si>
  <si>
    <t>Red Bull Roller Coaster 2019 Highlights | Red Bull Signature Series</t>
  </si>
  <si>
    <t>https://i.ytimg.com/vi/8g6ex-ErN5c/hqdefault.jpg</t>
  </si>
  <si>
    <t>63.80205959989375</t>
  </si>
  <si>
    <t>130.27114583333332</t>
  </si>
  <si>
    <t>1.6179287484583917</t>
  </si>
  <si>
    <t>3955.531134215857</t>
  </si>
  <si>
    <t>KZQ_FIFIzSM</t>
  </si>
  <si>
    <t>Wakeskating Brazil&amp;#39;s Desert Lagoons: Len√ß√≥is National Park</t>
  </si>
  <si>
    <t>https://i.ytimg.com/vi/KZQ_FIFIzSM/hqdefault.jpg</t>
  </si>
  <si>
    <t>132.64300347222223</t>
  </si>
  <si>
    <t>89.48828653696387</t>
  </si>
  <si>
    <t>58.17002893518519</t>
  </si>
  <si>
    <t>54.30498263888889</t>
  </si>
  <si>
    <t>0.9429486674250583</t>
  </si>
  <si>
    <t>2608.1373378724065</t>
  </si>
  <si>
    <t>26.96249999999999</t>
  </si>
  <si>
    <t>RAW3RfREwHI</t>
  </si>
  <si>
    <t>Marc Marquez Rides Motorbike On Ski Slope | How Was It Made? | Red Bull</t>
  </si>
  <si>
    <t>https://i.ytimg.com/vi/RAW3RfREwHI/hqdefault.jpg</t>
  </si>
  <si>
    <t>80.11629517250174</t>
  </si>
  <si>
    <t>107.89923611111111</t>
  </si>
  <si>
    <t>75.12809027777777</t>
  </si>
  <si>
    <t>1.4339322283391238</t>
  </si>
  <si>
    <t>9.248113425925922</t>
  </si>
  <si>
    <t>MwPq66NVHkU</t>
  </si>
  <si>
    <t>Red Bull Bowl Rippers 2019 Full Highlights | Red Bull Signature Series</t>
  </si>
  <si>
    <t>https://i.ytimg.com/vi/MwPq66NVHkU/hqdefault.jpg</t>
  </si>
  <si>
    <t>113.04652777777778</t>
  </si>
  <si>
    <t>66.68442129629629</t>
  </si>
  <si>
    <t>24.75378472222222</t>
  </si>
  <si>
    <t>1.1735805666683865</t>
  </si>
  <si>
    <t>4759.961920485977</t>
  </si>
  <si>
    <t>33.372037037037046</t>
  </si>
  <si>
    <t>zqtjRzSq-Ec</t>
  </si>
  <si>
    <t>Crandon World Cup 2019 Full Highlights | Red Bull Signature Series</t>
  </si>
  <si>
    <t>https://i.ytimg.com/vi/zqtjRzSq-Ec/hqdefault.jpg</t>
  </si>
  <si>
    <t>87.78042824074075</t>
  </si>
  <si>
    <t>77.94841617723115</t>
  </si>
  <si>
    <t>90.79618634259259</t>
  </si>
  <si>
    <t>22.832019675925928</t>
  </si>
  <si>
    <t>1.5385260335045623</t>
  </si>
  <si>
    <t>4680.755100147857</t>
  </si>
  <si>
    <t>40.72900462962963</t>
  </si>
  <si>
    <t>VuA-8WvknvY</t>
  </si>
  <si>
    <t>Best Moments From Red Bull Straight Rhythm 2019 | Red Bull Signature Series</t>
  </si>
  <si>
    <t>https://i.ytimg.com/vi/VuA-8WvknvY/hqdefault.jpg</t>
  </si>
  <si>
    <t>97.30298032407407</t>
  </si>
  <si>
    <t>67.99506365740741</t>
  </si>
  <si>
    <t>31.995954861111112</t>
  </si>
  <si>
    <t>1.3899413475209894</t>
  </si>
  <si>
    <t>4845.135349601304</t>
  </si>
  <si>
    <t>23.47163773148148</t>
  </si>
  <si>
    <t>Key Insights:</t>
  </si>
  <si>
    <t>Likes and Comments are Strong Predictors of Views:</t>
  </si>
  <si>
    <t>Higher likes and comments significantly correlate with increased views.</t>
  </si>
  <si>
    <t>Comments have a stronger effect than likes (~684 views per comment vs. ~21 views per like).</t>
  </si>
  <si>
    <t>Image Attributes (Saturation, Hue, Exposure, Sharpness) Do Not Impact Views Significantly:</t>
  </si>
  <si>
    <t>Their coefficients are not statistically significant (p &gt; 0.05).</t>
  </si>
  <si>
    <t>Visual elements might not directly drive engagement.</t>
  </si>
  <si>
    <t>Strong Correlation Between Engagement Metrics:</t>
  </si>
  <si>
    <t>The heatmap confirms high correlation among Views, Likes, and Comments.</t>
  </si>
  <si>
    <t>Increasing engagement through likes/comments can directly boost video reach.</t>
  </si>
  <si>
    <t xml:space="preserve">CODE FOR EXTRACTING DATA FROM REDBULL </t>
  </si>
  <si>
    <t>CODE FOR REGRESSION &amp; HEATMAP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</si>
</sst>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rial Unicode MS"/>
      <family val="2"/>
    </font>
    <font>
      <u/>
      <sz val="12"/>
      <color theme="1"/>
      <name val="Aptos Narrow"/>
      <family val="2"/>
      <scheme val="minor"/>
    </font>
    <font>
      <sz val="18"/>
      <color theme="1"/>
      <name val="Arial"/>
      <family val="2"/>
    </font>
    <font>
      <sz val="18"/>
      <color theme="1"/>
      <name val="Courier New"/>
      <family val="1"/>
    </font>
    <font>
      <b/>
      <u/>
      <sz val="12"/>
      <color rgb="FFFF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9" fillId="0" borderId="0" xfId="0" applyFont="1"/>
    <xf numFmtId="0" fontId="20" fillId="0" borderId="0" xfId="42" applyFont="1"/>
    <xf numFmtId="0" fontId="21" fillId="0" borderId="0" xfId="0" applyFont="1"/>
    <xf numFmtId="0" fontId="2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3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175846</xdr:rowOff>
    </xdr:from>
    <xdr:to>
      <xdr:col>10</xdr:col>
      <xdr:colOff>12700</xdr:colOff>
      <xdr:row>73</xdr:row>
      <xdr:rowOff>141653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DA97AB-F4AC-F6A7-A790-33BDCCA33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5846"/>
          <a:ext cx="13591931" cy="104970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273538</xdr:colOff>
      <xdr:row>63</xdr:row>
      <xdr:rowOff>175847</xdr:rowOff>
    </xdr:from>
    <xdr:to>
      <xdr:col>22</xdr:col>
      <xdr:colOff>29308</xdr:colOff>
      <xdr:row>96</xdr:row>
      <xdr:rowOff>24424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A23C22-33E0-E380-9C47-066A3A350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73384" y="13657385"/>
          <a:ext cx="8782539" cy="6706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136769</xdr:colOff>
      <xdr:row>31</xdr:row>
      <xdr:rowOff>19539</xdr:rowOff>
    </xdr:from>
    <xdr:to>
      <xdr:col>21</xdr:col>
      <xdr:colOff>687754</xdr:colOff>
      <xdr:row>62</xdr:row>
      <xdr:rowOff>15631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BD2468-BBDB-5F9E-4914-3DB97A93E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36615" y="6584462"/>
          <a:ext cx="8757139" cy="6697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384907</xdr:colOff>
      <xdr:row>22</xdr:row>
      <xdr:rowOff>1954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6FBA5D-E24E-8354-D861-DA1998551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0615" y="410308"/>
          <a:ext cx="6578600" cy="4241800"/>
        </a:xfrm>
        <a:prstGeom prst="rect">
          <a:avLst/>
        </a:prstGeom>
      </xdr:spPr>
    </xdr:pic>
    <xdr:clientData/>
  </xdr:twoCellAnchor>
  <xdr:twoCellAnchor editAs="oneCell">
    <xdr:from>
      <xdr:col>10</xdr:col>
      <xdr:colOff>683846</xdr:colOff>
      <xdr:row>0</xdr:row>
      <xdr:rowOff>156308</xdr:rowOff>
    </xdr:from>
    <xdr:to>
      <xdr:col>17</xdr:col>
      <xdr:colOff>743439</xdr:colOff>
      <xdr:row>28</xdr:row>
      <xdr:rowOff>185616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81486E2-CCF0-A84D-BFD3-B5423495A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63077" y="156308"/>
          <a:ext cx="5803900" cy="5969000"/>
        </a:xfrm>
        <a:prstGeom prst="rect">
          <a:avLst/>
        </a:prstGeom>
      </xdr:spPr>
    </xdr:pic>
    <xdr:clientData/>
  </xdr:twoCellAnchor>
  <xdr:oneCellAnchor>
    <xdr:from>
      <xdr:col>26</xdr:col>
      <xdr:colOff>431800</xdr:colOff>
      <xdr:row>4</xdr:row>
      <xdr:rowOff>127000</xdr:rowOff>
    </xdr:from>
    <xdr:ext cx="6146800" cy="4952137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45077D1-6AFF-D6B2-B2B3-FE461997DBC2}"/>
            </a:ext>
          </a:extLst>
        </xdr:cNvPr>
        <xdr:cNvSpPr txBox="1"/>
      </xdr:nvSpPr>
      <xdr:spPr>
        <a:xfrm>
          <a:off x="27584400" y="1016000"/>
          <a:ext cx="6146800" cy="49521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Install required packages and dependencies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!apt-get install tesseract-ocr -y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!pip install pytesseract textblob opencv-python-headless deepface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!python -m textblob.download_corpora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 requests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 pandas as pd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 matplotlib.pyplot as plt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PIL import Image, ImageStat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io import BytesIO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 pytesseract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textblob import TextBlob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 cv2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 numpy as np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 math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 time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deepface import DeepFace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google.colab import files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Load OpenCV's pre-trained Haar Cascade for face detection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face_cascade = cv2.CascadeClassifier(cv2.data.haarcascades + 'haarcascade_frontalface_default.xml')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-----------------------------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Configuration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-----------------------------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API_KEY = 'AIzaSyBHgeST-VlPefN5XWOgh9sG2MqmVh3IhVc' # Your provided API key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channel_handle = 'redbull' # Custom handle from the channel URL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TARGET_VIDEO_COUNT = 100 # Number of videos to retrieve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-----------------------------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Step 1: Retrieve Channel ID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-----------------------------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search_channel_url = (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f'https://www.googleapis.com/youtube/v3/search'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f'?part=id&amp;type=channel&amp;q={channel_handle}&amp;key={API_KEY}'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response = requests.get(search_channel_url)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= response.json()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not data.get('items'):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raise ValueError(f"No channel found with handle '{channel_handle}'.")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channel_id = data['items'][0]['id'].get('channelId')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print("Channel ID:", channel_id)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-----------------------------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Step 2: Retrieve List of Videos (Up to 200)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-----------------------------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video_info_list = [] # Each entry: {'video_id', 'title', 'thumbnail_url'}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video_ids = [] # For statistics lookup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nextPageToken = None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print(f"\nFetching up to {TARGET_VIDEO_COUNT} videos...")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while len(video_info_list) &lt; TARGET_VIDEO_COUNT: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video_search_url = (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f'https://www.googleapis.com/youtube/v3/search'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f'?key={API_KEY}&amp;channelId={channel_id}&amp;part=snippet'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f'&amp;order=date&amp;type=video&amp;maxResults=50'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nextPageToken: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video_search_url += f'&amp;pageToken={nextPageToken}'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response = requests.get(video_search_url)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video_data = response.json()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not video_data.get('items'):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print("No more videos found.")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break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item in video_data.get('items', []):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video_id = item['id']['videoId']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title = item['snippet']['title']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thumbnail_url = item['snippet']['thumbnails']['high']['url']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video_ids.append(video_id)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video_info_list.append({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'video_id': video_id,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'title': title,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'thumbnail_url': thumbnail_url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})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len(video_info_list) &gt;= TARGET_VIDEO_COUNT: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break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nextPageToken = video_data.get('nextPageToken')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not nextPageToken: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break # No more pages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time.sleep(0.1) # brief sleep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print(f"Total videos fetched: {len(video_info_list)}")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len(video_info_list) &gt; TARGET_VIDEO_COUNT: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video_info_list = video_info_list[:TARGET_VIDEO_COUNT]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video_ids = video_ids[:TARGET_VIDEO_COUNT]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-----------------------------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Step 3: Retrieve Video Statistics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-----------------------------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def chunks(lst, n):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i in range(0, len(lst), n):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yield lst[i:i+n]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video_stats = {}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chunk in chunks(video_ids, 50):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ids_str = ','.join(chunk)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video_details_url = (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f'https://www.googleapis.com/youtube/v3/videos'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f'?key={API_KEY}&amp;id={ids_str}&amp;part=snippet,statistics'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response = requests.get(video_details_url)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details_data = response.json()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item in details_data.get('items', []):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vid = item['id']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stats = item.get('statistics', {})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video_stats[vid] = {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'viewCount': stats.get('viewCount', '0'),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'likeCount': stats.get('likeCount', '0'),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'commentCount': stats.get('commentCount', '0')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time.sleep(0.1)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-----------------------------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Step 4: Process Thumbnails: Download, Extended Image Analysis, OCR &amp; Sentiment Analysis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-----------------------------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results = []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print("\nProcessing video thumbnails and performing extended analysis...")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video in video_info_list: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vid = video['video_id']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title = video['title']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thumb_url = video['thumbnail_url']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print("\n--------------------------------------------")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print("Processing Video:", title)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print("Video ID:", vid)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print("Thumbnail URL:", thumb_url)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try: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Download and open the thumbnail image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img_response = requests.get(thumb_url)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img_response.raise_for_status()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img_data = img_response.content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image = Image.open(BytesIO(img_data))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(Optional) Display the image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plt.figure(figsize=(5, 5))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plt.imshow(image)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plt.axis('off')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plt.title(title)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plt.show()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Basic image properties from Pillow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img_format = image.format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width, height = image.size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resolution = width * height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aspect_ratio = width / height if height != 0 else None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Convert image to numpy array (RGB)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image_array = np.array(image)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-----------------------------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Face Detection &amp; Analysis using OpenCV and DeepFace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-----------------------------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gray_cv = cv2.cvtColor(image_array, cv2.COLOR_RGB2GRAY)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faces = face_cascade.detectMultiScale(gray_cv, scaleFactor=1.1, minNeighbors=5)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num_faces = len(faces)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face_present = num_faces &gt; 0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face_size_ratios = []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dominant_emotions_list = []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num_faces &gt; 0: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(x, y, w, h) in faces: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face_area = w * h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total_area = width * height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face_size_ratios.append(face_area / total_area)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Crop face region (convert to BGR for DeepFace if needed)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face_img = image_array[y:y+h, x:x+w]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try: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analysis = DeepFace.analyze(face_img, actions=['emotion'], enforce_detection=False)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dominant_emotions_list.append(analysis.get('dominant_emotion', 'unknown'))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except Exception as e: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dominant_emotions_list.append("error")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face_size_ratios_str = ','.join([f"{ratio:.4f}" for ratio in face_size_ratios])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dominant_emotions_str = ','.join(dominant_emotions_list)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else: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face_size_ratios_str = None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dominant_emotions_str = None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-----------------------------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OCR and Sentiment Analysis on Extracted Text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-----------------------------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ocr_text = pytesseract.image_to_string(image)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ocr_text_clean = ocr_text.strip()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ocr_text_clean: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blob = TextBlob(ocr_text_clean)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sentiment = blob.sentiment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polarity = sentiment.polarity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subjectivity = sentiment.subjectivity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else: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polarity = None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subjectivity = None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-----------------------------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Compute Additional Image Metrics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-----------------------------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Brightness and Contrast using ImageStat (grayscale)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 = ImageStat.Stat(image.convert('L'))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brightness = stat.mean[0]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contrast = stat.stddev[0]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Saturation &amp; Hue: convert RGB image to HSV using OpenCV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hsv = cv2.cvtColor(image_array, cv2.COLOR_RGB2HSV)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saturation = float(np.mean(hsv[..., 1]))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hue = float(np.mean(hsv[..., 0]))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Estimated Gamma (heuristic)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normalized_brightness = brightness / 255.0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estimated_gamma = math.log(normalized_brightness) / math.log(0.5) if normalized_brightness &gt; 0 else None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Sharpness: Variance of Laplacian on grayscale image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sharpness = float(cv2.Laplacian(gray_cv, cv2.CV_64F).var())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White Balance Deviation: difference between max and min channel means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channel_means = np.mean(image_array, axis=(0,1))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white_balance_deviation = float(max(channel_means) - min(channel_means))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Exposure: using brightness as a proxy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exposure = brightness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-----------------------------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Retrieve Video Statistics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-----------------------------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stats = video_stats.get(vid, {})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views = stats.get('viewCount', '0')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likes = stats.get('likeCount', '0')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comments = stats.get('commentCount', '0')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-----------------------------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Append all collected data to results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-----------------------------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results.append({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'Video ID': vid,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'Title': title,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'Views': views, # "Views" column for later view analysis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'Likes': likes,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'Comments': comments,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'Thumbnail URL': thumb_url,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'Extracted Text': ocr_text_clean,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'Sentiment Polarity': polarity,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'Sentiment Subjectivity': subjectivity,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'Image Format': img_format,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'Width': width,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'Height': height,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'Resolution': resolution,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'Aspect Ratio': aspect_ratio,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'Brightness': brightness,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'Contrast': contrast,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'Saturation': saturation,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'Hue': hue,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'Estimated Gamma': estimated_gamma,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'Sharpness': sharpness,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'White Balance Deviation': white_balance_deviation,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'Exposure': exposure,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'Face Present': face_present,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'Num Faces': num_faces,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'Face Size Ratios': face_size_ratios_str,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'Dominant Emotions': dominant_emotions_str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})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except Exception as e: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print("Error processing video thumbnail:", e)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-----------------------------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Step 5: Save the Collected Data and Export to CSV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-----------------------------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df = pd.DataFrame(results)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print("\nFinal Results (DataFrame):")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display(df)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csv_filename = 'youtube_video_data_extended.csv'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df.to_csv(csv_filename, index=False)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print(f"\nData saved to {csv_filename}")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Trigger file download (in Colab)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try: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files.download(csv_filename)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except Exception as e: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print("File download not supported in this environment.", e)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IN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br>
            <a:rPr lang="en-IN"/>
          </a:br>
          <a:endParaRPr lang="en-GB" sz="1100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6146800" cy="12256304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E904404-3F5A-064F-B9AE-116998E1C7E9}"/>
            </a:ext>
          </a:extLst>
        </xdr:cNvPr>
        <xdr:cNvSpPr txBox="1"/>
      </xdr:nvSpPr>
      <xdr:spPr>
        <a:xfrm>
          <a:off x="34246581" y="1074615"/>
          <a:ext cx="6146800" cy="12256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 pandas as pd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 numpy as np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 seaborn as sns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 matplotlib.pyplot as plt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 statsmodels.api as sm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sklearn.model_selection import train_test_split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sklearn.linear_model import LinearRegression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sklearn.metrics import mean_squared_error, r2_score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Load the dataset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df = pd.read_excel("youtube_video_data_extended.xlsx")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Display the first few rows to understand the data structure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print(df.head())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Selecting numerical columns for correlation and regression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numerical_cols = ['Views', 'Likes', 'Comments', 'Brightness', 'Contrast', 'Saturation', 'Hue', 'Estimated Gamma', 'Sharpness', 'White Balance Deviation', 'Exposure']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df_numeric = df[numerical_cols].dropna()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Heatmap for correlation analysis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plt.figure(figsize=(12, 8))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sns.heatmap(df_numeric.corr(), annot=True, cmap='coolwarm', fmt=".2f")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plt.title("Correlation Heatmap of YouTube Video Metrics")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plt.show()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Regression Analysis: Predicting Views based on Likes and Comments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 = df_numeric[['Likes', 'Comments']]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 = df_numeric['Views']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 = sm.add_constant(X) # Adding constant for intercept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model = sm.OLS(y, X).fit()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print(model.summary())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Train-Test Split for Machine Learning Regression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X_train, X_test, y_train, y_test = train_test_split(X, y, test_size=0.2, random_state=42)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regressor = LinearRegression()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regressor.fit(X_train, y_train)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y_pred = regressor.predict(X_test)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Model Evaluation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print("Mean Squared Error:", mean_squared_error(y_test, y_pred))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print("R-squared Score:", r2_score(y_test, y_pred))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Scatter plot to visualize Views vs. Likes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plt.figure(figsize=(8,6))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sns.scatterplot(x=df_numeric['Likes'], y=df_numeric['Views'])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plt.xlabel("Likes")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plt.ylabel("Views")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plt.title("Scatter plot of Views vs. Likes")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plt.show()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Scatter plot to visualize Views vs. Comments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plt.figure(figsize=(8,6))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sns.scatterplot(x=df_numeric['Comments'], y=df_numeric['Views'])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plt.xlabel("Comments")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plt.ylabel("Views")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plt.title("Scatter plot of Views vs. Comments")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plt.show()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Insights: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1. The heatmap helps identify strong correlations between variables, e.g., Views may correlate strongly with Likes and Comments.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2. The regression model provides statistical insights into which factors significantly impact video views.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3. Scatter plots show relationships visually, helping detect trends or outliers in the data.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Additional visualizations can be added based on further exploration of the dataset.</a:t>
          </a:r>
        </a:p>
        <a:p>
          <a:b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IN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br>
            <a:rPr lang="en-IN"/>
          </a:br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"/>
  <sheetViews>
    <sheetView tabSelected="1" zoomScale="68" workbookViewId="0"/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t="s">
        <v>26</v>
      </c>
      <c r="B2" t="s">
        <v>27</v>
      </c>
      <c r="C2">
        <v>15620</v>
      </c>
      <c r="D2">
        <v>1338</v>
      </c>
      <c r="E2">
        <v>178</v>
      </c>
      <c r="F2" t="s">
        <v>28</v>
      </c>
      <c r="J2" t="s">
        <v>29</v>
      </c>
      <c r="K2">
        <v>480</v>
      </c>
      <c r="L2">
        <v>360</v>
      </c>
      <c r="M2">
        <v>172800</v>
      </c>
      <c r="N2" s="1" t="s">
        <v>30</v>
      </c>
      <c r="O2" s="1" t="s">
        <v>31</v>
      </c>
      <c r="P2">
        <v>75.094364090884994</v>
      </c>
      <c r="Q2" s="1" t="s">
        <v>32</v>
      </c>
      <c r="R2" s="1" t="s">
        <v>33</v>
      </c>
      <c r="S2">
        <v>1.1195208305198301</v>
      </c>
      <c r="T2" s="1" t="s">
        <v>34</v>
      </c>
      <c r="U2">
        <v>75.657112268518503</v>
      </c>
      <c r="V2" s="1" t="s">
        <v>31</v>
      </c>
      <c r="W2" t="b">
        <v>0</v>
      </c>
      <c r="X2">
        <v>0</v>
      </c>
    </row>
    <row r="3" spans="1:26" x14ac:dyDescent="0.2">
      <c r="A3" t="s">
        <v>35</v>
      </c>
      <c r="B3" t="s">
        <v>36</v>
      </c>
      <c r="C3">
        <v>106592</v>
      </c>
      <c r="D3">
        <v>5844</v>
      </c>
      <c r="E3">
        <v>62</v>
      </c>
      <c r="F3" t="s">
        <v>37</v>
      </c>
      <c r="J3" t="s">
        <v>29</v>
      </c>
      <c r="K3">
        <v>480</v>
      </c>
      <c r="L3">
        <v>360</v>
      </c>
      <c r="M3">
        <v>172800</v>
      </c>
      <c r="N3" s="1" t="s">
        <v>30</v>
      </c>
      <c r="O3" s="1" t="s">
        <v>38</v>
      </c>
      <c r="P3" s="1" t="s">
        <v>39</v>
      </c>
      <c r="Q3" s="1" t="s">
        <v>40</v>
      </c>
      <c r="R3" s="1" t="s">
        <v>41</v>
      </c>
      <c r="S3" s="1" t="s">
        <v>42</v>
      </c>
      <c r="T3">
        <v>1102.12134584616</v>
      </c>
      <c r="U3" s="1" t="s">
        <v>43</v>
      </c>
      <c r="V3" s="1" t="s">
        <v>38</v>
      </c>
      <c r="W3" t="b">
        <v>0</v>
      </c>
      <c r="X3">
        <v>0</v>
      </c>
    </row>
    <row r="4" spans="1:26" x14ac:dyDescent="0.2">
      <c r="A4" t="s">
        <v>44</v>
      </c>
      <c r="B4" t="s">
        <v>45</v>
      </c>
      <c r="C4">
        <v>108613</v>
      </c>
      <c r="D4">
        <v>5675</v>
      </c>
      <c r="E4">
        <v>45</v>
      </c>
      <c r="F4" t="s">
        <v>46</v>
      </c>
      <c r="J4" t="s">
        <v>29</v>
      </c>
      <c r="K4">
        <v>480</v>
      </c>
      <c r="L4">
        <v>360</v>
      </c>
      <c r="M4">
        <v>172800</v>
      </c>
      <c r="N4" s="1" t="s">
        <v>30</v>
      </c>
      <c r="O4" s="1" t="s">
        <v>47</v>
      </c>
      <c r="P4">
        <v>64.268156369821895</v>
      </c>
      <c r="Q4" s="1" t="s">
        <v>48</v>
      </c>
      <c r="R4" s="1" t="s">
        <v>49</v>
      </c>
      <c r="S4" s="1" t="s">
        <v>50</v>
      </c>
      <c r="T4" s="1" t="s">
        <v>51</v>
      </c>
      <c r="U4" s="1" t="s">
        <v>52</v>
      </c>
      <c r="V4" s="1" t="s">
        <v>47</v>
      </c>
      <c r="W4" t="b">
        <v>0</v>
      </c>
      <c r="X4">
        <v>0</v>
      </c>
    </row>
    <row r="5" spans="1:26" x14ac:dyDescent="0.2">
      <c r="A5" t="s">
        <v>53</v>
      </c>
      <c r="B5" t="s">
        <v>54</v>
      </c>
      <c r="C5">
        <v>385955</v>
      </c>
      <c r="D5">
        <v>26139</v>
      </c>
      <c r="E5">
        <v>220</v>
      </c>
      <c r="F5" t="s">
        <v>55</v>
      </c>
      <c r="J5" t="s">
        <v>29</v>
      </c>
      <c r="K5">
        <v>480</v>
      </c>
      <c r="L5">
        <v>360</v>
      </c>
      <c r="M5">
        <v>172800</v>
      </c>
      <c r="N5" s="1" t="s">
        <v>30</v>
      </c>
      <c r="O5" s="1" t="s">
        <v>56</v>
      </c>
      <c r="P5" s="1" t="s">
        <v>57</v>
      </c>
      <c r="Q5" s="1" t="s">
        <v>58</v>
      </c>
      <c r="R5" s="1" t="s">
        <v>59</v>
      </c>
      <c r="S5" s="1" t="s">
        <v>60</v>
      </c>
      <c r="T5" s="1" t="s">
        <v>61</v>
      </c>
      <c r="U5" s="1" t="s">
        <v>62</v>
      </c>
      <c r="V5" s="1" t="s">
        <v>56</v>
      </c>
      <c r="W5" t="b">
        <v>1</v>
      </c>
      <c r="X5">
        <v>1</v>
      </c>
      <c r="Y5">
        <v>0.03</v>
      </c>
      <c r="Z5" t="s">
        <v>63</v>
      </c>
    </row>
    <row r="6" spans="1:26" x14ac:dyDescent="0.2">
      <c r="A6" t="s">
        <v>64</v>
      </c>
      <c r="B6" t="s">
        <v>65</v>
      </c>
      <c r="C6">
        <v>5788281</v>
      </c>
      <c r="D6">
        <v>86315</v>
      </c>
      <c r="E6">
        <v>593</v>
      </c>
      <c r="F6" t="s">
        <v>66</v>
      </c>
      <c r="J6" t="s">
        <v>29</v>
      </c>
      <c r="K6">
        <v>480</v>
      </c>
      <c r="L6">
        <v>360</v>
      </c>
      <c r="M6">
        <v>172800</v>
      </c>
      <c r="N6" s="1" t="s">
        <v>30</v>
      </c>
      <c r="O6" s="1" t="s">
        <v>67</v>
      </c>
      <c r="P6" s="1" t="s">
        <v>68</v>
      </c>
      <c r="Q6" s="1" t="s">
        <v>69</v>
      </c>
      <c r="R6" s="1" t="s">
        <v>70</v>
      </c>
      <c r="S6" s="1" t="s">
        <v>71</v>
      </c>
      <c r="T6" s="1" t="s">
        <v>72</v>
      </c>
      <c r="U6" s="1" t="s">
        <v>73</v>
      </c>
      <c r="V6" s="1" t="s">
        <v>67</v>
      </c>
      <c r="W6" t="b">
        <v>0</v>
      </c>
      <c r="X6">
        <v>0</v>
      </c>
    </row>
    <row r="7" spans="1:26" x14ac:dyDescent="0.2">
      <c r="A7" t="s">
        <v>74</v>
      </c>
      <c r="B7" t="s">
        <v>75</v>
      </c>
      <c r="C7">
        <v>16784243</v>
      </c>
      <c r="D7">
        <v>794781</v>
      </c>
      <c r="E7">
        <v>2425</v>
      </c>
      <c r="F7" t="s">
        <v>76</v>
      </c>
      <c r="J7" t="s">
        <v>29</v>
      </c>
      <c r="K7">
        <v>480</v>
      </c>
      <c r="L7">
        <v>360</v>
      </c>
      <c r="M7">
        <v>172800</v>
      </c>
      <c r="N7" s="1" t="s">
        <v>30</v>
      </c>
      <c r="O7" s="1" t="s">
        <v>77</v>
      </c>
      <c r="P7" s="1" t="s">
        <v>78</v>
      </c>
      <c r="Q7" s="1" t="s">
        <v>79</v>
      </c>
      <c r="R7" s="1" t="s">
        <v>80</v>
      </c>
      <c r="S7" s="1" t="s">
        <v>81</v>
      </c>
      <c r="T7" s="1" t="s">
        <v>82</v>
      </c>
      <c r="U7" s="1" t="s">
        <v>83</v>
      </c>
      <c r="V7" s="1" t="s">
        <v>77</v>
      </c>
      <c r="W7" t="b">
        <v>0</v>
      </c>
      <c r="X7">
        <v>0</v>
      </c>
    </row>
    <row r="8" spans="1:26" x14ac:dyDescent="0.2">
      <c r="A8" t="s">
        <v>84</v>
      </c>
      <c r="B8" t="s">
        <v>85</v>
      </c>
      <c r="C8">
        <v>747838</v>
      </c>
      <c r="D8">
        <v>28627</v>
      </c>
      <c r="E8">
        <v>220</v>
      </c>
      <c r="F8" t="s">
        <v>86</v>
      </c>
      <c r="J8" t="s">
        <v>29</v>
      </c>
      <c r="K8">
        <v>480</v>
      </c>
      <c r="L8">
        <v>360</v>
      </c>
      <c r="M8">
        <v>172800</v>
      </c>
      <c r="N8" s="1" t="s">
        <v>30</v>
      </c>
      <c r="O8" s="1" t="s">
        <v>87</v>
      </c>
      <c r="P8" s="1" t="s">
        <v>88</v>
      </c>
      <c r="Q8">
        <v>153.48703125</v>
      </c>
      <c r="R8" s="1" t="s">
        <v>89</v>
      </c>
      <c r="S8" s="1" t="s">
        <v>90</v>
      </c>
      <c r="T8" s="1" t="s">
        <v>91</v>
      </c>
      <c r="U8" s="1" t="s">
        <v>92</v>
      </c>
      <c r="V8" s="1" t="s">
        <v>87</v>
      </c>
      <c r="W8" t="b">
        <v>0</v>
      </c>
      <c r="X8">
        <v>0</v>
      </c>
    </row>
    <row r="9" spans="1:26" x14ac:dyDescent="0.2">
      <c r="A9" t="s">
        <v>93</v>
      </c>
      <c r="B9" t="s">
        <v>94</v>
      </c>
      <c r="C9">
        <v>1775789</v>
      </c>
      <c r="D9">
        <v>104258</v>
      </c>
      <c r="E9">
        <v>483</v>
      </c>
      <c r="F9" t="s">
        <v>95</v>
      </c>
      <c r="J9" t="s">
        <v>29</v>
      </c>
      <c r="K9">
        <v>480</v>
      </c>
      <c r="L9">
        <v>360</v>
      </c>
      <c r="M9">
        <v>172800</v>
      </c>
      <c r="N9" s="1" t="s">
        <v>30</v>
      </c>
      <c r="O9" s="1" t="s">
        <v>96</v>
      </c>
      <c r="P9" s="1" t="s">
        <v>97</v>
      </c>
      <c r="Q9" s="1" t="s">
        <v>98</v>
      </c>
      <c r="R9">
        <v>38.003749999999997</v>
      </c>
      <c r="S9" s="1" t="s">
        <v>99</v>
      </c>
      <c r="T9" s="1" t="s">
        <v>100</v>
      </c>
      <c r="U9">
        <v>16.8527025462963</v>
      </c>
      <c r="V9" s="1" t="s">
        <v>96</v>
      </c>
      <c r="W9" t="b">
        <v>0</v>
      </c>
      <c r="X9">
        <v>0</v>
      </c>
    </row>
    <row r="10" spans="1:26" x14ac:dyDescent="0.2">
      <c r="A10" t="s">
        <v>101</v>
      </c>
      <c r="B10" t="s">
        <v>102</v>
      </c>
      <c r="C10">
        <v>707106</v>
      </c>
      <c r="D10">
        <v>8968</v>
      </c>
      <c r="E10">
        <v>698</v>
      </c>
      <c r="F10" t="s">
        <v>103</v>
      </c>
      <c r="J10" t="s">
        <v>29</v>
      </c>
      <c r="K10">
        <v>480</v>
      </c>
      <c r="L10">
        <v>360</v>
      </c>
      <c r="M10">
        <v>172800</v>
      </c>
      <c r="N10" s="1" t="s">
        <v>30</v>
      </c>
      <c r="O10" s="1" t="s">
        <v>104</v>
      </c>
      <c r="P10" s="1" t="s">
        <v>105</v>
      </c>
      <c r="Q10" s="1" t="s">
        <v>106</v>
      </c>
      <c r="R10" s="1" t="s">
        <v>107</v>
      </c>
      <c r="S10" s="1" t="s">
        <v>108</v>
      </c>
      <c r="T10" s="1" t="s">
        <v>109</v>
      </c>
      <c r="U10" s="1" t="s">
        <v>110</v>
      </c>
      <c r="V10" s="1" t="s">
        <v>104</v>
      </c>
      <c r="W10" t="b">
        <v>0</v>
      </c>
      <c r="X10">
        <v>0</v>
      </c>
    </row>
    <row r="11" spans="1:26" x14ac:dyDescent="0.2">
      <c r="A11" t="s">
        <v>111</v>
      </c>
      <c r="B11" t="s">
        <v>112</v>
      </c>
      <c r="C11">
        <v>151399</v>
      </c>
      <c r="D11">
        <v>9783</v>
      </c>
      <c r="E11">
        <v>80</v>
      </c>
      <c r="F11" t="s">
        <v>113</v>
      </c>
      <c r="J11" t="s">
        <v>29</v>
      </c>
      <c r="K11">
        <v>480</v>
      </c>
      <c r="L11">
        <v>360</v>
      </c>
      <c r="M11">
        <v>172800</v>
      </c>
      <c r="N11" s="1" t="s">
        <v>30</v>
      </c>
      <c r="O11" s="1" t="s">
        <v>114</v>
      </c>
      <c r="P11" s="1" t="s">
        <v>115</v>
      </c>
      <c r="Q11" s="1" t="s">
        <v>116</v>
      </c>
      <c r="R11" s="1" t="s">
        <v>117</v>
      </c>
      <c r="S11" s="1" t="s">
        <v>118</v>
      </c>
      <c r="T11" s="1" t="s">
        <v>119</v>
      </c>
      <c r="U11" s="1" t="s">
        <v>120</v>
      </c>
      <c r="V11" s="1" t="s">
        <v>114</v>
      </c>
      <c r="W11" t="b">
        <v>0</v>
      </c>
      <c r="X11">
        <v>0</v>
      </c>
    </row>
    <row r="12" spans="1:26" x14ac:dyDescent="0.2">
      <c r="A12" t="s">
        <v>121</v>
      </c>
      <c r="B12" t="s">
        <v>122</v>
      </c>
      <c r="C12">
        <v>559198</v>
      </c>
      <c r="D12">
        <v>31069</v>
      </c>
      <c r="E12">
        <v>404</v>
      </c>
      <c r="F12" t="s">
        <v>123</v>
      </c>
      <c r="J12" t="s">
        <v>29</v>
      </c>
      <c r="K12">
        <v>480</v>
      </c>
      <c r="L12">
        <v>360</v>
      </c>
      <c r="M12">
        <v>172800</v>
      </c>
      <c r="N12" s="1" t="s">
        <v>30</v>
      </c>
      <c r="O12" s="1" t="s">
        <v>124</v>
      </c>
      <c r="P12" s="1" t="s">
        <v>125</v>
      </c>
      <c r="Q12" s="1" t="s">
        <v>126</v>
      </c>
      <c r="R12" s="1" t="s">
        <v>127</v>
      </c>
      <c r="S12" s="1" t="s">
        <v>128</v>
      </c>
      <c r="T12" s="1" t="s">
        <v>129</v>
      </c>
      <c r="U12" s="1" t="s">
        <v>130</v>
      </c>
      <c r="V12" s="1" t="s">
        <v>124</v>
      </c>
      <c r="W12" t="b">
        <v>0</v>
      </c>
      <c r="X12">
        <v>0</v>
      </c>
    </row>
    <row r="13" spans="1:26" x14ac:dyDescent="0.2">
      <c r="A13" t="s">
        <v>131</v>
      </c>
      <c r="B13" t="s">
        <v>132</v>
      </c>
      <c r="C13">
        <v>333580</v>
      </c>
      <c r="D13">
        <v>18765</v>
      </c>
      <c r="E13">
        <v>155</v>
      </c>
      <c r="F13" t="s">
        <v>133</v>
      </c>
      <c r="J13" t="s">
        <v>29</v>
      </c>
      <c r="K13">
        <v>480</v>
      </c>
      <c r="L13">
        <v>360</v>
      </c>
      <c r="M13">
        <v>172800</v>
      </c>
      <c r="N13" s="1" t="s">
        <v>30</v>
      </c>
      <c r="O13" s="1" t="s">
        <v>134</v>
      </c>
      <c r="P13" s="1" t="s">
        <v>135</v>
      </c>
      <c r="Q13" s="1" t="s">
        <v>136</v>
      </c>
      <c r="R13" s="1" t="s">
        <v>137</v>
      </c>
      <c r="S13" s="1" t="s">
        <v>138</v>
      </c>
      <c r="T13" s="1" t="s">
        <v>139</v>
      </c>
      <c r="U13" s="1" t="s">
        <v>140</v>
      </c>
      <c r="V13" s="1" t="s">
        <v>134</v>
      </c>
      <c r="W13" t="b">
        <v>0</v>
      </c>
      <c r="X13">
        <v>0</v>
      </c>
    </row>
    <row r="14" spans="1:26" x14ac:dyDescent="0.2">
      <c r="A14" t="s">
        <v>141</v>
      </c>
      <c r="B14" t="s">
        <v>142</v>
      </c>
      <c r="C14">
        <v>1711643</v>
      </c>
      <c r="D14">
        <v>64736</v>
      </c>
      <c r="E14">
        <v>139</v>
      </c>
      <c r="F14" t="s">
        <v>143</v>
      </c>
      <c r="J14" t="s">
        <v>29</v>
      </c>
      <c r="K14">
        <v>480</v>
      </c>
      <c r="L14">
        <v>360</v>
      </c>
      <c r="M14">
        <v>172800</v>
      </c>
      <c r="N14" s="1" t="s">
        <v>30</v>
      </c>
      <c r="O14" s="1" t="s">
        <v>144</v>
      </c>
      <c r="P14" s="1" t="s">
        <v>145</v>
      </c>
      <c r="Q14" s="1" t="s">
        <v>146</v>
      </c>
      <c r="R14" s="1" t="s">
        <v>147</v>
      </c>
      <c r="S14" s="1" t="s">
        <v>148</v>
      </c>
      <c r="T14" s="1" t="s">
        <v>149</v>
      </c>
      <c r="U14" s="1" t="s">
        <v>150</v>
      </c>
      <c r="V14" s="1" t="s">
        <v>144</v>
      </c>
      <c r="W14" t="b">
        <v>0</v>
      </c>
      <c r="X14">
        <v>0</v>
      </c>
    </row>
    <row r="15" spans="1:26" x14ac:dyDescent="0.2">
      <c r="A15" t="e">
        <f>-fI2uxFFHP4</f>
        <v>#NAME?</v>
      </c>
      <c r="B15" t="s">
        <v>151</v>
      </c>
      <c r="C15">
        <v>739026</v>
      </c>
      <c r="D15">
        <v>45657</v>
      </c>
      <c r="E15">
        <v>475</v>
      </c>
      <c r="F15" t="s">
        <v>152</v>
      </c>
      <c r="J15" t="s">
        <v>29</v>
      </c>
      <c r="K15">
        <v>480</v>
      </c>
      <c r="L15">
        <v>360</v>
      </c>
      <c r="M15">
        <v>172800</v>
      </c>
      <c r="N15" s="1" t="s">
        <v>30</v>
      </c>
      <c r="O15" s="1" t="s">
        <v>153</v>
      </c>
      <c r="P15" s="1" t="s">
        <v>154</v>
      </c>
      <c r="Q15" s="1" t="s">
        <v>155</v>
      </c>
      <c r="R15" s="1" t="s">
        <v>156</v>
      </c>
      <c r="S15" s="1" t="s">
        <v>157</v>
      </c>
      <c r="T15" s="1" t="s">
        <v>158</v>
      </c>
      <c r="U15" s="1" t="s">
        <v>159</v>
      </c>
      <c r="V15" s="1" t="s">
        <v>153</v>
      </c>
      <c r="W15" t="b">
        <v>1</v>
      </c>
      <c r="X15">
        <v>1</v>
      </c>
      <c r="Y15">
        <v>7.0000000000000007E-2</v>
      </c>
      <c r="Z15" t="s">
        <v>63</v>
      </c>
    </row>
    <row r="16" spans="1:26" x14ac:dyDescent="0.2">
      <c r="A16" t="s">
        <v>160</v>
      </c>
      <c r="B16" t="s">
        <v>161</v>
      </c>
      <c r="C16">
        <v>3508475</v>
      </c>
      <c r="D16">
        <v>176798</v>
      </c>
      <c r="E16">
        <v>809</v>
      </c>
      <c r="F16" t="s">
        <v>162</v>
      </c>
      <c r="J16" t="s">
        <v>29</v>
      </c>
      <c r="K16">
        <v>480</v>
      </c>
      <c r="L16">
        <v>360</v>
      </c>
      <c r="M16">
        <v>172800</v>
      </c>
      <c r="N16" s="1" t="s">
        <v>30</v>
      </c>
      <c r="O16" s="1" t="s">
        <v>163</v>
      </c>
      <c r="P16" s="1" t="s">
        <v>164</v>
      </c>
      <c r="Q16">
        <v>90.853859953703704</v>
      </c>
      <c r="R16" s="1" t="s">
        <v>165</v>
      </c>
      <c r="S16" s="1" t="s">
        <v>166</v>
      </c>
      <c r="T16">
        <v>2343.31755205115</v>
      </c>
      <c r="U16" s="1" t="s">
        <v>167</v>
      </c>
      <c r="V16" s="1" t="s">
        <v>163</v>
      </c>
      <c r="W16" t="b">
        <v>0</v>
      </c>
      <c r="X16">
        <v>0</v>
      </c>
    </row>
    <row r="17" spans="1:26" x14ac:dyDescent="0.2">
      <c r="A17" t="s">
        <v>168</v>
      </c>
      <c r="B17" t="s">
        <v>169</v>
      </c>
      <c r="C17">
        <v>2608909</v>
      </c>
      <c r="D17">
        <v>105410</v>
      </c>
      <c r="E17">
        <v>277</v>
      </c>
      <c r="F17" t="s">
        <v>170</v>
      </c>
      <c r="J17" t="s">
        <v>29</v>
      </c>
      <c r="K17">
        <v>480</v>
      </c>
      <c r="L17">
        <v>360</v>
      </c>
      <c r="M17">
        <v>172800</v>
      </c>
      <c r="N17" s="1" t="s">
        <v>30</v>
      </c>
      <c r="O17" s="1" t="s">
        <v>171</v>
      </c>
      <c r="P17" s="1" t="s">
        <v>172</v>
      </c>
      <c r="Q17" s="1" t="s">
        <v>173</v>
      </c>
      <c r="R17" s="1" t="s">
        <v>174</v>
      </c>
      <c r="S17" s="1" t="s">
        <v>175</v>
      </c>
      <c r="T17" s="1" t="s">
        <v>176</v>
      </c>
      <c r="U17" s="1" t="s">
        <v>177</v>
      </c>
      <c r="V17" s="1" t="s">
        <v>171</v>
      </c>
      <c r="W17" t="b">
        <v>0</v>
      </c>
      <c r="X17">
        <v>0</v>
      </c>
    </row>
    <row r="18" spans="1:26" x14ac:dyDescent="0.2">
      <c r="A18" t="s">
        <v>178</v>
      </c>
      <c r="B18" t="s">
        <v>179</v>
      </c>
      <c r="C18">
        <v>845150</v>
      </c>
      <c r="D18">
        <v>48414</v>
      </c>
      <c r="E18">
        <v>335</v>
      </c>
      <c r="F18" t="s">
        <v>180</v>
      </c>
      <c r="J18" t="s">
        <v>29</v>
      </c>
      <c r="K18">
        <v>480</v>
      </c>
      <c r="L18">
        <v>360</v>
      </c>
      <c r="M18">
        <v>172800</v>
      </c>
      <c r="N18" s="1" t="s">
        <v>30</v>
      </c>
      <c r="O18" s="1" t="s">
        <v>181</v>
      </c>
      <c r="P18" s="1" t="s">
        <v>182</v>
      </c>
      <c r="Q18" s="1" t="s">
        <v>183</v>
      </c>
      <c r="R18">
        <v>88.9558912037037</v>
      </c>
      <c r="S18">
        <v>2.0294713858240199</v>
      </c>
      <c r="T18" s="1" t="s">
        <v>184</v>
      </c>
      <c r="U18" s="1" t="s">
        <v>185</v>
      </c>
      <c r="V18" s="1" t="s">
        <v>181</v>
      </c>
      <c r="W18" t="b">
        <v>0</v>
      </c>
      <c r="X18">
        <v>0</v>
      </c>
    </row>
    <row r="19" spans="1:26" x14ac:dyDescent="0.2">
      <c r="A19" t="s">
        <v>186</v>
      </c>
      <c r="B19" t="s">
        <v>187</v>
      </c>
      <c r="C19">
        <v>39811680</v>
      </c>
      <c r="D19">
        <v>477024</v>
      </c>
      <c r="E19">
        <v>44495</v>
      </c>
      <c r="F19" t="s">
        <v>188</v>
      </c>
      <c r="J19" t="s">
        <v>29</v>
      </c>
      <c r="K19">
        <v>480</v>
      </c>
      <c r="L19">
        <v>360</v>
      </c>
      <c r="M19">
        <v>172800</v>
      </c>
      <c r="N19" s="1" t="s">
        <v>30</v>
      </c>
      <c r="O19" s="1" t="s">
        <v>189</v>
      </c>
      <c r="P19" s="1" t="s">
        <v>190</v>
      </c>
      <c r="Q19" s="1" t="s">
        <v>191</v>
      </c>
      <c r="R19">
        <v>78.026967592592598</v>
      </c>
      <c r="S19" s="1" t="s">
        <v>192</v>
      </c>
      <c r="T19" s="1" t="s">
        <v>193</v>
      </c>
      <c r="U19" s="1" t="s">
        <v>194</v>
      </c>
      <c r="V19" s="1" t="s">
        <v>189</v>
      </c>
      <c r="W19" t="b">
        <v>0</v>
      </c>
      <c r="X19">
        <v>0</v>
      </c>
    </row>
    <row r="20" spans="1:26" x14ac:dyDescent="0.2">
      <c r="A20" t="s">
        <v>195</v>
      </c>
      <c r="B20" t="s">
        <v>196</v>
      </c>
      <c r="C20">
        <v>1136307</v>
      </c>
      <c r="D20">
        <v>57043</v>
      </c>
      <c r="E20">
        <v>502</v>
      </c>
      <c r="F20" t="s">
        <v>197</v>
      </c>
      <c r="J20" t="s">
        <v>29</v>
      </c>
      <c r="K20">
        <v>480</v>
      </c>
      <c r="L20">
        <v>360</v>
      </c>
      <c r="M20">
        <v>172800</v>
      </c>
      <c r="N20" s="1" t="s">
        <v>30</v>
      </c>
      <c r="O20" s="1" t="s">
        <v>198</v>
      </c>
      <c r="P20" s="1" t="s">
        <v>199</v>
      </c>
      <c r="Q20" s="1" t="s">
        <v>200</v>
      </c>
      <c r="R20" s="1" t="s">
        <v>201</v>
      </c>
      <c r="S20" s="1" t="s">
        <v>202</v>
      </c>
      <c r="T20" s="1" t="s">
        <v>203</v>
      </c>
      <c r="U20" s="1" t="s">
        <v>204</v>
      </c>
      <c r="V20" s="1" t="s">
        <v>198</v>
      </c>
      <c r="W20" t="b">
        <v>1</v>
      </c>
      <c r="X20">
        <v>1</v>
      </c>
      <c r="Y20">
        <v>1.7500000000000002E-2</v>
      </c>
      <c r="Z20" t="s">
        <v>63</v>
      </c>
    </row>
    <row r="21" spans="1:26" x14ac:dyDescent="0.2">
      <c r="A21" t="s">
        <v>205</v>
      </c>
      <c r="B21" t="s">
        <v>206</v>
      </c>
      <c r="C21">
        <v>3069929</v>
      </c>
      <c r="D21">
        <v>73006</v>
      </c>
      <c r="E21">
        <v>1436</v>
      </c>
      <c r="F21" t="s">
        <v>207</v>
      </c>
      <c r="J21" t="s">
        <v>29</v>
      </c>
      <c r="K21">
        <v>480</v>
      </c>
      <c r="L21">
        <v>360</v>
      </c>
      <c r="M21">
        <v>172800</v>
      </c>
      <c r="N21" s="1" t="s">
        <v>30</v>
      </c>
      <c r="O21" s="1" t="s">
        <v>208</v>
      </c>
      <c r="P21" s="1" t="s">
        <v>209</v>
      </c>
      <c r="Q21" s="1" t="s">
        <v>210</v>
      </c>
      <c r="R21" s="1" t="s">
        <v>211</v>
      </c>
      <c r="S21" s="1" t="s">
        <v>212</v>
      </c>
      <c r="T21" s="1" t="s">
        <v>213</v>
      </c>
      <c r="U21" s="1" t="s">
        <v>214</v>
      </c>
      <c r="V21" s="1" t="s">
        <v>208</v>
      </c>
      <c r="W21" t="b">
        <v>0</v>
      </c>
      <c r="X21">
        <v>0</v>
      </c>
    </row>
    <row r="22" spans="1:26" x14ac:dyDescent="0.2">
      <c r="A22" t="s">
        <v>215</v>
      </c>
      <c r="B22" t="s">
        <v>216</v>
      </c>
      <c r="C22">
        <v>170600</v>
      </c>
      <c r="D22">
        <v>3266</v>
      </c>
      <c r="E22">
        <v>77</v>
      </c>
      <c r="F22" t="s">
        <v>217</v>
      </c>
      <c r="J22" t="s">
        <v>29</v>
      </c>
      <c r="K22">
        <v>480</v>
      </c>
      <c r="L22">
        <v>360</v>
      </c>
      <c r="M22">
        <v>172800</v>
      </c>
      <c r="N22" s="1" t="s">
        <v>30</v>
      </c>
      <c r="O22">
        <v>98.728593750000002</v>
      </c>
      <c r="P22" s="1" t="s">
        <v>218</v>
      </c>
      <c r="Q22" s="1" t="s">
        <v>219</v>
      </c>
      <c r="R22" s="1" t="s">
        <v>220</v>
      </c>
      <c r="S22" s="1" t="s">
        <v>221</v>
      </c>
      <c r="T22" s="1" t="s">
        <v>222</v>
      </c>
      <c r="U22" s="1" t="s">
        <v>223</v>
      </c>
      <c r="V22">
        <v>98.728593750000002</v>
      </c>
      <c r="W22" t="b">
        <v>0</v>
      </c>
      <c r="X22">
        <v>0</v>
      </c>
    </row>
    <row r="23" spans="1:26" x14ac:dyDescent="0.2">
      <c r="A23" t="s">
        <v>224</v>
      </c>
      <c r="B23" t="s">
        <v>225</v>
      </c>
      <c r="C23">
        <v>17381968</v>
      </c>
      <c r="D23">
        <v>160957</v>
      </c>
      <c r="E23">
        <v>4737</v>
      </c>
      <c r="F23" t="s">
        <v>226</v>
      </c>
      <c r="J23" t="s">
        <v>29</v>
      </c>
      <c r="K23">
        <v>480</v>
      </c>
      <c r="L23">
        <v>360</v>
      </c>
      <c r="M23">
        <v>172800</v>
      </c>
      <c r="N23" s="1" t="s">
        <v>30</v>
      </c>
      <c r="O23" s="1" t="s">
        <v>227</v>
      </c>
      <c r="P23" s="1" t="s">
        <v>228</v>
      </c>
      <c r="Q23" s="1" t="s">
        <v>229</v>
      </c>
      <c r="R23" s="1" t="s">
        <v>230</v>
      </c>
      <c r="S23" s="1" t="s">
        <v>231</v>
      </c>
      <c r="T23" s="1" t="s">
        <v>232</v>
      </c>
      <c r="U23" s="1" t="s">
        <v>233</v>
      </c>
      <c r="V23" s="1" t="s">
        <v>227</v>
      </c>
      <c r="W23" t="b">
        <v>1</v>
      </c>
      <c r="X23">
        <v>1</v>
      </c>
      <c r="Y23">
        <v>3.8999999999999998E-3</v>
      </c>
      <c r="Z23" t="s">
        <v>63</v>
      </c>
    </row>
    <row r="24" spans="1:26" x14ac:dyDescent="0.2">
      <c r="A24" t="s">
        <v>234</v>
      </c>
      <c r="B24" t="s">
        <v>235</v>
      </c>
      <c r="C24">
        <v>2894747</v>
      </c>
      <c r="D24">
        <v>39451</v>
      </c>
      <c r="E24">
        <v>537</v>
      </c>
      <c r="F24" t="s">
        <v>236</v>
      </c>
      <c r="J24" t="s">
        <v>29</v>
      </c>
      <c r="K24">
        <v>480</v>
      </c>
      <c r="L24">
        <v>360</v>
      </c>
      <c r="M24">
        <v>172800</v>
      </c>
      <c r="N24" s="1" t="s">
        <v>30</v>
      </c>
      <c r="O24" s="1" t="s">
        <v>237</v>
      </c>
      <c r="P24" s="1" t="s">
        <v>238</v>
      </c>
      <c r="Q24" s="1" t="s">
        <v>239</v>
      </c>
      <c r="R24" s="1" t="s">
        <v>240</v>
      </c>
      <c r="S24" s="1" t="s">
        <v>241</v>
      </c>
      <c r="T24" s="1" t="s">
        <v>242</v>
      </c>
      <c r="U24" s="1" t="s">
        <v>243</v>
      </c>
      <c r="V24" s="1" t="s">
        <v>237</v>
      </c>
      <c r="W24" t="b">
        <v>1</v>
      </c>
      <c r="X24">
        <v>2</v>
      </c>
      <c r="Y24" t="s">
        <v>244</v>
      </c>
      <c r="Z24" t="s">
        <v>245</v>
      </c>
    </row>
    <row r="25" spans="1:26" ht="85" x14ac:dyDescent="0.2">
      <c r="A25" t="s">
        <v>246</v>
      </c>
      <c r="B25" t="s">
        <v>247</v>
      </c>
      <c r="C25">
        <v>2412109</v>
      </c>
      <c r="D25">
        <v>11499</v>
      </c>
      <c r="E25">
        <v>211</v>
      </c>
      <c r="F25" t="s">
        <v>248</v>
      </c>
      <c r="G25" s="2" t="s">
        <v>249</v>
      </c>
      <c r="H25">
        <v>0</v>
      </c>
      <c r="I25">
        <v>0</v>
      </c>
      <c r="J25" t="s">
        <v>29</v>
      </c>
      <c r="K25">
        <v>480</v>
      </c>
      <c r="L25">
        <v>360</v>
      </c>
      <c r="M25">
        <v>172800</v>
      </c>
      <c r="N25" s="1" t="s">
        <v>30</v>
      </c>
      <c r="O25" s="1" t="s">
        <v>250</v>
      </c>
      <c r="P25" s="1" t="s">
        <v>251</v>
      </c>
      <c r="Q25" s="1" t="s">
        <v>252</v>
      </c>
      <c r="R25" s="1" t="s">
        <v>253</v>
      </c>
      <c r="S25" s="1" t="s">
        <v>254</v>
      </c>
      <c r="T25" s="1" t="s">
        <v>255</v>
      </c>
      <c r="U25" s="1" t="s">
        <v>256</v>
      </c>
      <c r="V25" s="1" t="s">
        <v>250</v>
      </c>
      <c r="W25" t="b">
        <v>0</v>
      </c>
      <c r="X25">
        <v>0</v>
      </c>
    </row>
    <row r="26" spans="1:26" x14ac:dyDescent="0.2">
      <c r="A26" t="s">
        <v>257</v>
      </c>
      <c r="B26" t="s">
        <v>258</v>
      </c>
      <c r="C26">
        <v>5748340</v>
      </c>
      <c r="D26">
        <v>97385</v>
      </c>
      <c r="E26">
        <v>2243</v>
      </c>
      <c r="F26" t="s">
        <v>259</v>
      </c>
      <c r="J26" t="s">
        <v>29</v>
      </c>
      <c r="K26">
        <v>480</v>
      </c>
      <c r="L26">
        <v>360</v>
      </c>
      <c r="M26">
        <v>172800</v>
      </c>
      <c r="N26" s="1" t="s">
        <v>30</v>
      </c>
      <c r="O26" s="1" t="s">
        <v>260</v>
      </c>
      <c r="P26" s="1" t="s">
        <v>261</v>
      </c>
      <c r="Q26" s="1" t="s">
        <v>262</v>
      </c>
      <c r="R26" s="1" t="s">
        <v>263</v>
      </c>
      <c r="S26" s="1" t="s">
        <v>264</v>
      </c>
      <c r="T26" s="1" t="s">
        <v>265</v>
      </c>
      <c r="U26" s="1" t="s">
        <v>266</v>
      </c>
      <c r="V26" s="1" t="s">
        <v>260</v>
      </c>
      <c r="W26" t="b">
        <v>0</v>
      </c>
      <c r="X26">
        <v>0</v>
      </c>
    </row>
    <row r="27" spans="1:26" x14ac:dyDescent="0.2">
      <c r="A27" t="s">
        <v>267</v>
      </c>
      <c r="B27" t="s">
        <v>268</v>
      </c>
      <c r="C27">
        <v>7589596</v>
      </c>
      <c r="D27">
        <v>206530</v>
      </c>
      <c r="E27">
        <v>5175</v>
      </c>
      <c r="F27" t="s">
        <v>269</v>
      </c>
      <c r="J27" t="s">
        <v>29</v>
      </c>
      <c r="K27">
        <v>480</v>
      </c>
      <c r="L27">
        <v>360</v>
      </c>
      <c r="M27">
        <v>172800</v>
      </c>
      <c r="N27" s="1" t="s">
        <v>30</v>
      </c>
      <c r="O27" s="1" t="s">
        <v>270</v>
      </c>
      <c r="P27" s="1" t="s">
        <v>271</v>
      </c>
      <c r="Q27" s="1" t="s">
        <v>272</v>
      </c>
      <c r="R27" s="1" t="s">
        <v>273</v>
      </c>
      <c r="S27" s="1" t="s">
        <v>274</v>
      </c>
      <c r="T27" s="1" t="s">
        <v>275</v>
      </c>
      <c r="U27">
        <v>9.8438136574074093</v>
      </c>
      <c r="V27" s="1" t="s">
        <v>270</v>
      </c>
      <c r="W27" t="b">
        <v>0</v>
      </c>
      <c r="X27">
        <v>0</v>
      </c>
    </row>
    <row r="28" spans="1:26" x14ac:dyDescent="0.2">
      <c r="A28" t="s">
        <v>276</v>
      </c>
      <c r="B28" t="s">
        <v>277</v>
      </c>
      <c r="C28">
        <v>227568</v>
      </c>
      <c r="D28">
        <v>5373</v>
      </c>
      <c r="E28">
        <v>158</v>
      </c>
      <c r="F28" t="s">
        <v>278</v>
      </c>
      <c r="J28" t="s">
        <v>29</v>
      </c>
      <c r="K28">
        <v>480</v>
      </c>
      <c r="L28">
        <v>360</v>
      </c>
      <c r="M28">
        <v>172800</v>
      </c>
      <c r="N28" s="1" t="s">
        <v>30</v>
      </c>
      <c r="O28" s="1" t="s">
        <v>279</v>
      </c>
      <c r="P28" s="1" t="s">
        <v>280</v>
      </c>
      <c r="Q28" s="1" t="s">
        <v>281</v>
      </c>
      <c r="R28" s="1" t="s">
        <v>282</v>
      </c>
      <c r="S28" s="1" t="s">
        <v>283</v>
      </c>
      <c r="T28" s="1" t="s">
        <v>284</v>
      </c>
      <c r="U28" s="1" t="s">
        <v>285</v>
      </c>
      <c r="V28" s="1" t="s">
        <v>279</v>
      </c>
      <c r="W28" t="b">
        <v>0</v>
      </c>
      <c r="X28">
        <v>0</v>
      </c>
    </row>
    <row r="29" spans="1:26" x14ac:dyDescent="0.2">
      <c r="A29" t="s">
        <v>286</v>
      </c>
      <c r="B29" t="s">
        <v>287</v>
      </c>
      <c r="C29">
        <v>2271057</v>
      </c>
      <c r="D29">
        <v>23604</v>
      </c>
      <c r="E29">
        <v>790</v>
      </c>
      <c r="F29" t="s">
        <v>288</v>
      </c>
      <c r="J29" t="s">
        <v>29</v>
      </c>
      <c r="K29">
        <v>480</v>
      </c>
      <c r="L29">
        <v>360</v>
      </c>
      <c r="M29">
        <v>172800</v>
      </c>
      <c r="N29" s="1" t="s">
        <v>30</v>
      </c>
      <c r="O29" s="1" t="s">
        <v>289</v>
      </c>
      <c r="P29" s="1" t="s">
        <v>290</v>
      </c>
      <c r="Q29" s="1" t="s">
        <v>291</v>
      </c>
      <c r="R29" s="1" t="s">
        <v>292</v>
      </c>
      <c r="S29" s="1" t="s">
        <v>293</v>
      </c>
      <c r="T29" s="1" t="s">
        <v>294</v>
      </c>
      <c r="U29" s="1" t="s">
        <v>295</v>
      </c>
      <c r="V29" s="1" t="s">
        <v>289</v>
      </c>
      <c r="W29" t="b">
        <v>0</v>
      </c>
      <c r="X29">
        <v>0</v>
      </c>
    </row>
    <row r="30" spans="1:26" x14ac:dyDescent="0.2">
      <c r="A30" t="s">
        <v>296</v>
      </c>
      <c r="B30" t="s">
        <v>297</v>
      </c>
      <c r="C30">
        <v>304684</v>
      </c>
      <c r="D30">
        <v>6739</v>
      </c>
      <c r="E30">
        <v>108</v>
      </c>
      <c r="F30" t="s">
        <v>298</v>
      </c>
      <c r="J30" t="s">
        <v>29</v>
      </c>
      <c r="K30">
        <v>480</v>
      </c>
      <c r="L30">
        <v>360</v>
      </c>
      <c r="M30">
        <v>172800</v>
      </c>
      <c r="N30" s="1" t="s">
        <v>30</v>
      </c>
      <c r="O30" s="1" t="s">
        <v>299</v>
      </c>
      <c r="P30" s="1" t="s">
        <v>300</v>
      </c>
      <c r="Q30" s="1" t="s">
        <v>301</v>
      </c>
      <c r="R30" s="1" t="s">
        <v>302</v>
      </c>
      <c r="S30" s="1" t="s">
        <v>303</v>
      </c>
      <c r="T30" s="1" t="s">
        <v>304</v>
      </c>
      <c r="U30" s="1" t="s">
        <v>305</v>
      </c>
      <c r="V30" s="1" t="s">
        <v>299</v>
      </c>
      <c r="W30" t="b">
        <v>0</v>
      </c>
      <c r="X30">
        <v>0</v>
      </c>
    </row>
    <row r="31" spans="1:26" x14ac:dyDescent="0.2">
      <c r="A31" t="s">
        <v>306</v>
      </c>
      <c r="B31" t="s">
        <v>307</v>
      </c>
      <c r="C31">
        <v>364688</v>
      </c>
      <c r="D31">
        <v>9815</v>
      </c>
      <c r="E31">
        <v>313</v>
      </c>
      <c r="F31" t="s">
        <v>308</v>
      </c>
      <c r="J31" t="s">
        <v>29</v>
      </c>
      <c r="K31">
        <v>480</v>
      </c>
      <c r="L31">
        <v>360</v>
      </c>
      <c r="M31">
        <v>172800</v>
      </c>
      <c r="N31" s="1" t="s">
        <v>30</v>
      </c>
      <c r="O31" s="1" t="s">
        <v>309</v>
      </c>
      <c r="P31" s="1" t="s">
        <v>310</v>
      </c>
      <c r="Q31" s="1" t="s">
        <v>311</v>
      </c>
      <c r="R31" s="1" t="s">
        <v>312</v>
      </c>
      <c r="S31" s="1" t="s">
        <v>313</v>
      </c>
      <c r="T31" s="1" t="s">
        <v>314</v>
      </c>
      <c r="U31" s="1" t="s">
        <v>315</v>
      </c>
      <c r="V31" s="1" t="s">
        <v>309</v>
      </c>
      <c r="W31" t="b">
        <v>0</v>
      </c>
      <c r="X31">
        <v>0</v>
      </c>
    </row>
    <row r="32" spans="1:26" x14ac:dyDescent="0.2">
      <c r="A32" t="s">
        <v>316</v>
      </c>
      <c r="B32" t="s">
        <v>317</v>
      </c>
      <c r="C32">
        <v>706078</v>
      </c>
      <c r="D32">
        <v>15222</v>
      </c>
      <c r="E32">
        <v>159</v>
      </c>
      <c r="F32" t="s">
        <v>318</v>
      </c>
      <c r="J32" t="s">
        <v>29</v>
      </c>
      <c r="K32">
        <v>480</v>
      </c>
      <c r="L32">
        <v>360</v>
      </c>
      <c r="M32">
        <v>172800</v>
      </c>
      <c r="N32" s="1" t="s">
        <v>30</v>
      </c>
      <c r="O32" s="1" t="s">
        <v>319</v>
      </c>
      <c r="P32" s="1" t="s">
        <v>320</v>
      </c>
      <c r="Q32" s="1" t="s">
        <v>321</v>
      </c>
      <c r="R32">
        <v>91.236874999999998</v>
      </c>
      <c r="S32" s="1" t="s">
        <v>322</v>
      </c>
      <c r="T32" s="1" t="s">
        <v>323</v>
      </c>
      <c r="U32" s="1" t="s">
        <v>324</v>
      </c>
      <c r="V32" s="1" t="s">
        <v>319</v>
      </c>
      <c r="W32" t="b">
        <v>0</v>
      </c>
      <c r="X32">
        <v>0</v>
      </c>
    </row>
    <row r="33" spans="1:26" x14ac:dyDescent="0.2">
      <c r="A33" t="s">
        <v>325</v>
      </c>
      <c r="B33" t="s">
        <v>326</v>
      </c>
      <c r="C33">
        <v>640355</v>
      </c>
      <c r="D33">
        <v>38657</v>
      </c>
      <c r="E33">
        <v>845</v>
      </c>
      <c r="F33" t="s">
        <v>327</v>
      </c>
      <c r="J33" t="s">
        <v>29</v>
      </c>
      <c r="K33">
        <v>480</v>
      </c>
      <c r="L33">
        <v>360</v>
      </c>
      <c r="M33">
        <v>172800</v>
      </c>
      <c r="N33" s="1" t="s">
        <v>30</v>
      </c>
      <c r="O33" s="1" t="s">
        <v>328</v>
      </c>
      <c r="P33" s="1" t="s">
        <v>329</v>
      </c>
      <c r="Q33" s="1" t="s">
        <v>330</v>
      </c>
      <c r="R33" s="1" t="s">
        <v>331</v>
      </c>
      <c r="S33" s="1" t="s">
        <v>332</v>
      </c>
      <c r="T33" s="1" t="s">
        <v>333</v>
      </c>
      <c r="U33" s="1" t="s">
        <v>334</v>
      </c>
      <c r="V33" s="1" t="s">
        <v>328</v>
      </c>
      <c r="W33" t="b">
        <v>1</v>
      </c>
      <c r="X33">
        <v>1</v>
      </c>
      <c r="Y33">
        <v>7.5200000000000003E-2</v>
      </c>
      <c r="Z33" t="s">
        <v>63</v>
      </c>
    </row>
    <row r="34" spans="1:26" x14ac:dyDescent="0.2">
      <c r="A34" t="s">
        <v>335</v>
      </c>
      <c r="B34" t="s">
        <v>336</v>
      </c>
      <c r="C34">
        <v>821854</v>
      </c>
      <c r="D34">
        <v>18300</v>
      </c>
      <c r="E34">
        <v>372</v>
      </c>
      <c r="F34" t="s">
        <v>337</v>
      </c>
      <c r="J34" t="s">
        <v>29</v>
      </c>
      <c r="K34">
        <v>480</v>
      </c>
      <c r="L34">
        <v>360</v>
      </c>
      <c r="M34">
        <v>172800</v>
      </c>
      <c r="N34" s="1" t="s">
        <v>30</v>
      </c>
      <c r="O34" s="1" t="s">
        <v>338</v>
      </c>
      <c r="P34" s="1" t="s">
        <v>339</v>
      </c>
      <c r="Q34" s="1" t="s">
        <v>340</v>
      </c>
      <c r="R34" s="1" t="s">
        <v>341</v>
      </c>
      <c r="S34" s="1" t="s">
        <v>342</v>
      </c>
      <c r="T34" s="1" t="s">
        <v>343</v>
      </c>
      <c r="U34" s="1" t="s">
        <v>344</v>
      </c>
      <c r="V34" s="1" t="s">
        <v>338</v>
      </c>
      <c r="W34" t="b">
        <v>0</v>
      </c>
      <c r="X34">
        <v>0</v>
      </c>
    </row>
    <row r="35" spans="1:26" x14ac:dyDescent="0.2">
      <c r="A35" t="s">
        <v>345</v>
      </c>
      <c r="B35" t="s">
        <v>346</v>
      </c>
      <c r="C35">
        <v>513572</v>
      </c>
      <c r="D35">
        <v>7899</v>
      </c>
      <c r="E35">
        <v>211</v>
      </c>
      <c r="F35" t="s">
        <v>347</v>
      </c>
      <c r="G35" s="2" t="s">
        <v>348</v>
      </c>
      <c r="H35" s="1" t="s">
        <v>349</v>
      </c>
      <c r="I35">
        <v>0.9</v>
      </c>
      <c r="J35" t="s">
        <v>29</v>
      </c>
      <c r="K35">
        <v>480</v>
      </c>
      <c r="L35">
        <v>360</v>
      </c>
      <c r="M35">
        <v>172800</v>
      </c>
      <c r="N35" s="1" t="s">
        <v>30</v>
      </c>
      <c r="O35" s="1" t="s">
        <v>350</v>
      </c>
      <c r="P35" s="1" t="s">
        <v>351</v>
      </c>
      <c r="Q35" s="1" t="s">
        <v>352</v>
      </c>
      <c r="R35" s="1" t="s">
        <v>353</v>
      </c>
      <c r="S35" s="1" t="s">
        <v>354</v>
      </c>
      <c r="T35" s="1" t="s">
        <v>355</v>
      </c>
      <c r="U35" s="1" t="s">
        <v>356</v>
      </c>
      <c r="V35" s="1" t="s">
        <v>350</v>
      </c>
      <c r="W35" t="b">
        <v>0</v>
      </c>
      <c r="X35">
        <v>0</v>
      </c>
    </row>
    <row r="36" spans="1:26" x14ac:dyDescent="0.2">
      <c r="A36" t="s">
        <v>357</v>
      </c>
      <c r="B36" t="s">
        <v>358</v>
      </c>
      <c r="C36">
        <v>594825</v>
      </c>
      <c r="D36">
        <v>11371</v>
      </c>
      <c r="E36">
        <v>386</v>
      </c>
      <c r="F36" t="s">
        <v>359</v>
      </c>
      <c r="J36" t="s">
        <v>29</v>
      </c>
      <c r="K36">
        <v>480</v>
      </c>
      <c r="L36">
        <v>360</v>
      </c>
      <c r="M36">
        <v>172800</v>
      </c>
      <c r="N36" s="1" t="s">
        <v>30</v>
      </c>
      <c r="O36" s="1" t="s">
        <v>360</v>
      </c>
      <c r="P36" s="1" t="s">
        <v>361</v>
      </c>
      <c r="Q36" s="1" t="s">
        <v>362</v>
      </c>
      <c r="R36">
        <v>48.444421296296298</v>
      </c>
      <c r="S36" s="1" t="s">
        <v>363</v>
      </c>
      <c r="T36" s="1" t="s">
        <v>364</v>
      </c>
      <c r="U36" s="1" t="s">
        <v>365</v>
      </c>
      <c r="V36" s="1" t="s">
        <v>360</v>
      </c>
      <c r="W36" t="b">
        <v>0</v>
      </c>
      <c r="X36">
        <v>0</v>
      </c>
    </row>
    <row r="37" spans="1:26" x14ac:dyDescent="0.2">
      <c r="A37" t="s">
        <v>366</v>
      </c>
      <c r="B37" t="s">
        <v>367</v>
      </c>
      <c r="C37">
        <v>294267</v>
      </c>
      <c r="D37">
        <v>2693</v>
      </c>
      <c r="E37">
        <v>68</v>
      </c>
      <c r="F37" t="s">
        <v>368</v>
      </c>
      <c r="J37" t="s">
        <v>29</v>
      </c>
      <c r="K37">
        <v>480</v>
      </c>
      <c r="L37">
        <v>360</v>
      </c>
      <c r="M37">
        <v>172800</v>
      </c>
      <c r="N37" s="1" t="s">
        <v>30</v>
      </c>
      <c r="O37" s="1" t="s">
        <v>369</v>
      </c>
      <c r="P37" s="1" t="s">
        <v>370</v>
      </c>
      <c r="Q37" s="1" t="s">
        <v>371</v>
      </c>
      <c r="R37" s="1" t="s">
        <v>372</v>
      </c>
      <c r="S37" s="1" t="s">
        <v>373</v>
      </c>
      <c r="T37" s="1" t="s">
        <v>374</v>
      </c>
      <c r="U37" s="1" t="s">
        <v>375</v>
      </c>
      <c r="V37" s="1" t="s">
        <v>369</v>
      </c>
      <c r="W37" t="b">
        <v>0</v>
      </c>
      <c r="X37">
        <v>0</v>
      </c>
    </row>
    <row r="38" spans="1:26" x14ac:dyDescent="0.2">
      <c r="A38" t="s">
        <v>376</v>
      </c>
      <c r="B38" t="s">
        <v>377</v>
      </c>
      <c r="C38">
        <v>221312</v>
      </c>
      <c r="D38">
        <v>6336</v>
      </c>
      <c r="E38">
        <v>368</v>
      </c>
      <c r="F38" t="s">
        <v>378</v>
      </c>
      <c r="J38" t="s">
        <v>29</v>
      </c>
      <c r="K38">
        <v>480</v>
      </c>
      <c r="L38">
        <v>360</v>
      </c>
      <c r="M38">
        <v>172800</v>
      </c>
      <c r="N38" s="1" t="s">
        <v>30</v>
      </c>
      <c r="O38" s="1" t="s">
        <v>379</v>
      </c>
      <c r="P38" s="1" t="s">
        <v>380</v>
      </c>
      <c r="Q38" s="1" t="s">
        <v>381</v>
      </c>
      <c r="R38" s="1" t="s">
        <v>382</v>
      </c>
      <c r="S38" s="1" t="s">
        <v>383</v>
      </c>
      <c r="T38" s="1" t="s">
        <v>384</v>
      </c>
      <c r="U38" s="1" t="s">
        <v>385</v>
      </c>
      <c r="V38" s="1" t="s">
        <v>379</v>
      </c>
      <c r="W38" t="b">
        <v>0</v>
      </c>
      <c r="X38">
        <v>0</v>
      </c>
    </row>
    <row r="39" spans="1:26" x14ac:dyDescent="0.2">
      <c r="A39" t="s">
        <v>386</v>
      </c>
      <c r="B39" t="s">
        <v>387</v>
      </c>
      <c r="C39">
        <v>168841</v>
      </c>
      <c r="D39">
        <v>2647</v>
      </c>
      <c r="E39">
        <v>126</v>
      </c>
      <c r="F39" t="s">
        <v>388</v>
      </c>
      <c r="G39" s="2" t="s">
        <v>389</v>
      </c>
      <c r="H39">
        <v>0</v>
      </c>
      <c r="I39">
        <v>0</v>
      </c>
      <c r="J39" t="s">
        <v>29</v>
      </c>
      <c r="K39">
        <v>480</v>
      </c>
      <c r="L39">
        <v>360</v>
      </c>
      <c r="M39">
        <v>172800</v>
      </c>
      <c r="N39" s="1" t="s">
        <v>30</v>
      </c>
      <c r="O39" s="1" t="s">
        <v>390</v>
      </c>
      <c r="P39">
        <v>74.781929120117496</v>
      </c>
      <c r="Q39" s="1" t="s">
        <v>391</v>
      </c>
      <c r="R39" s="1" t="s">
        <v>392</v>
      </c>
      <c r="S39">
        <v>2.0822024596336002</v>
      </c>
      <c r="T39" s="1" t="s">
        <v>393</v>
      </c>
      <c r="U39" s="1" t="s">
        <v>394</v>
      </c>
      <c r="V39" s="1" t="s">
        <v>390</v>
      </c>
      <c r="W39" t="b">
        <v>0</v>
      </c>
      <c r="X39">
        <v>0</v>
      </c>
    </row>
    <row r="40" spans="1:26" x14ac:dyDescent="0.2">
      <c r="A40" t="e">
        <f>-gfTEEoi-H4</f>
        <v>#NAME?</v>
      </c>
      <c r="B40" t="s">
        <v>395</v>
      </c>
      <c r="C40">
        <v>389513</v>
      </c>
      <c r="D40">
        <v>5622</v>
      </c>
      <c r="E40">
        <v>250</v>
      </c>
      <c r="F40" t="s">
        <v>396</v>
      </c>
      <c r="J40" t="s">
        <v>29</v>
      </c>
      <c r="K40">
        <v>480</v>
      </c>
      <c r="L40">
        <v>360</v>
      </c>
      <c r="M40">
        <v>172800</v>
      </c>
      <c r="N40" s="1" t="s">
        <v>30</v>
      </c>
      <c r="O40">
        <v>98.091701388888893</v>
      </c>
      <c r="P40" s="1" t="s">
        <v>397</v>
      </c>
      <c r="Q40" s="1" t="s">
        <v>398</v>
      </c>
      <c r="R40" s="1" t="s">
        <v>399</v>
      </c>
      <c r="S40" s="1" t="s">
        <v>400</v>
      </c>
      <c r="T40" s="1" t="s">
        <v>401</v>
      </c>
      <c r="U40" s="1" t="s">
        <v>402</v>
      </c>
      <c r="V40">
        <v>98.091701388888893</v>
      </c>
      <c r="W40" t="b">
        <v>0</v>
      </c>
      <c r="X40">
        <v>0</v>
      </c>
    </row>
    <row r="41" spans="1:26" x14ac:dyDescent="0.2">
      <c r="A41" t="s">
        <v>403</v>
      </c>
      <c r="B41" t="s">
        <v>404</v>
      </c>
      <c r="C41">
        <v>209740</v>
      </c>
      <c r="D41">
        <v>4569</v>
      </c>
      <c r="E41">
        <v>86</v>
      </c>
      <c r="F41" t="s">
        <v>405</v>
      </c>
      <c r="J41" t="s">
        <v>29</v>
      </c>
      <c r="K41">
        <v>480</v>
      </c>
      <c r="L41">
        <v>360</v>
      </c>
      <c r="M41">
        <v>172800</v>
      </c>
      <c r="N41" s="1" t="s">
        <v>30</v>
      </c>
      <c r="O41" s="1" t="s">
        <v>406</v>
      </c>
      <c r="P41" s="1" t="s">
        <v>407</v>
      </c>
      <c r="Q41" s="1" t="s">
        <v>408</v>
      </c>
      <c r="R41" s="1" t="s">
        <v>409</v>
      </c>
      <c r="S41" s="1" t="s">
        <v>410</v>
      </c>
      <c r="T41" s="1" t="s">
        <v>411</v>
      </c>
      <c r="U41" s="1" t="s">
        <v>412</v>
      </c>
      <c r="V41" s="1" t="s">
        <v>406</v>
      </c>
      <c r="W41" t="b">
        <v>0</v>
      </c>
      <c r="X41">
        <v>0</v>
      </c>
    </row>
    <row r="42" spans="1:26" x14ac:dyDescent="0.2">
      <c r="A42" t="s">
        <v>413</v>
      </c>
      <c r="B42" t="s">
        <v>414</v>
      </c>
      <c r="C42">
        <v>766051</v>
      </c>
      <c r="D42">
        <v>10451</v>
      </c>
      <c r="E42">
        <v>335</v>
      </c>
      <c r="F42" t="s">
        <v>415</v>
      </c>
      <c r="J42" t="s">
        <v>29</v>
      </c>
      <c r="K42">
        <v>480</v>
      </c>
      <c r="L42">
        <v>360</v>
      </c>
      <c r="M42">
        <v>172800</v>
      </c>
      <c r="N42" s="1" t="s">
        <v>30</v>
      </c>
      <c r="O42" s="1" t="s">
        <v>416</v>
      </c>
      <c r="P42">
        <v>89.220656273005702</v>
      </c>
      <c r="Q42" s="1" t="s">
        <v>417</v>
      </c>
      <c r="R42" s="1" t="s">
        <v>418</v>
      </c>
      <c r="S42" s="1" t="s">
        <v>419</v>
      </c>
      <c r="T42" s="1" t="s">
        <v>420</v>
      </c>
      <c r="U42" s="1" t="s">
        <v>421</v>
      </c>
      <c r="V42" s="1" t="s">
        <v>416</v>
      </c>
      <c r="W42" t="b">
        <v>0</v>
      </c>
      <c r="X42">
        <v>0</v>
      </c>
    </row>
    <row r="43" spans="1:26" x14ac:dyDescent="0.2">
      <c r="A43" t="s">
        <v>422</v>
      </c>
      <c r="B43" t="s">
        <v>423</v>
      </c>
      <c r="C43">
        <v>6922235</v>
      </c>
      <c r="D43">
        <v>218311</v>
      </c>
      <c r="E43">
        <v>4765</v>
      </c>
      <c r="F43" t="s">
        <v>424</v>
      </c>
      <c r="J43" t="s">
        <v>29</v>
      </c>
      <c r="K43">
        <v>480</v>
      </c>
      <c r="L43">
        <v>360</v>
      </c>
      <c r="M43">
        <v>172800</v>
      </c>
      <c r="N43" s="1" t="s">
        <v>30</v>
      </c>
      <c r="O43" s="1" t="s">
        <v>425</v>
      </c>
      <c r="P43" s="1" t="s">
        <v>426</v>
      </c>
      <c r="Q43" s="1" t="s">
        <v>427</v>
      </c>
      <c r="R43" s="1" t="s">
        <v>428</v>
      </c>
      <c r="S43" s="1" t="s">
        <v>429</v>
      </c>
      <c r="T43" s="1" t="s">
        <v>430</v>
      </c>
      <c r="U43" s="1" t="s">
        <v>431</v>
      </c>
      <c r="V43" s="1" t="s">
        <v>425</v>
      </c>
      <c r="W43" t="b">
        <v>1</v>
      </c>
      <c r="X43">
        <v>3</v>
      </c>
      <c r="Y43" t="s">
        <v>432</v>
      </c>
      <c r="Z43" t="s">
        <v>433</v>
      </c>
    </row>
    <row r="44" spans="1:26" x14ac:dyDescent="0.2">
      <c r="A44" t="s">
        <v>434</v>
      </c>
      <c r="B44" t="s">
        <v>435</v>
      </c>
      <c r="C44">
        <v>343085</v>
      </c>
      <c r="D44">
        <v>4545</v>
      </c>
      <c r="E44">
        <v>115</v>
      </c>
      <c r="F44" t="s">
        <v>436</v>
      </c>
      <c r="J44" t="s">
        <v>29</v>
      </c>
      <c r="K44">
        <v>480</v>
      </c>
      <c r="L44">
        <v>360</v>
      </c>
      <c r="M44">
        <v>172800</v>
      </c>
      <c r="N44" s="1" t="s">
        <v>30</v>
      </c>
      <c r="O44" s="1" t="s">
        <v>437</v>
      </c>
      <c r="P44" s="1" t="s">
        <v>438</v>
      </c>
      <c r="Q44" s="1" t="s">
        <v>439</v>
      </c>
      <c r="R44" s="1" t="s">
        <v>440</v>
      </c>
      <c r="S44" s="1" t="s">
        <v>441</v>
      </c>
      <c r="T44" s="1" t="s">
        <v>442</v>
      </c>
      <c r="U44" s="1" t="s">
        <v>443</v>
      </c>
      <c r="V44" s="1" t="s">
        <v>437</v>
      </c>
      <c r="W44" t="b">
        <v>0</v>
      </c>
      <c r="X44">
        <v>0</v>
      </c>
    </row>
    <row r="45" spans="1:26" ht="136" x14ac:dyDescent="0.2">
      <c r="A45" t="s">
        <v>444</v>
      </c>
      <c r="B45" t="s">
        <v>445</v>
      </c>
      <c r="C45">
        <v>268960</v>
      </c>
      <c r="D45">
        <v>9521</v>
      </c>
      <c r="E45">
        <v>215</v>
      </c>
      <c r="F45" t="s">
        <v>446</v>
      </c>
      <c r="G45" s="2" t="s">
        <v>447</v>
      </c>
      <c r="H45">
        <v>0.5</v>
      </c>
      <c r="I45">
        <v>1</v>
      </c>
      <c r="J45" t="s">
        <v>29</v>
      </c>
      <c r="K45">
        <v>480</v>
      </c>
      <c r="L45">
        <v>360</v>
      </c>
      <c r="M45">
        <v>172800</v>
      </c>
      <c r="N45" s="1" t="s">
        <v>30</v>
      </c>
      <c r="O45" s="1" t="s">
        <v>448</v>
      </c>
      <c r="P45" s="1" t="s">
        <v>449</v>
      </c>
      <c r="Q45">
        <v>73.236001157407401</v>
      </c>
      <c r="R45" s="1" t="s">
        <v>450</v>
      </c>
      <c r="S45" s="1" t="s">
        <v>451</v>
      </c>
      <c r="T45" s="1" t="s">
        <v>452</v>
      </c>
      <c r="U45" s="1" t="s">
        <v>453</v>
      </c>
      <c r="V45" s="1" t="s">
        <v>448</v>
      </c>
      <c r="W45" t="b">
        <v>1</v>
      </c>
      <c r="X45">
        <v>1</v>
      </c>
      <c r="Y45">
        <v>4.6899999999999997E-2</v>
      </c>
      <c r="Z45" t="s">
        <v>63</v>
      </c>
    </row>
    <row r="46" spans="1:26" x14ac:dyDescent="0.2">
      <c r="A46" t="s">
        <v>454</v>
      </c>
      <c r="B46" t="s">
        <v>455</v>
      </c>
      <c r="C46">
        <v>887142</v>
      </c>
      <c r="D46">
        <v>8934</v>
      </c>
      <c r="E46">
        <v>222</v>
      </c>
      <c r="F46" t="s">
        <v>456</v>
      </c>
      <c r="J46" t="s">
        <v>29</v>
      </c>
      <c r="K46">
        <v>480</v>
      </c>
      <c r="L46">
        <v>360</v>
      </c>
      <c r="M46">
        <v>172800</v>
      </c>
      <c r="N46" s="1" t="s">
        <v>30</v>
      </c>
      <c r="O46" s="1" t="s">
        <v>457</v>
      </c>
      <c r="P46" s="1" t="s">
        <v>458</v>
      </c>
      <c r="Q46" s="1" t="s">
        <v>459</v>
      </c>
      <c r="R46">
        <v>70.391626157407401</v>
      </c>
      <c r="S46" s="1" t="s">
        <v>460</v>
      </c>
      <c r="T46" s="1" t="s">
        <v>461</v>
      </c>
      <c r="U46">
        <v>16.068547453703701</v>
      </c>
      <c r="V46" s="1" t="s">
        <v>457</v>
      </c>
      <c r="W46" t="b">
        <v>0</v>
      </c>
      <c r="X46">
        <v>0</v>
      </c>
    </row>
    <row r="47" spans="1:26" x14ac:dyDescent="0.2">
      <c r="A47" t="s">
        <v>462</v>
      </c>
      <c r="B47" t="s">
        <v>463</v>
      </c>
      <c r="C47">
        <v>1510998</v>
      </c>
      <c r="D47">
        <v>12804</v>
      </c>
      <c r="E47">
        <v>226</v>
      </c>
      <c r="F47" t="s">
        <v>464</v>
      </c>
      <c r="J47" t="s">
        <v>29</v>
      </c>
      <c r="K47">
        <v>480</v>
      </c>
      <c r="L47">
        <v>360</v>
      </c>
      <c r="M47">
        <v>172800</v>
      </c>
      <c r="N47" s="1" t="s">
        <v>30</v>
      </c>
      <c r="O47" s="1" t="s">
        <v>465</v>
      </c>
      <c r="P47" s="1" t="s">
        <v>466</v>
      </c>
      <c r="Q47">
        <v>58.822141203703701</v>
      </c>
      <c r="R47" s="1" t="s">
        <v>467</v>
      </c>
      <c r="S47" s="1" t="s">
        <v>468</v>
      </c>
      <c r="T47" s="1" t="s">
        <v>469</v>
      </c>
      <c r="U47" s="1" t="s">
        <v>470</v>
      </c>
      <c r="V47" s="1" t="s">
        <v>465</v>
      </c>
      <c r="W47" t="b">
        <v>1</v>
      </c>
      <c r="X47">
        <v>1</v>
      </c>
      <c r="Y47">
        <v>5.5999999999999999E-3</v>
      </c>
      <c r="Z47" t="s">
        <v>63</v>
      </c>
    </row>
    <row r="48" spans="1:26" x14ac:dyDescent="0.2">
      <c r="A48" t="s">
        <v>471</v>
      </c>
      <c r="B48" t="s">
        <v>472</v>
      </c>
      <c r="C48">
        <v>148194</v>
      </c>
      <c r="D48">
        <v>5417</v>
      </c>
      <c r="E48">
        <v>212</v>
      </c>
      <c r="F48" t="s">
        <v>473</v>
      </c>
      <c r="J48" t="s">
        <v>29</v>
      </c>
      <c r="K48">
        <v>480</v>
      </c>
      <c r="L48">
        <v>360</v>
      </c>
      <c r="M48">
        <v>172800</v>
      </c>
      <c r="N48" s="1" t="s">
        <v>30</v>
      </c>
      <c r="O48" s="1" t="s">
        <v>474</v>
      </c>
      <c r="P48" s="1" t="s">
        <v>475</v>
      </c>
      <c r="Q48">
        <v>84.334531249999998</v>
      </c>
      <c r="R48" s="1" t="s">
        <v>476</v>
      </c>
      <c r="S48" s="1" t="s">
        <v>477</v>
      </c>
      <c r="T48" s="1" t="s">
        <v>478</v>
      </c>
      <c r="U48" s="1" t="s">
        <v>479</v>
      </c>
      <c r="V48" s="1" t="s">
        <v>474</v>
      </c>
      <c r="W48" t="b">
        <v>1</v>
      </c>
      <c r="X48">
        <v>1</v>
      </c>
      <c r="Y48">
        <v>2.0799999999999999E-2</v>
      </c>
      <c r="Z48" t="s">
        <v>63</v>
      </c>
    </row>
    <row r="49" spans="1:26" x14ac:dyDescent="0.2">
      <c r="A49" t="s">
        <v>480</v>
      </c>
      <c r="B49" t="s">
        <v>481</v>
      </c>
      <c r="C49">
        <v>82025</v>
      </c>
      <c r="D49">
        <v>2417</v>
      </c>
      <c r="E49">
        <v>120</v>
      </c>
      <c r="F49" t="s">
        <v>482</v>
      </c>
      <c r="J49" t="s">
        <v>29</v>
      </c>
      <c r="K49">
        <v>480</v>
      </c>
      <c r="L49">
        <v>360</v>
      </c>
      <c r="M49">
        <v>172800</v>
      </c>
      <c r="N49" s="1" t="s">
        <v>30</v>
      </c>
      <c r="O49" s="1" t="s">
        <v>483</v>
      </c>
      <c r="P49" s="1" t="s">
        <v>484</v>
      </c>
      <c r="Q49" s="1" t="s">
        <v>485</v>
      </c>
      <c r="R49" s="1" t="s">
        <v>486</v>
      </c>
      <c r="S49" s="1" t="s">
        <v>487</v>
      </c>
      <c r="T49" s="1" t="s">
        <v>488</v>
      </c>
      <c r="U49" s="1" t="s">
        <v>489</v>
      </c>
      <c r="V49" s="1" t="s">
        <v>483</v>
      </c>
      <c r="W49" t="b">
        <v>0</v>
      </c>
      <c r="X49">
        <v>0</v>
      </c>
    </row>
    <row r="50" spans="1:26" x14ac:dyDescent="0.2">
      <c r="A50" t="s">
        <v>490</v>
      </c>
      <c r="B50" t="s">
        <v>491</v>
      </c>
      <c r="C50">
        <v>5186550</v>
      </c>
      <c r="D50">
        <v>42450</v>
      </c>
      <c r="E50">
        <v>751</v>
      </c>
      <c r="F50" t="s">
        <v>492</v>
      </c>
      <c r="J50" t="s">
        <v>29</v>
      </c>
      <c r="K50">
        <v>480</v>
      </c>
      <c r="L50">
        <v>360</v>
      </c>
      <c r="M50">
        <v>172800</v>
      </c>
      <c r="N50" s="1" t="s">
        <v>30</v>
      </c>
      <c r="O50" s="1" t="s">
        <v>493</v>
      </c>
      <c r="P50" s="1" t="s">
        <v>494</v>
      </c>
      <c r="Q50" s="1" t="s">
        <v>495</v>
      </c>
      <c r="R50" s="1" t="s">
        <v>496</v>
      </c>
      <c r="S50" s="1" t="s">
        <v>497</v>
      </c>
      <c r="T50" s="1" t="s">
        <v>498</v>
      </c>
      <c r="U50" s="1" t="s">
        <v>499</v>
      </c>
      <c r="V50" s="1" t="s">
        <v>493</v>
      </c>
      <c r="W50" t="b">
        <v>0</v>
      </c>
      <c r="X50">
        <v>0</v>
      </c>
    </row>
    <row r="51" spans="1:26" x14ac:dyDescent="0.2">
      <c r="A51" t="s">
        <v>500</v>
      </c>
      <c r="B51" t="s">
        <v>501</v>
      </c>
      <c r="C51">
        <v>994688</v>
      </c>
      <c r="D51">
        <v>14391</v>
      </c>
      <c r="E51">
        <v>390</v>
      </c>
      <c r="F51" t="s">
        <v>502</v>
      </c>
      <c r="J51" t="s">
        <v>29</v>
      </c>
      <c r="K51">
        <v>480</v>
      </c>
      <c r="L51">
        <v>360</v>
      </c>
      <c r="M51">
        <v>172800</v>
      </c>
      <c r="N51" s="1" t="s">
        <v>30</v>
      </c>
      <c r="O51" s="1" t="s">
        <v>503</v>
      </c>
      <c r="P51" s="1" t="s">
        <v>504</v>
      </c>
      <c r="Q51" s="1" t="s">
        <v>505</v>
      </c>
      <c r="R51" s="1" t="s">
        <v>506</v>
      </c>
      <c r="S51" s="1" t="s">
        <v>507</v>
      </c>
      <c r="T51" s="1" t="s">
        <v>508</v>
      </c>
      <c r="U51" s="1" t="s">
        <v>509</v>
      </c>
      <c r="V51" s="1" t="s">
        <v>503</v>
      </c>
      <c r="W51" t="b">
        <v>0</v>
      </c>
      <c r="X51">
        <v>0</v>
      </c>
    </row>
    <row r="52" spans="1:26" x14ac:dyDescent="0.2">
      <c r="A52" t="s">
        <v>510</v>
      </c>
      <c r="B52" t="s">
        <v>511</v>
      </c>
      <c r="C52">
        <v>814566</v>
      </c>
      <c r="D52">
        <v>5613</v>
      </c>
      <c r="E52">
        <v>160</v>
      </c>
      <c r="F52" t="s">
        <v>512</v>
      </c>
      <c r="J52" t="s">
        <v>29</v>
      </c>
      <c r="K52">
        <v>480</v>
      </c>
      <c r="L52">
        <v>360</v>
      </c>
      <c r="M52">
        <v>172800</v>
      </c>
      <c r="N52" s="1" t="s">
        <v>30</v>
      </c>
      <c r="O52" s="1" t="s">
        <v>513</v>
      </c>
      <c r="P52" s="1" t="s">
        <v>514</v>
      </c>
      <c r="Q52">
        <v>75.615781249999998</v>
      </c>
      <c r="R52" s="1" t="s">
        <v>515</v>
      </c>
      <c r="S52" s="1" t="s">
        <v>516</v>
      </c>
      <c r="T52" s="1" t="s">
        <v>517</v>
      </c>
      <c r="U52" s="1" t="s">
        <v>518</v>
      </c>
      <c r="V52" s="1" t="s">
        <v>513</v>
      </c>
      <c r="W52" t="b">
        <v>0</v>
      </c>
      <c r="X52">
        <v>0</v>
      </c>
    </row>
    <row r="53" spans="1:26" x14ac:dyDescent="0.2">
      <c r="A53" t="s">
        <v>519</v>
      </c>
      <c r="B53" t="s">
        <v>520</v>
      </c>
      <c r="C53">
        <v>1596038</v>
      </c>
      <c r="D53">
        <v>46733</v>
      </c>
      <c r="E53">
        <v>906</v>
      </c>
      <c r="F53" t="s">
        <v>521</v>
      </c>
      <c r="J53" t="s">
        <v>29</v>
      </c>
      <c r="K53">
        <v>480</v>
      </c>
      <c r="L53">
        <v>360</v>
      </c>
      <c r="M53">
        <v>172800</v>
      </c>
      <c r="N53" s="1" t="s">
        <v>30</v>
      </c>
      <c r="O53" s="1" t="s">
        <v>522</v>
      </c>
      <c r="P53" s="1" t="s">
        <v>523</v>
      </c>
      <c r="Q53" s="1" t="s">
        <v>524</v>
      </c>
      <c r="R53" s="1" t="s">
        <v>525</v>
      </c>
      <c r="S53" s="1" t="s">
        <v>526</v>
      </c>
      <c r="T53" s="1" t="s">
        <v>527</v>
      </c>
      <c r="U53" s="1" t="s">
        <v>528</v>
      </c>
      <c r="V53" s="1" t="s">
        <v>522</v>
      </c>
      <c r="W53" t="b">
        <v>0</v>
      </c>
      <c r="X53">
        <v>0</v>
      </c>
    </row>
    <row r="54" spans="1:26" x14ac:dyDescent="0.2">
      <c r="A54" t="s">
        <v>529</v>
      </c>
      <c r="B54" t="s">
        <v>530</v>
      </c>
      <c r="C54">
        <v>1723486</v>
      </c>
      <c r="D54">
        <v>17587</v>
      </c>
      <c r="E54">
        <v>257</v>
      </c>
      <c r="F54" t="s">
        <v>531</v>
      </c>
      <c r="J54" t="s">
        <v>29</v>
      </c>
      <c r="K54">
        <v>480</v>
      </c>
      <c r="L54">
        <v>360</v>
      </c>
      <c r="M54">
        <v>172800</v>
      </c>
      <c r="N54" s="1" t="s">
        <v>30</v>
      </c>
      <c r="O54" s="1" t="s">
        <v>532</v>
      </c>
      <c r="P54">
        <v>91.943329629466604</v>
      </c>
      <c r="Q54" s="1" t="s">
        <v>533</v>
      </c>
      <c r="R54" s="1" t="s">
        <v>534</v>
      </c>
      <c r="S54" s="1" t="s">
        <v>535</v>
      </c>
      <c r="T54" s="1" t="s">
        <v>536</v>
      </c>
      <c r="U54" s="1" t="s">
        <v>537</v>
      </c>
      <c r="V54" s="1" t="s">
        <v>532</v>
      </c>
      <c r="W54" t="b">
        <v>1</v>
      </c>
      <c r="X54">
        <v>1</v>
      </c>
      <c r="Y54">
        <v>7.9000000000000008E-3</v>
      </c>
      <c r="Z54" t="s">
        <v>63</v>
      </c>
    </row>
    <row r="55" spans="1:26" x14ac:dyDescent="0.2">
      <c r="A55" t="s">
        <v>538</v>
      </c>
      <c r="B55" t="s">
        <v>539</v>
      </c>
      <c r="C55">
        <v>589864</v>
      </c>
      <c r="D55">
        <v>3983</v>
      </c>
      <c r="E55">
        <v>130</v>
      </c>
      <c r="F55" t="s">
        <v>540</v>
      </c>
      <c r="J55" t="s">
        <v>29</v>
      </c>
      <c r="K55">
        <v>480</v>
      </c>
      <c r="L55">
        <v>360</v>
      </c>
      <c r="M55">
        <v>172800</v>
      </c>
      <c r="N55" s="1" t="s">
        <v>30</v>
      </c>
      <c r="O55" s="1" t="s">
        <v>541</v>
      </c>
      <c r="P55" s="1" t="s">
        <v>542</v>
      </c>
      <c r="Q55" s="1" t="s">
        <v>543</v>
      </c>
      <c r="R55" s="1" t="s">
        <v>544</v>
      </c>
      <c r="S55" s="1" t="s">
        <v>545</v>
      </c>
      <c r="T55" s="1" t="s">
        <v>546</v>
      </c>
      <c r="U55" s="1" t="s">
        <v>547</v>
      </c>
      <c r="V55" s="1" t="s">
        <v>541</v>
      </c>
      <c r="W55" t="b">
        <v>1</v>
      </c>
      <c r="X55">
        <v>1</v>
      </c>
      <c r="Y55">
        <v>1.12E-2</v>
      </c>
      <c r="Z55" t="s">
        <v>63</v>
      </c>
    </row>
    <row r="56" spans="1:26" x14ac:dyDescent="0.2">
      <c r="A56" t="s">
        <v>548</v>
      </c>
      <c r="B56" t="s">
        <v>549</v>
      </c>
      <c r="C56">
        <v>258940</v>
      </c>
      <c r="D56">
        <v>6544</v>
      </c>
      <c r="E56">
        <v>390</v>
      </c>
      <c r="F56" t="s">
        <v>550</v>
      </c>
      <c r="J56" t="s">
        <v>29</v>
      </c>
      <c r="K56">
        <v>480</v>
      </c>
      <c r="L56">
        <v>360</v>
      </c>
      <c r="M56">
        <v>172800</v>
      </c>
      <c r="N56" s="1" t="s">
        <v>30</v>
      </c>
      <c r="O56" s="1" t="s">
        <v>551</v>
      </c>
      <c r="P56" s="1" t="s">
        <v>552</v>
      </c>
      <c r="Q56" s="1" t="s">
        <v>553</v>
      </c>
      <c r="R56" s="1" t="s">
        <v>554</v>
      </c>
      <c r="S56" s="1" t="s">
        <v>555</v>
      </c>
      <c r="T56" s="1" t="s">
        <v>556</v>
      </c>
      <c r="U56" s="1" t="s">
        <v>557</v>
      </c>
      <c r="V56" s="1" t="s">
        <v>551</v>
      </c>
      <c r="W56" t="b">
        <v>1</v>
      </c>
      <c r="X56">
        <v>2</v>
      </c>
      <c r="Y56" t="s">
        <v>558</v>
      </c>
      <c r="Z56" t="s">
        <v>245</v>
      </c>
    </row>
    <row r="57" spans="1:26" x14ac:dyDescent="0.2">
      <c r="A57" t="s">
        <v>559</v>
      </c>
      <c r="B57" t="s">
        <v>560</v>
      </c>
      <c r="C57">
        <v>1297723</v>
      </c>
      <c r="D57">
        <v>9857</v>
      </c>
      <c r="E57">
        <v>163</v>
      </c>
      <c r="F57" t="s">
        <v>561</v>
      </c>
      <c r="J57" t="s">
        <v>29</v>
      </c>
      <c r="K57">
        <v>480</v>
      </c>
      <c r="L57">
        <v>360</v>
      </c>
      <c r="M57">
        <v>172800</v>
      </c>
      <c r="N57" s="1" t="s">
        <v>30</v>
      </c>
      <c r="O57" s="1" t="s">
        <v>562</v>
      </c>
      <c r="P57" s="1" t="s">
        <v>563</v>
      </c>
      <c r="Q57" s="1" t="s">
        <v>564</v>
      </c>
      <c r="R57" s="1" t="s">
        <v>565</v>
      </c>
      <c r="S57" s="1" t="s">
        <v>566</v>
      </c>
      <c r="T57" s="1" t="s">
        <v>567</v>
      </c>
      <c r="U57" s="1" t="s">
        <v>568</v>
      </c>
      <c r="V57" s="1" t="s">
        <v>562</v>
      </c>
      <c r="W57" t="b">
        <v>0</v>
      </c>
      <c r="X57">
        <v>0</v>
      </c>
    </row>
    <row r="58" spans="1:26" x14ac:dyDescent="0.2">
      <c r="A58" t="s">
        <v>569</v>
      </c>
      <c r="B58" t="s">
        <v>570</v>
      </c>
      <c r="C58">
        <v>1665984</v>
      </c>
      <c r="D58">
        <v>18589</v>
      </c>
      <c r="E58">
        <v>451</v>
      </c>
      <c r="F58" t="s">
        <v>571</v>
      </c>
      <c r="J58" t="s">
        <v>29</v>
      </c>
      <c r="K58">
        <v>480</v>
      </c>
      <c r="L58">
        <v>360</v>
      </c>
      <c r="M58">
        <v>172800</v>
      </c>
      <c r="N58" s="1" t="s">
        <v>30</v>
      </c>
      <c r="O58" s="1" t="s">
        <v>572</v>
      </c>
      <c r="P58" s="1" t="s">
        <v>573</v>
      </c>
      <c r="Q58">
        <v>112.2403125</v>
      </c>
      <c r="R58" s="1" t="s">
        <v>574</v>
      </c>
      <c r="S58" s="1" t="s">
        <v>575</v>
      </c>
      <c r="T58" s="1" t="s">
        <v>576</v>
      </c>
      <c r="U58" s="1" t="s">
        <v>577</v>
      </c>
      <c r="V58" s="1" t="s">
        <v>572</v>
      </c>
      <c r="W58" t="b">
        <v>0</v>
      </c>
      <c r="X58">
        <v>0</v>
      </c>
    </row>
    <row r="59" spans="1:26" x14ac:dyDescent="0.2">
      <c r="A59" t="e">
        <f>-hmhrL04cLg</f>
        <v>#NAME?</v>
      </c>
      <c r="B59" t="s">
        <v>578</v>
      </c>
      <c r="C59">
        <v>106828</v>
      </c>
      <c r="D59">
        <v>2176</v>
      </c>
      <c r="E59">
        <v>88</v>
      </c>
      <c r="F59" t="s">
        <v>579</v>
      </c>
      <c r="J59" t="s">
        <v>29</v>
      </c>
      <c r="K59">
        <v>480</v>
      </c>
      <c r="L59">
        <v>360</v>
      </c>
      <c r="M59">
        <v>172800</v>
      </c>
      <c r="N59" s="1" t="s">
        <v>30</v>
      </c>
      <c r="O59" s="1" t="s">
        <v>580</v>
      </c>
      <c r="P59" s="1" t="s">
        <v>581</v>
      </c>
      <c r="Q59" s="1" t="s">
        <v>582</v>
      </c>
      <c r="R59" s="1" t="s">
        <v>583</v>
      </c>
      <c r="S59" s="1" t="s">
        <v>584</v>
      </c>
      <c r="T59" s="1" t="s">
        <v>585</v>
      </c>
      <c r="U59" s="1" t="s">
        <v>586</v>
      </c>
      <c r="V59" s="1" t="s">
        <v>580</v>
      </c>
      <c r="W59" t="b">
        <v>0</v>
      </c>
      <c r="X59">
        <v>0</v>
      </c>
    </row>
    <row r="60" spans="1:26" x14ac:dyDescent="0.2">
      <c r="A60" t="s">
        <v>587</v>
      </c>
      <c r="B60" t="s">
        <v>588</v>
      </c>
      <c r="C60">
        <v>239894</v>
      </c>
      <c r="D60">
        <v>2817</v>
      </c>
      <c r="E60">
        <v>164</v>
      </c>
      <c r="F60" t="s">
        <v>589</v>
      </c>
      <c r="J60" t="s">
        <v>29</v>
      </c>
      <c r="K60">
        <v>480</v>
      </c>
      <c r="L60">
        <v>360</v>
      </c>
      <c r="M60">
        <v>172800</v>
      </c>
      <c r="N60" s="1" t="s">
        <v>30</v>
      </c>
      <c r="O60" s="1" t="s">
        <v>590</v>
      </c>
      <c r="P60" s="1" t="s">
        <v>591</v>
      </c>
      <c r="Q60" s="1" t="s">
        <v>592</v>
      </c>
      <c r="R60" s="1" t="s">
        <v>593</v>
      </c>
      <c r="S60" s="1" t="s">
        <v>594</v>
      </c>
      <c r="T60" s="1" t="s">
        <v>595</v>
      </c>
      <c r="U60" s="1" t="s">
        <v>596</v>
      </c>
      <c r="V60" s="1" t="s">
        <v>590</v>
      </c>
      <c r="W60" t="b">
        <v>0</v>
      </c>
      <c r="X60">
        <v>0</v>
      </c>
    </row>
    <row r="61" spans="1:26" x14ac:dyDescent="0.2">
      <c r="A61" t="s">
        <v>597</v>
      </c>
      <c r="B61" t="s">
        <v>598</v>
      </c>
      <c r="C61">
        <v>738016</v>
      </c>
      <c r="D61">
        <v>8742</v>
      </c>
      <c r="E61">
        <v>462</v>
      </c>
      <c r="F61" t="s">
        <v>599</v>
      </c>
      <c r="J61" t="s">
        <v>29</v>
      </c>
      <c r="K61">
        <v>480</v>
      </c>
      <c r="L61">
        <v>360</v>
      </c>
      <c r="M61">
        <v>172800</v>
      </c>
      <c r="N61" s="1" t="s">
        <v>30</v>
      </c>
      <c r="O61" s="1" t="s">
        <v>600</v>
      </c>
      <c r="P61" s="1" t="s">
        <v>601</v>
      </c>
      <c r="Q61">
        <v>91.888327546296296</v>
      </c>
      <c r="R61" s="1" t="s">
        <v>602</v>
      </c>
      <c r="S61" s="1" t="s">
        <v>603</v>
      </c>
      <c r="T61" s="1" t="s">
        <v>604</v>
      </c>
      <c r="U61" s="1" t="s">
        <v>605</v>
      </c>
      <c r="V61" s="1" t="s">
        <v>600</v>
      </c>
      <c r="W61" t="b">
        <v>1</v>
      </c>
      <c r="X61">
        <v>1</v>
      </c>
      <c r="Y61">
        <v>4.6899999999999997E-2</v>
      </c>
      <c r="Z61" t="s">
        <v>63</v>
      </c>
    </row>
    <row r="62" spans="1:26" x14ac:dyDescent="0.2">
      <c r="A62" t="s">
        <v>606</v>
      </c>
      <c r="B62" t="s">
        <v>607</v>
      </c>
      <c r="C62">
        <v>471792</v>
      </c>
      <c r="D62">
        <v>4231</v>
      </c>
      <c r="E62">
        <v>132</v>
      </c>
      <c r="F62" t="s">
        <v>608</v>
      </c>
      <c r="J62" t="s">
        <v>29</v>
      </c>
      <c r="K62">
        <v>480</v>
      </c>
      <c r="L62">
        <v>360</v>
      </c>
      <c r="M62">
        <v>172800</v>
      </c>
      <c r="N62" s="1" t="s">
        <v>30</v>
      </c>
      <c r="O62" s="1" t="s">
        <v>609</v>
      </c>
      <c r="P62" s="1" t="s">
        <v>610</v>
      </c>
      <c r="Q62" s="1" t="s">
        <v>611</v>
      </c>
      <c r="R62" s="1" t="s">
        <v>612</v>
      </c>
      <c r="S62" s="1" t="s">
        <v>613</v>
      </c>
      <c r="T62" s="1" t="s">
        <v>614</v>
      </c>
      <c r="U62" s="1" t="s">
        <v>615</v>
      </c>
      <c r="V62" s="1" t="s">
        <v>609</v>
      </c>
      <c r="W62" t="b">
        <v>0</v>
      </c>
      <c r="X62">
        <v>0</v>
      </c>
    </row>
    <row r="63" spans="1:26" x14ac:dyDescent="0.2">
      <c r="A63" t="s">
        <v>616</v>
      </c>
      <c r="B63" t="s">
        <v>617</v>
      </c>
      <c r="C63">
        <v>3071890</v>
      </c>
      <c r="D63">
        <v>2340</v>
      </c>
      <c r="E63">
        <v>71</v>
      </c>
      <c r="F63" t="s">
        <v>618</v>
      </c>
      <c r="J63" t="s">
        <v>29</v>
      </c>
      <c r="K63">
        <v>480</v>
      </c>
      <c r="L63">
        <v>360</v>
      </c>
      <c r="M63">
        <v>172800</v>
      </c>
      <c r="N63" s="1" t="s">
        <v>30</v>
      </c>
      <c r="O63" s="1" t="s">
        <v>619</v>
      </c>
      <c r="P63" s="1" t="s">
        <v>620</v>
      </c>
      <c r="Q63" s="1" t="s">
        <v>621</v>
      </c>
      <c r="R63" s="1" t="s">
        <v>622</v>
      </c>
      <c r="S63" s="1" t="s">
        <v>623</v>
      </c>
      <c r="T63" s="1" t="s">
        <v>624</v>
      </c>
      <c r="U63" s="1" t="s">
        <v>625</v>
      </c>
      <c r="V63" s="1" t="s">
        <v>619</v>
      </c>
      <c r="W63" t="b">
        <v>0</v>
      </c>
      <c r="X63">
        <v>0</v>
      </c>
    </row>
    <row r="64" spans="1:26" x14ac:dyDescent="0.2">
      <c r="A64" t="s">
        <v>626</v>
      </c>
      <c r="B64" t="s">
        <v>627</v>
      </c>
      <c r="C64">
        <v>180033</v>
      </c>
      <c r="D64">
        <v>5117</v>
      </c>
      <c r="E64">
        <v>308</v>
      </c>
      <c r="F64" t="s">
        <v>628</v>
      </c>
      <c r="J64" t="s">
        <v>29</v>
      </c>
      <c r="K64">
        <v>480</v>
      </c>
      <c r="L64">
        <v>360</v>
      </c>
      <c r="M64">
        <v>172800</v>
      </c>
      <c r="N64" s="1" t="s">
        <v>30</v>
      </c>
      <c r="O64" s="1" t="s">
        <v>629</v>
      </c>
      <c r="P64" s="1" t="s">
        <v>630</v>
      </c>
      <c r="Q64" s="1" t="s">
        <v>631</v>
      </c>
      <c r="R64" s="1" t="s">
        <v>632</v>
      </c>
      <c r="S64" s="1" t="s">
        <v>633</v>
      </c>
      <c r="T64" s="1" t="s">
        <v>634</v>
      </c>
      <c r="U64">
        <v>26.388344907407401</v>
      </c>
      <c r="V64" s="1" t="s">
        <v>629</v>
      </c>
      <c r="W64" t="b">
        <v>0</v>
      </c>
      <c r="X64">
        <v>0</v>
      </c>
    </row>
    <row r="65" spans="1:26" x14ac:dyDescent="0.2">
      <c r="A65" t="s">
        <v>635</v>
      </c>
      <c r="B65" t="s">
        <v>636</v>
      </c>
      <c r="C65">
        <v>543075</v>
      </c>
      <c r="D65">
        <v>8226</v>
      </c>
      <c r="E65">
        <v>239</v>
      </c>
      <c r="F65" t="s">
        <v>637</v>
      </c>
      <c r="J65" t="s">
        <v>29</v>
      </c>
      <c r="K65">
        <v>480</v>
      </c>
      <c r="L65">
        <v>360</v>
      </c>
      <c r="M65">
        <v>172800</v>
      </c>
      <c r="N65" s="1" t="s">
        <v>30</v>
      </c>
      <c r="O65" s="1" t="s">
        <v>638</v>
      </c>
      <c r="P65" s="1" t="s">
        <v>639</v>
      </c>
      <c r="Q65" s="1" t="s">
        <v>640</v>
      </c>
      <c r="R65" s="1" t="s">
        <v>641</v>
      </c>
      <c r="S65" s="1" t="s">
        <v>642</v>
      </c>
      <c r="T65" s="1" t="s">
        <v>643</v>
      </c>
      <c r="U65" s="1" t="s">
        <v>644</v>
      </c>
      <c r="V65" s="1" t="s">
        <v>638</v>
      </c>
      <c r="W65" t="b">
        <v>0</v>
      </c>
      <c r="X65">
        <v>0</v>
      </c>
    </row>
    <row r="66" spans="1:26" x14ac:dyDescent="0.2">
      <c r="A66" t="s">
        <v>645</v>
      </c>
      <c r="B66" t="s">
        <v>646</v>
      </c>
      <c r="C66">
        <v>95296</v>
      </c>
      <c r="D66">
        <v>1361</v>
      </c>
      <c r="E66">
        <v>136</v>
      </c>
      <c r="F66" t="s">
        <v>647</v>
      </c>
      <c r="J66" t="s">
        <v>29</v>
      </c>
      <c r="K66">
        <v>480</v>
      </c>
      <c r="L66">
        <v>360</v>
      </c>
      <c r="M66">
        <v>172800</v>
      </c>
      <c r="N66" s="1" t="s">
        <v>30</v>
      </c>
      <c r="O66" s="1" t="s">
        <v>648</v>
      </c>
      <c r="P66" s="1" t="s">
        <v>649</v>
      </c>
      <c r="Q66" s="1" t="s">
        <v>650</v>
      </c>
      <c r="R66" s="1" t="s">
        <v>651</v>
      </c>
      <c r="S66" s="1" t="s">
        <v>652</v>
      </c>
      <c r="T66" s="1" t="s">
        <v>653</v>
      </c>
      <c r="U66" s="1" t="s">
        <v>654</v>
      </c>
      <c r="V66" s="1" t="s">
        <v>648</v>
      </c>
      <c r="W66" t="b">
        <v>1</v>
      </c>
      <c r="X66">
        <v>1</v>
      </c>
      <c r="Y66">
        <v>3.6999999999999998E-2</v>
      </c>
      <c r="Z66" t="s">
        <v>63</v>
      </c>
    </row>
    <row r="67" spans="1:26" x14ac:dyDescent="0.2">
      <c r="A67" t="s">
        <v>655</v>
      </c>
      <c r="B67" t="s">
        <v>656</v>
      </c>
      <c r="C67">
        <v>423737</v>
      </c>
      <c r="D67">
        <v>4998</v>
      </c>
      <c r="E67">
        <v>407</v>
      </c>
      <c r="F67" t="s">
        <v>657</v>
      </c>
      <c r="J67" t="s">
        <v>29</v>
      </c>
      <c r="K67">
        <v>480</v>
      </c>
      <c r="L67">
        <v>360</v>
      </c>
      <c r="M67">
        <v>172800</v>
      </c>
      <c r="N67" s="1" t="s">
        <v>30</v>
      </c>
      <c r="O67" s="1" t="s">
        <v>658</v>
      </c>
      <c r="P67" s="1" t="s">
        <v>659</v>
      </c>
      <c r="Q67" s="1" t="s">
        <v>660</v>
      </c>
      <c r="R67" s="1" t="s">
        <v>661</v>
      </c>
      <c r="S67" s="1" t="s">
        <v>662</v>
      </c>
      <c r="T67" s="1" t="s">
        <v>663</v>
      </c>
      <c r="U67">
        <v>35.322390046296299</v>
      </c>
      <c r="V67" s="1" t="s">
        <v>658</v>
      </c>
      <c r="W67" t="b">
        <v>1</v>
      </c>
      <c r="X67">
        <v>1</v>
      </c>
      <c r="Y67">
        <v>0.03</v>
      </c>
      <c r="Z67" t="s">
        <v>63</v>
      </c>
    </row>
    <row r="68" spans="1:26" ht="136" x14ac:dyDescent="0.2">
      <c r="A68" t="s">
        <v>664</v>
      </c>
      <c r="B68" t="s">
        <v>665</v>
      </c>
      <c r="C68">
        <v>6710295</v>
      </c>
      <c r="D68">
        <v>58427</v>
      </c>
      <c r="E68">
        <v>1024</v>
      </c>
      <c r="F68" t="s">
        <v>666</v>
      </c>
      <c r="G68" s="2" t="s">
        <v>667</v>
      </c>
      <c r="H68">
        <v>0</v>
      </c>
      <c r="I68">
        <v>0</v>
      </c>
      <c r="J68" t="s">
        <v>29</v>
      </c>
      <c r="K68">
        <v>480</v>
      </c>
      <c r="L68">
        <v>360</v>
      </c>
      <c r="M68">
        <v>172800</v>
      </c>
      <c r="N68" s="1" t="s">
        <v>30</v>
      </c>
      <c r="O68" s="1" t="s">
        <v>668</v>
      </c>
      <c r="P68" s="1" t="s">
        <v>669</v>
      </c>
      <c r="Q68" s="1" t="s">
        <v>670</v>
      </c>
      <c r="R68" s="1" t="s">
        <v>671</v>
      </c>
      <c r="S68" s="1" t="s">
        <v>672</v>
      </c>
      <c r="T68" s="1" t="s">
        <v>673</v>
      </c>
      <c r="U68" s="1" t="s">
        <v>674</v>
      </c>
      <c r="V68" s="1" t="s">
        <v>668</v>
      </c>
      <c r="W68" t="b">
        <v>0</v>
      </c>
      <c r="X68">
        <v>0</v>
      </c>
    </row>
    <row r="69" spans="1:26" x14ac:dyDescent="0.2">
      <c r="A69" t="s">
        <v>675</v>
      </c>
      <c r="B69" t="s">
        <v>676</v>
      </c>
      <c r="C69">
        <v>243548</v>
      </c>
      <c r="D69">
        <v>3983</v>
      </c>
      <c r="E69">
        <v>145</v>
      </c>
      <c r="F69" t="s">
        <v>677</v>
      </c>
      <c r="J69" t="s">
        <v>29</v>
      </c>
      <c r="K69">
        <v>480</v>
      </c>
      <c r="L69">
        <v>360</v>
      </c>
      <c r="M69">
        <v>172800</v>
      </c>
      <c r="N69" s="1" t="s">
        <v>30</v>
      </c>
      <c r="O69" s="1" t="s">
        <v>678</v>
      </c>
      <c r="P69" s="1" t="s">
        <v>679</v>
      </c>
      <c r="Q69" s="1" t="s">
        <v>680</v>
      </c>
      <c r="R69" s="1" t="s">
        <v>681</v>
      </c>
      <c r="S69" s="1" t="s">
        <v>682</v>
      </c>
      <c r="T69" s="1" t="s">
        <v>683</v>
      </c>
      <c r="U69" s="1" t="s">
        <v>684</v>
      </c>
      <c r="V69" s="1" t="s">
        <v>678</v>
      </c>
      <c r="W69" t="b">
        <v>0</v>
      </c>
      <c r="X69">
        <v>0</v>
      </c>
    </row>
    <row r="70" spans="1:26" x14ac:dyDescent="0.2">
      <c r="A70" t="s">
        <v>685</v>
      </c>
      <c r="B70" t="s">
        <v>686</v>
      </c>
      <c r="C70">
        <v>1649930</v>
      </c>
      <c r="D70">
        <v>14260</v>
      </c>
      <c r="E70">
        <v>485</v>
      </c>
      <c r="F70" t="s">
        <v>687</v>
      </c>
      <c r="J70" t="s">
        <v>29</v>
      </c>
      <c r="K70">
        <v>480</v>
      </c>
      <c r="L70">
        <v>360</v>
      </c>
      <c r="M70">
        <v>172800</v>
      </c>
      <c r="N70" s="1" t="s">
        <v>30</v>
      </c>
      <c r="O70" s="1" t="s">
        <v>688</v>
      </c>
      <c r="P70" s="1" t="s">
        <v>689</v>
      </c>
      <c r="Q70" s="1" t="s">
        <v>690</v>
      </c>
      <c r="R70" s="1" t="s">
        <v>691</v>
      </c>
      <c r="S70" s="1" t="s">
        <v>692</v>
      </c>
      <c r="T70" s="1" t="s">
        <v>693</v>
      </c>
      <c r="U70" s="1" t="s">
        <v>694</v>
      </c>
      <c r="V70" s="1" t="s">
        <v>688</v>
      </c>
      <c r="W70" t="b">
        <v>0</v>
      </c>
      <c r="X70">
        <v>0</v>
      </c>
    </row>
    <row r="71" spans="1:26" x14ac:dyDescent="0.2">
      <c r="A71" t="s">
        <v>695</v>
      </c>
      <c r="B71" t="s">
        <v>696</v>
      </c>
      <c r="C71">
        <v>559821</v>
      </c>
      <c r="D71">
        <v>16976</v>
      </c>
      <c r="E71">
        <v>383</v>
      </c>
      <c r="F71" t="s">
        <v>697</v>
      </c>
      <c r="J71" t="s">
        <v>29</v>
      </c>
      <c r="K71">
        <v>480</v>
      </c>
      <c r="L71">
        <v>360</v>
      </c>
      <c r="M71">
        <v>172800</v>
      </c>
      <c r="N71" s="1" t="s">
        <v>30</v>
      </c>
      <c r="O71" s="1" t="s">
        <v>698</v>
      </c>
      <c r="P71" s="1" t="s">
        <v>699</v>
      </c>
      <c r="Q71" s="1" t="s">
        <v>700</v>
      </c>
      <c r="R71" s="1" t="s">
        <v>701</v>
      </c>
      <c r="S71" s="1" t="s">
        <v>702</v>
      </c>
      <c r="T71" s="1" t="s">
        <v>703</v>
      </c>
      <c r="U71">
        <v>8.2834027777777806</v>
      </c>
      <c r="V71" s="1" t="s">
        <v>698</v>
      </c>
      <c r="W71" t="b">
        <v>0</v>
      </c>
      <c r="X71">
        <v>0</v>
      </c>
    </row>
    <row r="72" spans="1:26" x14ac:dyDescent="0.2">
      <c r="A72" t="s">
        <v>704</v>
      </c>
      <c r="B72" t="s">
        <v>705</v>
      </c>
      <c r="C72">
        <v>193502</v>
      </c>
      <c r="D72">
        <v>2804</v>
      </c>
      <c r="E72">
        <v>88</v>
      </c>
      <c r="F72" t="s">
        <v>706</v>
      </c>
      <c r="J72" t="s">
        <v>29</v>
      </c>
      <c r="K72">
        <v>480</v>
      </c>
      <c r="L72">
        <v>360</v>
      </c>
      <c r="M72">
        <v>172800</v>
      </c>
      <c r="N72" s="1" t="s">
        <v>30</v>
      </c>
      <c r="O72">
        <v>95.286782407407401</v>
      </c>
      <c r="P72" s="1" t="s">
        <v>707</v>
      </c>
      <c r="Q72" s="1" t="s">
        <v>708</v>
      </c>
      <c r="R72" s="1" t="s">
        <v>709</v>
      </c>
      <c r="S72" s="1" t="s">
        <v>710</v>
      </c>
      <c r="T72" s="1" t="s">
        <v>711</v>
      </c>
      <c r="U72" s="1" t="s">
        <v>712</v>
      </c>
      <c r="V72">
        <v>95.286782407407401</v>
      </c>
      <c r="W72" t="b">
        <v>1</v>
      </c>
      <c r="X72">
        <v>1</v>
      </c>
      <c r="Y72">
        <v>1.8100000000000002E-2</v>
      </c>
      <c r="Z72" t="s">
        <v>63</v>
      </c>
    </row>
    <row r="73" spans="1:26" x14ac:dyDescent="0.2">
      <c r="A73" t="s">
        <v>713</v>
      </c>
      <c r="B73" t="s">
        <v>714</v>
      </c>
      <c r="C73">
        <v>2582183</v>
      </c>
      <c r="D73">
        <v>32208</v>
      </c>
      <c r="E73">
        <v>267</v>
      </c>
      <c r="F73" t="s">
        <v>715</v>
      </c>
      <c r="J73" t="s">
        <v>29</v>
      </c>
      <c r="K73">
        <v>480</v>
      </c>
      <c r="L73">
        <v>360</v>
      </c>
      <c r="M73">
        <v>172800</v>
      </c>
      <c r="N73" s="1" t="s">
        <v>30</v>
      </c>
      <c r="O73" s="1" t="s">
        <v>716</v>
      </c>
      <c r="P73" s="1" t="s">
        <v>717</v>
      </c>
      <c r="Q73" s="1" t="s">
        <v>718</v>
      </c>
      <c r="R73">
        <v>68.369328703703701</v>
      </c>
      <c r="S73" s="1" t="s">
        <v>719</v>
      </c>
      <c r="T73" s="1" t="s">
        <v>720</v>
      </c>
      <c r="U73" s="1" t="s">
        <v>721</v>
      </c>
      <c r="V73" s="1" t="s">
        <v>716</v>
      </c>
      <c r="W73" t="b">
        <v>0</v>
      </c>
      <c r="X73">
        <v>0</v>
      </c>
    </row>
    <row r="74" spans="1:26" x14ac:dyDescent="0.2">
      <c r="A74" t="s">
        <v>722</v>
      </c>
      <c r="B74" t="s">
        <v>723</v>
      </c>
      <c r="C74">
        <v>608658</v>
      </c>
      <c r="D74">
        <v>12700</v>
      </c>
      <c r="E74">
        <v>455</v>
      </c>
      <c r="F74" t="s">
        <v>724</v>
      </c>
      <c r="J74" t="s">
        <v>29</v>
      </c>
      <c r="K74">
        <v>480</v>
      </c>
      <c r="L74">
        <v>360</v>
      </c>
      <c r="M74">
        <v>172800</v>
      </c>
      <c r="N74" s="1" t="s">
        <v>30</v>
      </c>
      <c r="O74" s="1" t="s">
        <v>725</v>
      </c>
      <c r="P74" s="1" t="s">
        <v>726</v>
      </c>
      <c r="Q74" s="1" t="s">
        <v>727</v>
      </c>
      <c r="R74" s="1" t="s">
        <v>728</v>
      </c>
      <c r="S74" s="1" t="s">
        <v>729</v>
      </c>
      <c r="T74" s="1" t="s">
        <v>730</v>
      </c>
      <c r="U74" s="1" t="s">
        <v>731</v>
      </c>
      <c r="V74" s="1" t="s">
        <v>725</v>
      </c>
      <c r="W74" t="b">
        <v>0</v>
      </c>
      <c r="X74">
        <v>0</v>
      </c>
    </row>
    <row r="75" spans="1:26" x14ac:dyDescent="0.2">
      <c r="A75" t="s">
        <v>732</v>
      </c>
      <c r="B75" t="s">
        <v>733</v>
      </c>
      <c r="C75">
        <v>175842</v>
      </c>
      <c r="D75">
        <v>4189</v>
      </c>
      <c r="E75">
        <v>390</v>
      </c>
      <c r="F75" t="s">
        <v>734</v>
      </c>
      <c r="J75" t="s">
        <v>29</v>
      </c>
      <c r="K75">
        <v>480</v>
      </c>
      <c r="L75">
        <v>360</v>
      </c>
      <c r="M75">
        <v>172800</v>
      </c>
      <c r="N75" s="1" t="s">
        <v>30</v>
      </c>
      <c r="O75" s="1" t="s">
        <v>735</v>
      </c>
      <c r="P75" s="1" t="s">
        <v>736</v>
      </c>
      <c r="Q75">
        <v>83.679936342592597</v>
      </c>
      <c r="R75" s="1" t="s">
        <v>737</v>
      </c>
      <c r="S75" s="1" t="s">
        <v>738</v>
      </c>
      <c r="T75" s="1" t="s">
        <v>739</v>
      </c>
      <c r="U75" s="1" t="s">
        <v>740</v>
      </c>
      <c r="V75" s="1" t="s">
        <v>735</v>
      </c>
      <c r="W75" t="b">
        <v>0</v>
      </c>
      <c r="X75">
        <v>0</v>
      </c>
    </row>
    <row r="76" spans="1:26" x14ac:dyDescent="0.2">
      <c r="A76" t="s">
        <v>741</v>
      </c>
      <c r="B76" t="s">
        <v>742</v>
      </c>
      <c r="C76">
        <v>221226</v>
      </c>
      <c r="D76">
        <v>1847</v>
      </c>
      <c r="E76">
        <v>80</v>
      </c>
      <c r="F76" t="s">
        <v>743</v>
      </c>
      <c r="J76" t="s">
        <v>29</v>
      </c>
      <c r="K76">
        <v>480</v>
      </c>
      <c r="L76">
        <v>360</v>
      </c>
      <c r="M76">
        <v>172800</v>
      </c>
      <c r="N76" s="1" t="s">
        <v>30</v>
      </c>
      <c r="O76" s="1" t="s">
        <v>744</v>
      </c>
      <c r="P76" s="1" t="s">
        <v>745</v>
      </c>
      <c r="Q76" s="1" t="s">
        <v>746</v>
      </c>
      <c r="R76" s="1" t="s">
        <v>747</v>
      </c>
      <c r="S76" s="1" t="s">
        <v>748</v>
      </c>
      <c r="T76" s="1" t="s">
        <v>749</v>
      </c>
      <c r="U76" s="1" t="s">
        <v>750</v>
      </c>
      <c r="V76" s="1" t="s">
        <v>744</v>
      </c>
      <c r="W76" t="b">
        <v>0</v>
      </c>
      <c r="X76">
        <v>0</v>
      </c>
    </row>
    <row r="77" spans="1:26" x14ac:dyDescent="0.2">
      <c r="A77" t="s">
        <v>751</v>
      </c>
      <c r="B77" t="s">
        <v>752</v>
      </c>
      <c r="C77">
        <v>136454</v>
      </c>
      <c r="D77">
        <v>3259</v>
      </c>
      <c r="E77">
        <v>398</v>
      </c>
      <c r="F77" t="s">
        <v>753</v>
      </c>
      <c r="J77" t="s">
        <v>29</v>
      </c>
      <c r="K77">
        <v>480</v>
      </c>
      <c r="L77">
        <v>360</v>
      </c>
      <c r="M77">
        <v>172800</v>
      </c>
      <c r="N77" s="1" t="s">
        <v>30</v>
      </c>
      <c r="O77" s="1" t="s">
        <v>754</v>
      </c>
      <c r="P77" s="1" t="s">
        <v>755</v>
      </c>
      <c r="Q77" s="1" t="s">
        <v>756</v>
      </c>
      <c r="R77" s="1" t="s">
        <v>757</v>
      </c>
      <c r="S77" s="1" t="s">
        <v>758</v>
      </c>
      <c r="T77" s="1" t="s">
        <v>759</v>
      </c>
      <c r="U77" s="1" t="s">
        <v>760</v>
      </c>
      <c r="V77" s="1" t="s">
        <v>754</v>
      </c>
      <c r="W77" t="b">
        <v>1</v>
      </c>
      <c r="X77">
        <v>1</v>
      </c>
      <c r="Y77">
        <v>4.1999999999999997E-3</v>
      </c>
      <c r="Z77" t="s">
        <v>63</v>
      </c>
    </row>
    <row r="78" spans="1:26" x14ac:dyDescent="0.2">
      <c r="A78" t="s">
        <v>761</v>
      </c>
      <c r="B78" t="s">
        <v>762</v>
      </c>
      <c r="C78">
        <v>1877642</v>
      </c>
      <c r="D78">
        <v>18089</v>
      </c>
      <c r="E78">
        <v>308</v>
      </c>
      <c r="F78" t="s">
        <v>763</v>
      </c>
      <c r="J78" t="s">
        <v>29</v>
      </c>
      <c r="K78">
        <v>480</v>
      </c>
      <c r="L78">
        <v>360</v>
      </c>
      <c r="M78">
        <v>172800</v>
      </c>
      <c r="N78" s="1" t="s">
        <v>30</v>
      </c>
      <c r="O78" s="1" t="s">
        <v>764</v>
      </c>
      <c r="P78" s="1" t="s">
        <v>765</v>
      </c>
      <c r="Q78" s="1" t="s">
        <v>766</v>
      </c>
      <c r="R78" s="1" t="s">
        <v>767</v>
      </c>
      <c r="S78" s="1" t="s">
        <v>768</v>
      </c>
      <c r="T78" s="1" t="s">
        <v>769</v>
      </c>
      <c r="U78">
        <v>7.8760300925926003</v>
      </c>
      <c r="V78" s="1" t="s">
        <v>764</v>
      </c>
      <c r="W78" t="b">
        <v>1</v>
      </c>
      <c r="X78">
        <v>1</v>
      </c>
      <c r="Y78">
        <v>3.5999999999999999E-3</v>
      </c>
      <c r="Z78" t="s">
        <v>63</v>
      </c>
    </row>
    <row r="79" spans="1:26" ht="51" x14ac:dyDescent="0.2">
      <c r="A79" t="s">
        <v>770</v>
      </c>
      <c r="B79" t="s">
        <v>771</v>
      </c>
      <c r="C79">
        <v>223584</v>
      </c>
      <c r="D79">
        <v>4773</v>
      </c>
      <c r="E79">
        <v>154</v>
      </c>
      <c r="F79" t="s">
        <v>772</v>
      </c>
      <c r="G79" s="2" t="s">
        <v>773</v>
      </c>
      <c r="H79">
        <v>0</v>
      </c>
      <c r="I79">
        <v>0</v>
      </c>
      <c r="J79" t="s">
        <v>29</v>
      </c>
      <c r="K79">
        <v>480</v>
      </c>
      <c r="L79">
        <v>360</v>
      </c>
      <c r="M79">
        <v>172800</v>
      </c>
      <c r="N79" s="1" t="s">
        <v>30</v>
      </c>
      <c r="O79" s="1" t="s">
        <v>774</v>
      </c>
      <c r="P79" s="1" t="s">
        <v>775</v>
      </c>
      <c r="Q79" s="1" t="s">
        <v>776</v>
      </c>
      <c r="R79" s="1" t="s">
        <v>777</v>
      </c>
      <c r="S79" s="1" t="s">
        <v>778</v>
      </c>
      <c r="T79" s="1" t="s">
        <v>779</v>
      </c>
      <c r="U79" s="1" t="s">
        <v>780</v>
      </c>
      <c r="V79" s="1" t="s">
        <v>774</v>
      </c>
      <c r="W79" t="b">
        <v>0</v>
      </c>
      <c r="X79">
        <v>0</v>
      </c>
    </row>
    <row r="80" spans="1:26" x14ac:dyDescent="0.2">
      <c r="A80" t="s">
        <v>781</v>
      </c>
      <c r="B80" t="s">
        <v>782</v>
      </c>
      <c r="C80">
        <v>761614</v>
      </c>
      <c r="D80">
        <v>11131</v>
      </c>
      <c r="E80">
        <v>606</v>
      </c>
      <c r="F80" t="s">
        <v>783</v>
      </c>
      <c r="J80" t="s">
        <v>29</v>
      </c>
      <c r="K80">
        <v>480</v>
      </c>
      <c r="L80">
        <v>360</v>
      </c>
      <c r="M80">
        <v>172800</v>
      </c>
      <c r="N80" s="1" t="s">
        <v>30</v>
      </c>
      <c r="O80" s="1" t="s">
        <v>784</v>
      </c>
      <c r="P80">
        <v>78.036433869647198</v>
      </c>
      <c r="Q80" s="1" t="s">
        <v>785</v>
      </c>
      <c r="R80" s="1" t="s">
        <v>786</v>
      </c>
      <c r="S80">
        <v>1.3218789843724601</v>
      </c>
      <c r="T80" s="1" t="s">
        <v>787</v>
      </c>
      <c r="U80" s="1" t="s">
        <v>788</v>
      </c>
      <c r="V80" s="1" t="s">
        <v>784</v>
      </c>
      <c r="W80" t="b">
        <v>0</v>
      </c>
      <c r="X80">
        <v>0</v>
      </c>
    </row>
    <row r="81" spans="1:26" ht="51" x14ac:dyDescent="0.2">
      <c r="A81" t="s">
        <v>789</v>
      </c>
      <c r="B81" t="s">
        <v>790</v>
      </c>
      <c r="C81">
        <v>118367</v>
      </c>
      <c r="D81">
        <v>2339</v>
      </c>
      <c r="E81">
        <v>58</v>
      </c>
      <c r="F81" t="s">
        <v>791</v>
      </c>
      <c r="G81" s="2" t="s">
        <v>792</v>
      </c>
      <c r="H81">
        <v>0</v>
      </c>
      <c r="I81">
        <v>0</v>
      </c>
      <c r="J81" t="s">
        <v>29</v>
      </c>
      <c r="K81">
        <v>480</v>
      </c>
      <c r="L81">
        <v>360</v>
      </c>
      <c r="M81">
        <v>172800</v>
      </c>
      <c r="N81" s="1" t="s">
        <v>30</v>
      </c>
      <c r="O81">
        <v>72.878124999999997</v>
      </c>
      <c r="P81" s="1" t="s">
        <v>793</v>
      </c>
      <c r="Q81" s="1" t="s">
        <v>794</v>
      </c>
      <c r="R81" s="1" t="s">
        <v>795</v>
      </c>
      <c r="S81" s="1" t="s">
        <v>796</v>
      </c>
      <c r="T81" s="1" t="s">
        <v>797</v>
      </c>
      <c r="U81" s="1" t="s">
        <v>798</v>
      </c>
      <c r="V81">
        <v>72.878124999999997</v>
      </c>
      <c r="W81" t="b">
        <v>0</v>
      </c>
      <c r="X81">
        <v>0</v>
      </c>
    </row>
    <row r="82" spans="1:26" x14ac:dyDescent="0.2">
      <c r="A82" t="s">
        <v>799</v>
      </c>
      <c r="B82" t="s">
        <v>800</v>
      </c>
      <c r="C82">
        <v>294274</v>
      </c>
      <c r="D82">
        <v>9227</v>
      </c>
      <c r="E82">
        <v>396</v>
      </c>
      <c r="F82" t="s">
        <v>801</v>
      </c>
      <c r="J82" t="s">
        <v>29</v>
      </c>
      <c r="K82">
        <v>480</v>
      </c>
      <c r="L82">
        <v>360</v>
      </c>
      <c r="M82">
        <v>172800</v>
      </c>
      <c r="N82" s="1" t="s">
        <v>30</v>
      </c>
      <c r="O82" s="1" t="s">
        <v>802</v>
      </c>
      <c r="P82">
        <v>88.889112037261597</v>
      </c>
      <c r="Q82" s="1" t="s">
        <v>803</v>
      </c>
      <c r="R82">
        <v>78.248767361111106</v>
      </c>
      <c r="S82" s="1" t="s">
        <v>804</v>
      </c>
      <c r="T82" s="1" t="s">
        <v>805</v>
      </c>
      <c r="U82" s="1" t="s">
        <v>806</v>
      </c>
      <c r="V82" s="1" t="s">
        <v>802</v>
      </c>
      <c r="W82" t="b">
        <v>0</v>
      </c>
      <c r="X82">
        <v>0</v>
      </c>
    </row>
    <row r="83" spans="1:26" x14ac:dyDescent="0.2">
      <c r="A83" t="s">
        <v>807</v>
      </c>
      <c r="B83" t="s">
        <v>808</v>
      </c>
      <c r="C83">
        <v>2454333</v>
      </c>
      <c r="D83">
        <v>14316</v>
      </c>
      <c r="E83">
        <v>542</v>
      </c>
      <c r="F83" t="s">
        <v>809</v>
      </c>
      <c r="J83" t="s">
        <v>29</v>
      </c>
      <c r="K83">
        <v>480</v>
      </c>
      <c r="L83">
        <v>360</v>
      </c>
      <c r="M83">
        <v>172800</v>
      </c>
      <c r="N83" s="1" t="s">
        <v>30</v>
      </c>
      <c r="O83" s="1" t="s">
        <v>810</v>
      </c>
      <c r="P83" s="1" t="s">
        <v>811</v>
      </c>
      <c r="Q83" s="1" t="s">
        <v>812</v>
      </c>
      <c r="R83" s="1" t="s">
        <v>813</v>
      </c>
      <c r="S83" s="1" t="s">
        <v>814</v>
      </c>
      <c r="T83" s="1" t="s">
        <v>815</v>
      </c>
      <c r="U83" s="1" t="s">
        <v>816</v>
      </c>
      <c r="V83" s="1" t="s">
        <v>810</v>
      </c>
      <c r="W83" t="b">
        <v>0</v>
      </c>
      <c r="X83">
        <v>0</v>
      </c>
    </row>
    <row r="84" spans="1:26" x14ac:dyDescent="0.2">
      <c r="A84" t="s">
        <v>817</v>
      </c>
      <c r="B84" t="s">
        <v>818</v>
      </c>
      <c r="C84">
        <v>197470</v>
      </c>
      <c r="D84">
        <v>3629</v>
      </c>
      <c r="E84">
        <v>125</v>
      </c>
      <c r="F84" t="s">
        <v>819</v>
      </c>
      <c r="J84" t="s">
        <v>29</v>
      </c>
      <c r="K84">
        <v>480</v>
      </c>
      <c r="L84">
        <v>360</v>
      </c>
      <c r="M84">
        <v>172800</v>
      </c>
      <c r="N84" s="1" t="s">
        <v>30</v>
      </c>
      <c r="O84" s="1" t="s">
        <v>820</v>
      </c>
      <c r="P84" s="1" t="s">
        <v>821</v>
      </c>
      <c r="Q84" s="1" t="s">
        <v>822</v>
      </c>
      <c r="R84" s="1" t="s">
        <v>823</v>
      </c>
      <c r="S84" s="1" t="s">
        <v>824</v>
      </c>
      <c r="T84" s="1" t="s">
        <v>825</v>
      </c>
      <c r="U84" s="1" t="s">
        <v>826</v>
      </c>
      <c r="V84" s="1" t="s">
        <v>820</v>
      </c>
      <c r="W84" t="b">
        <v>1</v>
      </c>
      <c r="X84">
        <v>1</v>
      </c>
      <c r="Y84">
        <v>4.1799999999999997E-2</v>
      </c>
      <c r="Z84" t="s">
        <v>63</v>
      </c>
    </row>
    <row r="85" spans="1:26" ht="85" x14ac:dyDescent="0.2">
      <c r="A85" t="s">
        <v>827</v>
      </c>
      <c r="B85" t="s">
        <v>828</v>
      </c>
      <c r="C85">
        <v>4300234</v>
      </c>
      <c r="D85">
        <v>20876</v>
      </c>
      <c r="E85">
        <v>772</v>
      </c>
      <c r="F85" t="s">
        <v>829</v>
      </c>
      <c r="G85" s="2" t="s">
        <v>830</v>
      </c>
      <c r="H85">
        <v>0</v>
      </c>
      <c r="I85">
        <v>0</v>
      </c>
      <c r="J85" t="s">
        <v>29</v>
      </c>
      <c r="K85">
        <v>480</v>
      </c>
      <c r="L85">
        <v>360</v>
      </c>
      <c r="M85">
        <v>172800</v>
      </c>
      <c r="N85" s="1" t="s">
        <v>30</v>
      </c>
      <c r="O85" s="1" t="s">
        <v>831</v>
      </c>
      <c r="P85" s="1" t="s">
        <v>832</v>
      </c>
      <c r="Q85" s="1" t="s">
        <v>833</v>
      </c>
      <c r="R85" s="1" t="s">
        <v>834</v>
      </c>
      <c r="S85" s="1" t="s">
        <v>835</v>
      </c>
      <c r="T85" s="1" t="s">
        <v>836</v>
      </c>
      <c r="U85" s="1" t="s">
        <v>837</v>
      </c>
      <c r="V85" s="1" t="s">
        <v>831</v>
      </c>
      <c r="W85" t="b">
        <v>0</v>
      </c>
      <c r="X85">
        <v>0</v>
      </c>
    </row>
    <row r="86" spans="1:26" x14ac:dyDescent="0.2">
      <c r="A86" t="s">
        <v>838</v>
      </c>
      <c r="B86" t="s">
        <v>839</v>
      </c>
      <c r="C86">
        <v>708233</v>
      </c>
      <c r="D86">
        <v>8362</v>
      </c>
      <c r="E86">
        <v>284</v>
      </c>
      <c r="F86" t="s">
        <v>840</v>
      </c>
      <c r="J86" t="s">
        <v>29</v>
      </c>
      <c r="K86">
        <v>480</v>
      </c>
      <c r="L86">
        <v>360</v>
      </c>
      <c r="M86">
        <v>172800</v>
      </c>
      <c r="N86" s="1" t="s">
        <v>30</v>
      </c>
      <c r="O86" s="1" t="s">
        <v>841</v>
      </c>
      <c r="P86" s="1" t="s">
        <v>842</v>
      </c>
      <c r="Q86" s="1" t="s">
        <v>843</v>
      </c>
      <c r="R86" s="1" t="s">
        <v>844</v>
      </c>
      <c r="S86" s="1" t="s">
        <v>845</v>
      </c>
      <c r="T86" s="1" t="s">
        <v>846</v>
      </c>
      <c r="U86" s="1" t="s">
        <v>847</v>
      </c>
      <c r="V86" s="1" t="s">
        <v>841</v>
      </c>
      <c r="W86" t="b">
        <v>1</v>
      </c>
      <c r="X86">
        <v>1</v>
      </c>
      <c r="Y86">
        <v>4.3799999999999999E-2</v>
      </c>
      <c r="Z86" t="s">
        <v>63</v>
      </c>
    </row>
    <row r="87" spans="1:26" x14ac:dyDescent="0.2">
      <c r="A87" t="s">
        <v>848</v>
      </c>
      <c r="B87" t="s">
        <v>849</v>
      </c>
      <c r="C87">
        <v>2840000</v>
      </c>
      <c r="D87">
        <v>22761</v>
      </c>
      <c r="E87">
        <v>869</v>
      </c>
      <c r="F87" t="s">
        <v>850</v>
      </c>
      <c r="J87" t="s">
        <v>29</v>
      </c>
      <c r="K87">
        <v>480</v>
      </c>
      <c r="L87">
        <v>360</v>
      </c>
      <c r="M87">
        <v>172800</v>
      </c>
      <c r="N87" s="1" t="s">
        <v>30</v>
      </c>
      <c r="O87" s="1" t="s">
        <v>851</v>
      </c>
      <c r="P87" s="1" t="s">
        <v>852</v>
      </c>
      <c r="Q87" s="1" t="s">
        <v>853</v>
      </c>
      <c r="R87" s="1" t="s">
        <v>854</v>
      </c>
      <c r="S87" s="1" t="s">
        <v>855</v>
      </c>
      <c r="T87" s="1" t="s">
        <v>856</v>
      </c>
      <c r="U87" s="1" t="s">
        <v>857</v>
      </c>
      <c r="V87" s="1" t="s">
        <v>851</v>
      </c>
      <c r="W87" t="b">
        <v>0</v>
      </c>
      <c r="X87">
        <v>0</v>
      </c>
    </row>
    <row r="88" spans="1:26" x14ac:dyDescent="0.2">
      <c r="A88" t="s">
        <v>858</v>
      </c>
      <c r="B88" t="s">
        <v>859</v>
      </c>
      <c r="C88">
        <v>617830</v>
      </c>
      <c r="D88">
        <v>8102</v>
      </c>
      <c r="E88">
        <v>332</v>
      </c>
      <c r="F88" t="s">
        <v>860</v>
      </c>
      <c r="J88" t="s">
        <v>29</v>
      </c>
      <c r="K88">
        <v>480</v>
      </c>
      <c r="L88">
        <v>360</v>
      </c>
      <c r="M88">
        <v>172800</v>
      </c>
      <c r="N88" s="1" t="s">
        <v>30</v>
      </c>
      <c r="O88" s="1" t="s">
        <v>861</v>
      </c>
      <c r="P88" s="1" t="s">
        <v>862</v>
      </c>
      <c r="Q88" s="1" t="s">
        <v>863</v>
      </c>
      <c r="R88" s="1" t="s">
        <v>864</v>
      </c>
      <c r="S88" s="1" t="s">
        <v>865</v>
      </c>
      <c r="T88" s="1" t="s">
        <v>866</v>
      </c>
      <c r="U88" s="1" t="s">
        <v>867</v>
      </c>
      <c r="V88" s="1" t="s">
        <v>861</v>
      </c>
      <c r="W88" t="b">
        <v>0</v>
      </c>
      <c r="X88">
        <v>0</v>
      </c>
    </row>
    <row r="89" spans="1:26" x14ac:dyDescent="0.2">
      <c r="A89" t="s">
        <v>868</v>
      </c>
      <c r="B89" t="s">
        <v>869</v>
      </c>
      <c r="C89">
        <v>256261</v>
      </c>
      <c r="D89">
        <v>5097</v>
      </c>
      <c r="E89">
        <v>153</v>
      </c>
      <c r="F89" t="s">
        <v>870</v>
      </c>
      <c r="J89" t="s">
        <v>29</v>
      </c>
      <c r="K89">
        <v>480</v>
      </c>
      <c r="L89">
        <v>360</v>
      </c>
      <c r="M89">
        <v>172800</v>
      </c>
      <c r="N89" s="1" t="s">
        <v>30</v>
      </c>
      <c r="O89" s="1" t="s">
        <v>871</v>
      </c>
      <c r="P89" s="1" t="s">
        <v>872</v>
      </c>
      <c r="Q89" s="1" t="s">
        <v>873</v>
      </c>
      <c r="R89" s="1" t="s">
        <v>874</v>
      </c>
      <c r="S89" s="1" t="s">
        <v>875</v>
      </c>
      <c r="T89">
        <v>7521.8225395974996</v>
      </c>
      <c r="U89" s="1" t="s">
        <v>876</v>
      </c>
      <c r="V89" s="1" t="s">
        <v>871</v>
      </c>
      <c r="W89" t="b">
        <v>1</v>
      </c>
      <c r="X89">
        <v>1</v>
      </c>
      <c r="Y89">
        <v>4.6899999999999997E-2</v>
      </c>
      <c r="Z89" t="s">
        <v>63</v>
      </c>
    </row>
    <row r="90" spans="1:26" ht="85" x14ac:dyDescent="0.2">
      <c r="A90" t="s">
        <v>877</v>
      </c>
      <c r="B90" t="s">
        <v>878</v>
      </c>
      <c r="C90">
        <v>1533502</v>
      </c>
      <c r="D90">
        <v>12041</v>
      </c>
      <c r="E90">
        <v>260</v>
      </c>
      <c r="F90" t="s">
        <v>879</v>
      </c>
      <c r="G90" s="2" t="s">
        <v>880</v>
      </c>
      <c r="H90">
        <v>0</v>
      </c>
      <c r="I90">
        <v>0</v>
      </c>
      <c r="J90" t="s">
        <v>29</v>
      </c>
      <c r="K90">
        <v>480</v>
      </c>
      <c r="L90">
        <v>360</v>
      </c>
      <c r="M90">
        <v>172800</v>
      </c>
      <c r="N90" s="1" t="s">
        <v>30</v>
      </c>
      <c r="O90" s="1" t="s">
        <v>881</v>
      </c>
      <c r="P90">
        <v>67.921754922624103</v>
      </c>
      <c r="Q90" s="1" t="s">
        <v>882</v>
      </c>
      <c r="R90" s="1" t="s">
        <v>883</v>
      </c>
      <c r="S90" s="1" t="s">
        <v>884</v>
      </c>
      <c r="T90" s="1" t="s">
        <v>885</v>
      </c>
      <c r="U90" s="1" t="s">
        <v>886</v>
      </c>
      <c r="V90" s="1" t="s">
        <v>881</v>
      </c>
      <c r="W90" t="b">
        <v>0</v>
      </c>
      <c r="X90">
        <v>0</v>
      </c>
    </row>
    <row r="91" spans="1:26" x14ac:dyDescent="0.2">
      <c r="A91" t="s">
        <v>887</v>
      </c>
      <c r="B91" t="s">
        <v>888</v>
      </c>
      <c r="C91">
        <v>153962</v>
      </c>
      <c r="D91">
        <v>2240</v>
      </c>
      <c r="E91">
        <v>85</v>
      </c>
      <c r="F91" t="s">
        <v>889</v>
      </c>
      <c r="J91" t="s">
        <v>29</v>
      </c>
      <c r="K91">
        <v>480</v>
      </c>
      <c r="L91">
        <v>360</v>
      </c>
      <c r="M91">
        <v>172800</v>
      </c>
      <c r="N91" s="1" t="s">
        <v>30</v>
      </c>
      <c r="O91" s="1" t="s">
        <v>890</v>
      </c>
      <c r="P91" s="1" t="s">
        <v>891</v>
      </c>
      <c r="Q91" s="1" t="s">
        <v>892</v>
      </c>
      <c r="R91" s="1" t="s">
        <v>893</v>
      </c>
      <c r="S91" s="1" t="s">
        <v>894</v>
      </c>
      <c r="T91" s="1" t="s">
        <v>895</v>
      </c>
      <c r="U91" s="1" t="s">
        <v>896</v>
      </c>
      <c r="V91" s="1" t="s">
        <v>890</v>
      </c>
      <c r="W91" t="b">
        <v>1</v>
      </c>
      <c r="X91">
        <v>1</v>
      </c>
      <c r="Y91">
        <v>3.4299999999999997E-2</v>
      </c>
      <c r="Z91" t="s">
        <v>63</v>
      </c>
    </row>
    <row r="92" spans="1:26" x14ac:dyDescent="0.2">
      <c r="A92" t="s">
        <v>897</v>
      </c>
      <c r="B92" t="s">
        <v>898</v>
      </c>
      <c r="C92">
        <v>187776</v>
      </c>
      <c r="D92">
        <v>4085</v>
      </c>
      <c r="E92">
        <v>105</v>
      </c>
      <c r="F92" t="s">
        <v>899</v>
      </c>
      <c r="J92" t="s">
        <v>29</v>
      </c>
      <c r="K92">
        <v>480</v>
      </c>
      <c r="L92">
        <v>360</v>
      </c>
      <c r="M92">
        <v>172800</v>
      </c>
      <c r="N92" s="1" t="s">
        <v>30</v>
      </c>
      <c r="O92" s="1" t="s">
        <v>900</v>
      </c>
      <c r="P92" s="1" t="s">
        <v>901</v>
      </c>
      <c r="Q92" s="1" t="s">
        <v>902</v>
      </c>
      <c r="R92" s="1" t="s">
        <v>903</v>
      </c>
      <c r="S92" s="1" t="s">
        <v>904</v>
      </c>
      <c r="T92" s="1" t="s">
        <v>905</v>
      </c>
      <c r="U92" s="1" t="s">
        <v>906</v>
      </c>
      <c r="V92" s="1" t="s">
        <v>900</v>
      </c>
      <c r="W92" t="b">
        <v>1</v>
      </c>
      <c r="X92">
        <v>1</v>
      </c>
      <c r="Y92">
        <v>2.5999999999999999E-2</v>
      </c>
      <c r="Z92" t="s">
        <v>63</v>
      </c>
    </row>
    <row r="93" spans="1:26" x14ac:dyDescent="0.2">
      <c r="A93" t="s">
        <v>907</v>
      </c>
      <c r="B93" t="s">
        <v>908</v>
      </c>
      <c r="C93">
        <v>283272</v>
      </c>
      <c r="D93">
        <v>2649</v>
      </c>
      <c r="E93">
        <v>84</v>
      </c>
      <c r="F93" t="s">
        <v>909</v>
      </c>
      <c r="G93" t="s">
        <v>910</v>
      </c>
      <c r="H93">
        <v>0</v>
      </c>
      <c r="I93">
        <v>0</v>
      </c>
      <c r="J93" t="s">
        <v>29</v>
      </c>
      <c r="K93">
        <v>480</v>
      </c>
      <c r="L93">
        <v>360</v>
      </c>
      <c r="M93">
        <v>172800</v>
      </c>
      <c r="N93" s="1" t="s">
        <v>30</v>
      </c>
      <c r="O93" s="1" t="s">
        <v>911</v>
      </c>
      <c r="P93" s="1" t="s">
        <v>912</v>
      </c>
      <c r="Q93" s="1" t="s">
        <v>913</v>
      </c>
      <c r="R93" s="1" t="s">
        <v>914</v>
      </c>
      <c r="S93" s="1" t="s">
        <v>915</v>
      </c>
      <c r="T93" s="1" t="s">
        <v>916</v>
      </c>
      <c r="U93" s="1" t="s">
        <v>917</v>
      </c>
      <c r="V93" s="1" t="s">
        <v>911</v>
      </c>
      <c r="W93" t="b">
        <v>0</v>
      </c>
      <c r="X93">
        <v>0</v>
      </c>
    </row>
    <row r="94" spans="1:26" x14ac:dyDescent="0.2">
      <c r="A94" t="s">
        <v>918</v>
      </c>
      <c r="B94" t="s">
        <v>919</v>
      </c>
      <c r="C94">
        <v>186041</v>
      </c>
      <c r="D94">
        <v>1173</v>
      </c>
      <c r="E94">
        <v>66</v>
      </c>
      <c r="F94" t="s">
        <v>920</v>
      </c>
      <c r="G94" t="s">
        <v>921</v>
      </c>
      <c r="H94">
        <v>0</v>
      </c>
      <c r="I94">
        <v>0</v>
      </c>
      <c r="J94" t="s">
        <v>29</v>
      </c>
      <c r="K94">
        <v>480</v>
      </c>
      <c r="L94">
        <v>360</v>
      </c>
      <c r="M94">
        <v>172800</v>
      </c>
      <c r="N94" s="1" t="s">
        <v>30</v>
      </c>
      <c r="O94" s="1" t="s">
        <v>922</v>
      </c>
      <c r="P94" s="1" t="s">
        <v>923</v>
      </c>
      <c r="Q94">
        <v>45.200109953703702</v>
      </c>
      <c r="R94" s="1" t="s">
        <v>924</v>
      </c>
      <c r="S94" s="1" t="s">
        <v>925</v>
      </c>
      <c r="T94" s="1" t="s">
        <v>926</v>
      </c>
      <c r="U94" s="1" t="s">
        <v>927</v>
      </c>
      <c r="V94" s="1" t="s">
        <v>922</v>
      </c>
      <c r="W94" t="b">
        <v>0</v>
      </c>
      <c r="X94">
        <v>0</v>
      </c>
    </row>
    <row r="95" spans="1:26" x14ac:dyDescent="0.2">
      <c r="A95" t="s">
        <v>928</v>
      </c>
      <c r="B95" t="s">
        <v>929</v>
      </c>
      <c r="C95">
        <v>2324872</v>
      </c>
      <c r="D95">
        <v>11479</v>
      </c>
      <c r="E95">
        <v>267</v>
      </c>
      <c r="F95" t="s">
        <v>930</v>
      </c>
      <c r="J95" t="s">
        <v>29</v>
      </c>
      <c r="K95">
        <v>480</v>
      </c>
      <c r="L95">
        <v>360</v>
      </c>
      <c r="M95">
        <v>172800</v>
      </c>
      <c r="N95" s="1" t="s">
        <v>30</v>
      </c>
      <c r="O95" s="1" t="s">
        <v>931</v>
      </c>
      <c r="P95" s="1" t="s">
        <v>932</v>
      </c>
      <c r="Q95" s="1" t="s">
        <v>933</v>
      </c>
      <c r="R95" s="1" t="s">
        <v>934</v>
      </c>
      <c r="S95" s="1" t="s">
        <v>935</v>
      </c>
      <c r="T95" s="1" t="s">
        <v>936</v>
      </c>
      <c r="U95" s="1" t="s">
        <v>937</v>
      </c>
      <c r="V95" s="1" t="s">
        <v>931</v>
      </c>
      <c r="W95" t="b">
        <v>0</v>
      </c>
      <c r="X95">
        <v>0</v>
      </c>
    </row>
    <row r="96" spans="1:26" x14ac:dyDescent="0.2">
      <c r="A96" t="s">
        <v>938</v>
      </c>
      <c r="B96" t="s">
        <v>939</v>
      </c>
      <c r="C96">
        <v>538520</v>
      </c>
      <c r="D96">
        <v>2119</v>
      </c>
      <c r="E96">
        <v>109</v>
      </c>
      <c r="F96" t="s">
        <v>940</v>
      </c>
      <c r="J96" t="s">
        <v>29</v>
      </c>
      <c r="K96">
        <v>480</v>
      </c>
      <c r="L96">
        <v>360</v>
      </c>
      <c r="M96">
        <v>172800</v>
      </c>
      <c r="N96" s="1" t="s">
        <v>30</v>
      </c>
      <c r="O96">
        <v>83.079733796296296</v>
      </c>
      <c r="P96" s="1" t="s">
        <v>941</v>
      </c>
      <c r="Q96" s="1" t="s">
        <v>942</v>
      </c>
      <c r="R96">
        <v>69.282517361111104</v>
      </c>
      <c r="S96" s="1" t="s">
        <v>943</v>
      </c>
      <c r="T96" s="1" t="s">
        <v>944</v>
      </c>
      <c r="U96">
        <v>60.6160474537037</v>
      </c>
      <c r="V96">
        <v>83.079733796296296</v>
      </c>
      <c r="W96" t="b">
        <v>0</v>
      </c>
      <c r="X96">
        <v>0</v>
      </c>
    </row>
    <row r="97" spans="1:24" x14ac:dyDescent="0.2">
      <c r="A97" t="s">
        <v>945</v>
      </c>
      <c r="B97" t="s">
        <v>946</v>
      </c>
      <c r="C97">
        <v>163018</v>
      </c>
      <c r="D97">
        <v>2352</v>
      </c>
      <c r="E97">
        <v>165</v>
      </c>
      <c r="F97" t="s">
        <v>947</v>
      </c>
      <c r="J97" t="s">
        <v>29</v>
      </c>
      <c r="K97">
        <v>480</v>
      </c>
      <c r="L97">
        <v>360</v>
      </c>
      <c r="M97">
        <v>172800</v>
      </c>
      <c r="N97" s="1" t="s">
        <v>30</v>
      </c>
      <c r="O97" s="1" t="s">
        <v>948</v>
      </c>
      <c r="P97" s="1" t="s">
        <v>949</v>
      </c>
      <c r="Q97" s="1" t="s">
        <v>950</v>
      </c>
      <c r="R97" s="1" t="s">
        <v>951</v>
      </c>
      <c r="S97" s="1" t="s">
        <v>952</v>
      </c>
      <c r="T97" s="1" t="s">
        <v>953</v>
      </c>
      <c r="U97" s="1" t="s">
        <v>954</v>
      </c>
      <c r="V97" s="1" t="s">
        <v>948</v>
      </c>
      <c r="W97" t="b">
        <v>0</v>
      </c>
      <c r="X97">
        <v>0</v>
      </c>
    </row>
    <row r="98" spans="1:24" x14ac:dyDescent="0.2">
      <c r="A98" t="s">
        <v>955</v>
      </c>
      <c r="B98" t="s">
        <v>956</v>
      </c>
      <c r="C98">
        <v>2279892</v>
      </c>
      <c r="D98">
        <v>29727</v>
      </c>
      <c r="E98">
        <v>643</v>
      </c>
      <c r="F98" t="s">
        <v>957</v>
      </c>
      <c r="J98" t="s">
        <v>29</v>
      </c>
      <c r="K98">
        <v>480</v>
      </c>
      <c r="L98">
        <v>360</v>
      </c>
      <c r="M98">
        <v>172800</v>
      </c>
      <c r="N98" s="1" t="s">
        <v>30</v>
      </c>
      <c r="O98">
        <v>94.380781249999998</v>
      </c>
      <c r="P98" s="1" t="s">
        <v>958</v>
      </c>
      <c r="Q98" s="1" t="s">
        <v>959</v>
      </c>
      <c r="R98" s="1" t="s">
        <v>960</v>
      </c>
      <c r="S98" s="1" t="s">
        <v>961</v>
      </c>
      <c r="T98">
        <v>7772.1993789221897</v>
      </c>
      <c r="U98" s="1" t="s">
        <v>962</v>
      </c>
      <c r="V98">
        <v>94.380781249999998</v>
      </c>
      <c r="W98" t="b">
        <v>0</v>
      </c>
      <c r="X98">
        <v>0</v>
      </c>
    </row>
    <row r="99" spans="1:24" x14ac:dyDescent="0.2">
      <c r="A99" t="s">
        <v>963</v>
      </c>
      <c r="B99" t="s">
        <v>964</v>
      </c>
      <c r="C99">
        <v>274976</v>
      </c>
      <c r="D99">
        <v>986</v>
      </c>
      <c r="E99">
        <v>24</v>
      </c>
      <c r="F99" t="s">
        <v>965</v>
      </c>
      <c r="J99" t="s">
        <v>29</v>
      </c>
      <c r="K99">
        <v>480</v>
      </c>
      <c r="L99">
        <v>360</v>
      </c>
      <c r="M99">
        <v>172800</v>
      </c>
      <c r="N99" s="1" t="s">
        <v>30</v>
      </c>
      <c r="O99" s="1" t="s">
        <v>966</v>
      </c>
      <c r="P99">
        <v>92.884874104887004</v>
      </c>
      <c r="Q99" s="1" t="s">
        <v>967</v>
      </c>
      <c r="R99" s="1" t="s">
        <v>968</v>
      </c>
      <c r="S99" s="1" t="s">
        <v>969</v>
      </c>
      <c r="T99" s="1" t="s">
        <v>970</v>
      </c>
      <c r="U99" s="1" t="s">
        <v>971</v>
      </c>
      <c r="V99" s="1" t="s">
        <v>966</v>
      </c>
      <c r="W99" t="b">
        <v>0</v>
      </c>
      <c r="X99">
        <v>0</v>
      </c>
    </row>
    <row r="100" spans="1:24" x14ac:dyDescent="0.2">
      <c r="A100" t="s">
        <v>972</v>
      </c>
      <c r="B100" t="s">
        <v>973</v>
      </c>
      <c r="C100">
        <v>276031</v>
      </c>
      <c r="D100">
        <v>2088</v>
      </c>
      <c r="E100">
        <v>80</v>
      </c>
      <c r="F100" t="s">
        <v>974</v>
      </c>
      <c r="J100" t="s">
        <v>29</v>
      </c>
      <c r="K100">
        <v>480</v>
      </c>
      <c r="L100">
        <v>360</v>
      </c>
      <c r="M100">
        <v>172800</v>
      </c>
      <c r="N100" s="1" t="s">
        <v>30</v>
      </c>
      <c r="O100" s="1" t="s">
        <v>975</v>
      </c>
      <c r="P100" s="1" t="s">
        <v>976</v>
      </c>
      <c r="Q100" s="1" t="s">
        <v>977</v>
      </c>
      <c r="R100" s="1" t="s">
        <v>978</v>
      </c>
      <c r="S100" s="1" t="s">
        <v>979</v>
      </c>
      <c r="T100" s="1" t="s">
        <v>980</v>
      </c>
      <c r="U100" s="1" t="s">
        <v>981</v>
      </c>
      <c r="V100" s="1" t="s">
        <v>975</v>
      </c>
      <c r="W100" t="b">
        <v>0</v>
      </c>
      <c r="X100">
        <v>0</v>
      </c>
    </row>
    <row r="101" spans="1:24" x14ac:dyDescent="0.2">
      <c r="A101" t="s">
        <v>982</v>
      </c>
      <c r="B101" t="s">
        <v>983</v>
      </c>
      <c r="C101">
        <v>1121721</v>
      </c>
      <c r="D101">
        <v>5336</v>
      </c>
      <c r="E101">
        <v>122</v>
      </c>
      <c r="F101" t="s">
        <v>984</v>
      </c>
      <c r="J101" t="s">
        <v>29</v>
      </c>
      <c r="K101">
        <v>480</v>
      </c>
      <c r="L101">
        <v>360</v>
      </c>
      <c r="M101">
        <v>172800</v>
      </c>
      <c r="N101" s="1" t="s">
        <v>30</v>
      </c>
      <c r="O101" s="1" t="s">
        <v>985</v>
      </c>
      <c r="P101">
        <v>86.652534386795097</v>
      </c>
      <c r="Q101" s="1" t="s">
        <v>986</v>
      </c>
      <c r="R101" s="1" t="s">
        <v>987</v>
      </c>
      <c r="S101" s="1" t="s">
        <v>988</v>
      </c>
      <c r="T101" s="1" t="s">
        <v>989</v>
      </c>
      <c r="U101" s="1" t="s">
        <v>990</v>
      </c>
      <c r="V101" s="1" t="s">
        <v>985</v>
      </c>
      <c r="W101" t="b">
        <v>0</v>
      </c>
      <c r="X10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7997-78F7-1E42-BF3E-6943A1357E95}">
  <dimension ref="B2:AJ93"/>
  <sheetViews>
    <sheetView showGridLines="0" zoomScale="44" workbookViewId="0"/>
  </sheetViews>
  <sheetFormatPr baseColWidth="10" defaultRowHeight="16" x14ac:dyDescent="0.2"/>
  <cols>
    <col min="2" max="2" width="81.33203125" bestFit="1" customWidth="1"/>
  </cols>
  <sheetData>
    <row r="2" spans="2:36" ht="17" x14ac:dyDescent="0.25">
      <c r="B2" s="3"/>
    </row>
    <row r="3" spans="2:36" ht="17" x14ac:dyDescent="0.25">
      <c r="B3" s="3"/>
    </row>
    <row r="4" spans="2:36" ht="17" x14ac:dyDescent="0.25">
      <c r="B4" s="3"/>
      <c r="AB4" s="10" t="s">
        <v>1001</v>
      </c>
      <c r="AJ4" s="10" t="s">
        <v>1002</v>
      </c>
    </row>
    <row r="5" spans="2:36" ht="17" x14ac:dyDescent="0.25">
      <c r="B5" s="3"/>
    </row>
    <row r="6" spans="2:36" ht="17" x14ac:dyDescent="0.25">
      <c r="B6" s="3"/>
    </row>
    <row r="7" spans="2:36" ht="17" x14ac:dyDescent="0.25">
      <c r="B7" s="3"/>
    </row>
    <row r="9" spans="2:36" ht="24" x14ac:dyDescent="0.3">
      <c r="B9" s="3"/>
      <c r="G9" s="6"/>
    </row>
    <row r="10" spans="2:36" x14ac:dyDescent="0.2">
      <c r="B10" s="4"/>
    </row>
    <row r="11" spans="2:36" x14ac:dyDescent="0.2">
      <c r="B11" s="4"/>
    </row>
    <row r="12" spans="2:36" x14ac:dyDescent="0.2">
      <c r="B12" s="4"/>
    </row>
    <row r="13" spans="2:36" x14ac:dyDescent="0.2">
      <c r="B13" s="4"/>
    </row>
    <row r="14" spans="2:36" x14ac:dyDescent="0.2">
      <c r="B14" s="4"/>
    </row>
    <row r="16" spans="2:36" ht="17" x14ac:dyDescent="0.25">
      <c r="B16" s="3"/>
    </row>
    <row r="17" spans="2:2" ht="17" x14ac:dyDescent="0.25">
      <c r="B17" s="3"/>
    </row>
    <row r="18" spans="2:2" ht="17" x14ac:dyDescent="0.25">
      <c r="B18" s="3"/>
    </row>
    <row r="19" spans="2:2" ht="17" x14ac:dyDescent="0.25">
      <c r="B19" s="3"/>
    </row>
    <row r="20" spans="2:2" ht="17" x14ac:dyDescent="0.25">
      <c r="B20" s="3"/>
    </row>
    <row r="21" spans="2:2" ht="17" x14ac:dyDescent="0.25">
      <c r="B21" s="3"/>
    </row>
    <row r="23" spans="2:2" ht="17" x14ac:dyDescent="0.25">
      <c r="B23" s="3"/>
    </row>
    <row r="24" spans="2:2" ht="17" x14ac:dyDescent="0.25">
      <c r="B24" s="3"/>
    </row>
    <row r="25" spans="2:2" ht="17" x14ac:dyDescent="0.25">
      <c r="B25" s="3"/>
    </row>
    <row r="26" spans="2:2" ht="17" x14ac:dyDescent="0.25">
      <c r="B26" s="3"/>
    </row>
    <row r="27" spans="2:2" ht="17" x14ac:dyDescent="0.25">
      <c r="B27" s="3"/>
    </row>
    <row r="28" spans="2:2" ht="17" x14ac:dyDescent="0.25">
      <c r="B28" s="3"/>
    </row>
    <row r="30" spans="2:2" ht="17" x14ac:dyDescent="0.25">
      <c r="B30" s="3"/>
    </row>
    <row r="31" spans="2:2" ht="17" x14ac:dyDescent="0.25">
      <c r="B31" s="3"/>
    </row>
    <row r="32" spans="2:2" ht="17" x14ac:dyDescent="0.25">
      <c r="B32" s="3"/>
    </row>
    <row r="33" spans="2:2" ht="17" x14ac:dyDescent="0.25">
      <c r="B33" s="3"/>
    </row>
    <row r="34" spans="2:2" ht="17" x14ac:dyDescent="0.25">
      <c r="B34" s="3"/>
    </row>
    <row r="35" spans="2:2" ht="17" x14ac:dyDescent="0.25">
      <c r="B35" s="3"/>
    </row>
    <row r="37" spans="2:2" ht="17" x14ac:dyDescent="0.25">
      <c r="B37" s="3"/>
    </row>
    <row r="38" spans="2:2" ht="17" x14ac:dyDescent="0.25">
      <c r="B38" s="3"/>
    </row>
    <row r="39" spans="2:2" ht="17" x14ac:dyDescent="0.25">
      <c r="B39" s="3"/>
    </row>
    <row r="40" spans="2:2" ht="17" x14ac:dyDescent="0.25">
      <c r="B40" s="3"/>
    </row>
    <row r="41" spans="2:2" ht="17" x14ac:dyDescent="0.25">
      <c r="B41" s="3"/>
    </row>
    <row r="42" spans="2:2" ht="17" x14ac:dyDescent="0.25">
      <c r="B42" s="3"/>
    </row>
    <row r="44" spans="2:2" ht="17" x14ac:dyDescent="0.25">
      <c r="B44" s="3"/>
    </row>
    <row r="45" spans="2:2" ht="23" x14ac:dyDescent="0.25">
      <c r="B45" s="5"/>
    </row>
    <row r="46" spans="2:2" ht="17" x14ac:dyDescent="0.25">
      <c r="B46" s="3"/>
    </row>
    <row r="47" spans="2:2" ht="17" x14ac:dyDescent="0.25">
      <c r="B47" s="3"/>
    </row>
    <row r="48" spans="2:2" ht="17" x14ac:dyDescent="0.25">
      <c r="B48" s="3"/>
    </row>
    <row r="49" spans="2:2" ht="17" x14ac:dyDescent="0.25">
      <c r="B49" s="3"/>
    </row>
    <row r="50" spans="2:2" ht="17" x14ac:dyDescent="0.25">
      <c r="B50" s="3"/>
    </row>
    <row r="51" spans="2:2" ht="17" x14ac:dyDescent="0.25">
      <c r="B51" s="3"/>
    </row>
    <row r="52" spans="2:2" ht="17" x14ac:dyDescent="0.25">
      <c r="B52" s="3"/>
    </row>
    <row r="53" spans="2:2" ht="17" x14ac:dyDescent="0.25">
      <c r="B53" s="3"/>
    </row>
    <row r="54" spans="2:2" ht="17" x14ac:dyDescent="0.25">
      <c r="B54" s="3"/>
    </row>
    <row r="55" spans="2:2" ht="17" x14ac:dyDescent="0.25">
      <c r="B55" s="3"/>
    </row>
    <row r="56" spans="2:2" ht="17" x14ac:dyDescent="0.25">
      <c r="B56" s="3"/>
    </row>
    <row r="57" spans="2:2" ht="17" x14ac:dyDescent="0.25">
      <c r="B57" s="3"/>
    </row>
    <row r="58" spans="2:2" ht="17" x14ac:dyDescent="0.25">
      <c r="B58" s="3"/>
    </row>
    <row r="59" spans="2:2" ht="17" x14ac:dyDescent="0.25">
      <c r="B59" s="3"/>
    </row>
    <row r="60" spans="2:2" ht="17" x14ac:dyDescent="0.25">
      <c r="B60" s="3"/>
    </row>
    <row r="61" spans="2:2" ht="17" x14ac:dyDescent="0.25">
      <c r="B61" s="3"/>
    </row>
    <row r="62" spans="2:2" ht="17" x14ac:dyDescent="0.25">
      <c r="B62" s="3"/>
    </row>
    <row r="63" spans="2:2" ht="17" x14ac:dyDescent="0.25">
      <c r="B63" s="3"/>
    </row>
    <row r="64" spans="2:2" ht="17" x14ac:dyDescent="0.25">
      <c r="B64" s="3"/>
    </row>
    <row r="65" spans="2:2" ht="17" x14ac:dyDescent="0.25">
      <c r="B65" s="3"/>
    </row>
    <row r="66" spans="2:2" ht="17" x14ac:dyDescent="0.25">
      <c r="B66" s="3"/>
    </row>
    <row r="67" spans="2:2" ht="17" x14ac:dyDescent="0.25">
      <c r="B67" s="3"/>
    </row>
    <row r="68" spans="2:2" ht="17" x14ac:dyDescent="0.25">
      <c r="B68" s="3"/>
    </row>
    <row r="70" spans="2:2" ht="17" x14ac:dyDescent="0.25">
      <c r="B70" s="3"/>
    </row>
    <row r="71" spans="2:2" ht="17" x14ac:dyDescent="0.25">
      <c r="B71" s="3"/>
    </row>
    <row r="72" spans="2:2" ht="17" x14ac:dyDescent="0.25">
      <c r="B72" s="3"/>
    </row>
    <row r="73" spans="2:2" ht="17" x14ac:dyDescent="0.25">
      <c r="B73" s="3"/>
    </row>
    <row r="74" spans="2:2" ht="17" x14ac:dyDescent="0.25">
      <c r="B74" s="3"/>
    </row>
    <row r="75" spans="2:2" ht="17" x14ac:dyDescent="0.25">
      <c r="B75" s="3"/>
    </row>
    <row r="76" spans="2:2" ht="23" x14ac:dyDescent="0.25">
      <c r="B76" s="5"/>
    </row>
    <row r="77" spans="2:2" ht="23" x14ac:dyDescent="0.25">
      <c r="B77" s="5"/>
    </row>
    <row r="80" spans="2:2" x14ac:dyDescent="0.2">
      <c r="B80" s="7" t="s">
        <v>991</v>
      </c>
    </row>
    <row r="81" spans="2:2" x14ac:dyDescent="0.2">
      <c r="B81" s="8" t="s">
        <v>992</v>
      </c>
    </row>
    <row r="82" spans="2:2" x14ac:dyDescent="0.2">
      <c r="B82" s="8"/>
    </row>
    <row r="83" spans="2:2" x14ac:dyDescent="0.2">
      <c r="B83" s="8" t="s">
        <v>993</v>
      </c>
    </row>
    <row r="84" spans="2:2" x14ac:dyDescent="0.2">
      <c r="B84" s="8" t="s">
        <v>994</v>
      </c>
    </row>
    <row r="85" spans="2:2" x14ac:dyDescent="0.2">
      <c r="B85" s="8" t="s">
        <v>995</v>
      </c>
    </row>
    <row r="86" spans="2:2" x14ac:dyDescent="0.2">
      <c r="B86" s="8"/>
    </row>
    <row r="87" spans="2:2" x14ac:dyDescent="0.2">
      <c r="B87" s="8" t="s">
        <v>996</v>
      </c>
    </row>
    <row r="88" spans="2:2" x14ac:dyDescent="0.2">
      <c r="B88" s="8" t="s">
        <v>997</v>
      </c>
    </row>
    <row r="89" spans="2:2" x14ac:dyDescent="0.2">
      <c r="B89" s="8" t="s">
        <v>998</v>
      </c>
    </row>
    <row r="90" spans="2:2" x14ac:dyDescent="0.2">
      <c r="B90" s="8"/>
    </row>
    <row r="91" spans="2:2" x14ac:dyDescent="0.2">
      <c r="B91" s="8" t="s">
        <v>999</v>
      </c>
    </row>
    <row r="92" spans="2:2" x14ac:dyDescent="0.2">
      <c r="B92" s="8" t="s">
        <v>1000</v>
      </c>
    </row>
    <row r="93" spans="2:2" x14ac:dyDescent="0.2">
      <c r="B93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 - Assignment youtube_video</vt:lpstr>
      <vt:lpstr>Regression, Heatmap, 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Sorathiya (25PGDM)</dc:creator>
  <cp:lastModifiedBy>Meet Sorathiya (25PGDM)</cp:lastModifiedBy>
  <dcterms:created xsi:type="dcterms:W3CDTF">2025-02-11T18:20:22Z</dcterms:created>
  <dcterms:modified xsi:type="dcterms:W3CDTF">2025-02-11T18:30:08Z</dcterms:modified>
</cp:coreProperties>
</file>