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 과제\졸업과제\자료\로봇 부품 리스트\"/>
    </mc:Choice>
  </mc:AlternateContent>
  <xr:revisionPtr revIDLastSave="0" documentId="13_ncr:1_{DFE7D9B8-1527-4021-8028-B59978FA8210}" xr6:coauthVersionLast="45" xr6:coauthVersionMax="45" xr10:uidLastSave="{00000000-0000-0000-0000-000000000000}"/>
  <bookViews>
    <workbookView xWindow="-20610" yWindow="3150" windowWidth="20730" windowHeight="11160" xr2:uid="{7EF45D0E-3BF1-41D6-9179-ABE65E16183B}"/>
  </bookViews>
  <sheets>
    <sheet name="부품 리스트" sheetId="1" r:id="rId1"/>
    <sheet name="부품 정리" sheetId="2" r:id="rId2"/>
    <sheet name="만능기판 레이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3" i="1"/>
  <c r="D4" i="1"/>
  <c r="D5" i="1"/>
  <c r="D6" i="1"/>
  <c r="D7" i="1"/>
  <c r="D8" i="1"/>
  <c r="D9" i="1"/>
  <c r="D10" i="1"/>
  <c r="D11" i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 l="1"/>
  <c r="D29" i="1"/>
  <c r="D2" i="1"/>
  <c r="B21" i="2"/>
  <c r="D30" i="1" l="1"/>
</calcChain>
</file>

<file path=xl/sharedStrings.xml><?xml version="1.0" encoding="utf-8"?>
<sst xmlns="http://schemas.openxmlformats.org/spreadsheetml/2006/main" count="124" uniqueCount="107">
  <si>
    <t>http://www.11st.co.kr/product/SellerProductDetail.tmall?method=getSellerProductDetail&amp;prdNo=2028684428&amp;cls=4044&amp;trTypeCd=104</t>
  </si>
  <si>
    <t>GPS</t>
    <phoneticPr fontId="1" type="noConversion"/>
  </si>
  <si>
    <t>http://www.11st.co.kr/product/SellerProductDetail.tmall?method=getSellerProductDetail&amp;prdNo=1971016464&amp;trTypeCd=PW53&amp;trCtgrNo=585021</t>
  </si>
  <si>
    <t xml:space="preserve">이름 </t>
    <phoneticPr fontId="1" type="noConversion"/>
  </si>
  <si>
    <t>가격</t>
    <phoneticPr fontId="1" type="noConversion"/>
  </si>
  <si>
    <t>수량</t>
    <phoneticPr fontId="1" type="noConversion"/>
  </si>
  <si>
    <t>총액</t>
    <phoneticPr fontId="1" type="noConversion"/>
  </si>
  <si>
    <t>주소</t>
    <phoneticPr fontId="1" type="noConversion"/>
  </si>
  <si>
    <t xml:space="preserve">하드웨어 </t>
  </si>
  <si>
    <t xml:space="preserve">카메라1 </t>
  </si>
  <si>
    <t>isp</t>
  </si>
  <si>
    <t>sd card1</t>
  </si>
  <si>
    <t>sd 카드 모듈1</t>
  </si>
  <si>
    <t>바퀴모터 2</t>
  </si>
  <si>
    <t>지름모터 1</t>
  </si>
  <si>
    <t>바퀴 모터드라이드1</t>
  </si>
  <si>
    <t>지름 모터드라이드1</t>
  </si>
  <si>
    <t>led 2</t>
  </si>
  <si>
    <t>gps 1</t>
  </si>
  <si>
    <t>와이파이 안테나1</t>
  </si>
  <si>
    <t>고도 센서 1</t>
  </si>
  <si>
    <t>i2c</t>
  </si>
  <si>
    <t>베터리 3.7 2</t>
  </si>
  <si>
    <t>베터리 12 1</t>
  </si>
  <si>
    <t>베터리 충방전 모듈</t>
  </si>
  <si>
    <t>푸시 버튼 2</t>
  </si>
  <si>
    <t>3단 스위치? 1</t>
  </si>
  <si>
    <t>ESP32</t>
    <phoneticPr fontId="1" type="noConversion"/>
  </si>
  <si>
    <t>사용 핀</t>
    <phoneticPr fontId="1" type="noConversion"/>
  </si>
  <si>
    <t>통신방법</t>
    <phoneticPr fontId="1" type="noConversion"/>
  </si>
  <si>
    <t>메인</t>
    <phoneticPr fontId="1" type="noConversion"/>
  </si>
  <si>
    <t>서브</t>
    <phoneticPr fontId="1" type="noConversion"/>
  </si>
  <si>
    <t>ESP32-CAM</t>
    <phoneticPr fontId="1" type="noConversion"/>
  </si>
  <si>
    <t>sd card</t>
    <phoneticPr fontId="1" type="noConversion"/>
  </si>
  <si>
    <t>EPS32-CAM 부트로드</t>
    <phoneticPr fontId="1" type="noConversion"/>
  </si>
  <si>
    <t>gps 1</t>
    <phoneticPr fontId="1" type="noConversion"/>
  </si>
  <si>
    <t>http://www.11st.co.kr/product/SellerProductDetail.tmall?method=getSellerProductDetail&amp;prdNo=2430498106&amp;trTypeCd=21&amp;trCtgrNo=585021&amp;lCtgrNo=1001445&amp;mCtgrNo=1002991</t>
  </si>
  <si>
    <t>http://www.11st.co.kr/product/SellerProductDetail.tmall?method=getSellerProductDetail&amp;prdNo=1083695812&amp;catalog_no=15363553&amp;lowest_yn=Y&amp;trTypeCd=PW51&amp;trCtgrNo=585021</t>
  </si>
  <si>
    <t>http://www.11st.co.kr/product/SellerProductDetail.tmall?method=getSellerProductDetail&amp;prdNo=2735413982&amp;trTypeCd=21&amp;trCtgrNo=585021&amp;lCtgrNo=1001444&amp;mCtgrNo=1002939</t>
  </si>
  <si>
    <t>모터드라이드</t>
    <phoneticPr fontId="1" type="noConversion"/>
  </si>
  <si>
    <t>http://www.11st.co.kr/product/SellerProductDetail.tmall?method=getSellerProductDetail&amp;prdNo=1332566113&amp;trTypeCd=PW53&amp;trCtgrNo=585021</t>
  </si>
  <si>
    <t>http://www.devicemart.co.kr/goods/view?no=1346026</t>
  </si>
  <si>
    <t>http://www.11st.co.kr/product/SellerProductDetail.tmall?method=getSellerProductDetail&amp;prdNo=2672881929&amp;trTypeCd=21&amp;trCtgrNo=585021&amp;lCtgrNo=1001445&amp;mCtgrNo=1002991</t>
    <phoneticPr fontId="1" type="noConversion"/>
  </si>
  <si>
    <t>FFC cable 0.5피치 24핀 150mm</t>
    <phoneticPr fontId="1" type="noConversion"/>
  </si>
  <si>
    <t>http://www.devicemart.co.kr/goods/view?no=1331119</t>
  </si>
  <si>
    <t>FFC cable 0.5피치 24핀 연장 젠더</t>
    <phoneticPr fontId="1" type="noConversion"/>
  </si>
  <si>
    <t>http://www.devicemart.co.kr/goods/view?no=1341681</t>
  </si>
  <si>
    <t>FFC cable 1피치 24핀 연장 젠더</t>
    <phoneticPr fontId="1" type="noConversion"/>
  </si>
  <si>
    <t>FFC cable 1피치 24핀 150mm</t>
    <phoneticPr fontId="1" type="noConversion"/>
  </si>
  <si>
    <t>http://www.devicemart.co.kr/goods/view?no=12520353</t>
  </si>
  <si>
    <t>http://www.devicemart.co.kr/goods/view?no=1341705</t>
  </si>
  <si>
    <t>베터리 18650</t>
    <phoneticPr fontId="1" type="noConversion"/>
  </si>
  <si>
    <t>http://www.11st.co.kr/product/SellerProductDetail.tmall?method=getSellerProductDetail&amp;prdNo=2154149383&amp;trTypeCd=19&amp;trCtgrNo=585021&amp;lCtgrNo=1001426&amp;mCtgrNo=1002700</t>
  </si>
  <si>
    <t>베터리 12/A23</t>
    <phoneticPr fontId="1" type="noConversion"/>
  </si>
  <si>
    <t>베터리 12/A23 홀더</t>
    <phoneticPr fontId="1" type="noConversion"/>
  </si>
  <si>
    <t>http://item.gmarket.co.kr/Item?goodscode=1187596309</t>
  </si>
  <si>
    <t>http://item.gmarket.co.kr/Item?goodscode=743977960</t>
  </si>
  <si>
    <t>http://www.11st.co.kr/product/SellerProductDetail.tmall?method=getSellerProductDetail&amp;prdNo=2644102314&amp;trTypeCd=PW53&amp;trCtgrNo=585021</t>
  </si>
  <si>
    <t>베터리 18650 홀더</t>
    <phoneticPr fontId="1" type="noConversion"/>
  </si>
  <si>
    <r>
      <t>수축 튜브-</t>
    </r>
    <r>
      <rPr>
        <sz val="9"/>
        <color theme="1"/>
        <rFont val="맑은 고딕"/>
        <family val="2"/>
        <charset val="129"/>
        <scheme val="minor"/>
      </rPr>
      <t>h 8</t>
    </r>
    <r>
      <rPr>
        <sz val="9"/>
        <color theme="1"/>
        <rFont val="Calibri"/>
        <family val="2"/>
        <charset val="161"/>
      </rPr>
      <t>Φ</t>
    </r>
    <r>
      <rPr>
        <sz val="9"/>
        <color theme="1"/>
        <rFont val="맑은 고딕"/>
        <family val="2"/>
        <charset val="129"/>
        <scheme val="minor"/>
      </rPr>
      <t>(8mm)파이 X 3M / 검정</t>
    </r>
    <phoneticPr fontId="1" type="noConversion"/>
  </si>
  <si>
    <t>http://www.11st.co.kr/product/SellerProductDetail.tmall?method=getSellerProductDetail&amp;prdNo=2411614506</t>
  </si>
  <si>
    <t>http://item.gmarket.co.kr/Item?goodscode=1527030672</t>
  </si>
  <si>
    <t>http://item.gmarket.co.kr/Item?goodscode=1533798447</t>
  </si>
  <si>
    <t>만능기판</t>
    <phoneticPr fontId="1" type="noConversion"/>
  </si>
  <si>
    <t>http://www.11st.co.kr/product/SellerProductDetail.tmall?method=getSellerProductDetail&amp;prdNo=2351282940&amp;trTypeCd=21&amp;trCtgrNo=585021&amp;lCtgrNo=1001423&amp;mCtgrNo=1002669</t>
  </si>
  <si>
    <t>http://www.devicemart.co.kr/goods/view?no=12147971</t>
    <phoneticPr fontId="1" type="noConversion"/>
  </si>
  <si>
    <t>연결 컨네터 수</t>
    <phoneticPr fontId="1" type="noConversion"/>
  </si>
  <si>
    <t>2x2</t>
    <phoneticPr fontId="1" type="noConversion"/>
  </si>
  <si>
    <t>3x6</t>
    <phoneticPr fontId="1" type="noConversion"/>
  </si>
  <si>
    <t>3x1</t>
    <phoneticPr fontId="1" type="noConversion"/>
  </si>
  <si>
    <t xml:space="preserve">2x1 </t>
    <phoneticPr fontId="1" type="noConversion"/>
  </si>
  <si>
    <t>http://www.11st.co.kr/product/SellerProductDetail.tmall?method=getSellerProductDetail&amp;prdNo=2756834755&amp;trTypeCd=21&amp;trCtgrNo=585021&amp;lCtgrNo=1001444&amp;mCtgrNo=1002939</t>
  </si>
  <si>
    <t>3층</t>
    <phoneticPr fontId="1" type="noConversion"/>
  </si>
  <si>
    <t>슬라이드 스위치</t>
    <phoneticPr fontId="1" type="noConversion"/>
  </si>
  <si>
    <t>2층</t>
    <phoneticPr fontId="1" type="noConversion"/>
  </si>
  <si>
    <t>1층</t>
    <phoneticPr fontId="1" type="noConversion"/>
  </si>
  <si>
    <t>모터드라이브-2</t>
    <phoneticPr fontId="1" type="noConversion"/>
  </si>
  <si>
    <t>푸시 버튼-2</t>
    <phoneticPr fontId="1" type="noConversion"/>
  </si>
  <si>
    <t>고도 센서</t>
    <phoneticPr fontId="1" type="noConversion"/>
  </si>
  <si>
    <t>개수</t>
    <phoneticPr fontId="1" type="noConversion"/>
  </si>
  <si>
    <t>배터리 5v +- , 배터리 12v +-</t>
    <phoneticPr fontId="1" type="noConversion"/>
  </si>
  <si>
    <t xml:space="preserve">RX,TX </t>
    <phoneticPr fontId="1" type="noConversion"/>
  </si>
  <si>
    <t>2핀-2층</t>
    <phoneticPr fontId="1" type="noConversion"/>
  </si>
  <si>
    <t>4핀-2층</t>
    <phoneticPr fontId="1" type="noConversion"/>
  </si>
  <si>
    <t>상세</t>
    <phoneticPr fontId="1" type="noConversion"/>
  </si>
  <si>
    <t>들어오는 핀들</t>
    <phoneticPr fontId="1" type="noConversion"/>
  </si>
  <si>
    <t>나가는 핀들</t>
    <phoneticPr fontId="1" type="noConversion"/>
  </si>
  <si>
    <t>4핀</t>
    <phoneticPr fontId="1" type="noConversion"/>
  </si>
  <si>
    <t>총 핀 4개</t>
    <phoneticPr fontId="1" type="noConversion"/>
  </si>
  <si>
    <t>총 8</t>
    <phoneticPr fontId="1" type="noConversion"/>
  </si>
  <si>
    <t>LED</t>
    <phoneticPr fontId="1" type="noConversion"/>
  </si>
  <si>
    <t>IN-2구 커넥터</t>
    <phoneticPr fontId="1" type="noConversion"/>
  </si>
  <si>
    <t>OUT-커넥터</t>
    <phoneticPr fontId="1" type="noConversion"/>
  </si>
  <si>
    <t>커넥터 팩</t>
    <phoneticPr fontId="1" type="noConversion"/>
  </si>
  <si>
    <t>http://www.devicemart.co.kr/goods/view?no=1358437</t>
  </si>
  <si>
    <t xml:space="preserve">led </t>
    <phoneticPr fontId="1" type="noConversion"/>
  </si>
  <si>
    <t xml:space="preserve">gps </t>
    <phoneticPr fontId="1" type="noConversion"/>
  </si>
  <si>
    <t xml:space="preserve">바퀴모터 </t>
    <phoneticPr fontId="1" type="noConversion"/>
  </si>
  <si>
    <t xml:space="preserve">지름모터 </t>
    <phoneticPr fontId="1" type="noConversion"/>
  </si>
  <si>
    <t>와이파이 안테나</t>
    <phoneticPr fontId="1" type="noConversion"/>
  </si>
  <si>
    <t>고도 센서</t>
    <phoneticPr fontId="1" type="noConversion"/>
  </si>
  <si>
    <t>스피커</t>
    <phoneticPr fontId="1" type="noConversion"/>
  </si>
  <si>
    <t>http://www.devicemart.co.kr/goods/view?no=1361127</t>
  </si>
  <si>
    <t>http://www.11st.co.kr/product/SellerProductDetail.tmall?method=getSellerProductDetail&amp;prdNo=1323271899&amp;trTypeCd=PW53&amp;trCtgrNo=585021</t>
  </si>
  <si>
    <t>40p 암암 점퍼선</t>
    <phoneticPr fontId="1" type="noConversion"/>
  </si>
  <si>
    <t>http://www.11st.co.kr/product/SellerProductDetail.tmall?method=getSellerProductDetail&amp;prdNo=2579440230&amp;trTypeCd=PW24&amp;trCtgrNo=585021&amp;lCtgrNo=1001362&amp;mCtgrNo=1002187</t>
  </si>
  <si>
    <t>40p 수수 점퍼선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</si>
</sst>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rgb="FF333333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goods/view?no=1346026" TargetMode="External"/><Relationship Id="rId13" Type="http://schemas.openxmlformats.org/officeDocument/2006/relationships/hyperlink" Target="http://www.11st.co.kr/product/SellerProductDetail.tmall?method=getSellerProductDetail&amp;prdNo=2028684428&amp;cls=4044&amp;trTypeCd=104" TargetMode="External"/><Relationship Id="rId18" Type="http://schemas.openxmlformats.org/officeDocument/2006/relationships/hyperlink" Target="http://www.11st.co.kr/product/SellerProductDetail.tmall?method=getSellerProductDetail&amp;prdNo=2411614506" TargetMode="External"/><Relationship Id="rId26" Type="http://schemas.openxmlformats.org/officeDocument/2006/relationships/hyperlink" Target="http://www.11st.co.kr/product/SellerProductDetail.tmall?method=getSellerProductDetail&amp;prdNo=2579440230&amp;trTypeCd=PW24&amp;trCtgrNo=585021&amp;lCtgrNo=1001362&amp;mCtgrNo=1002187" TargetMode="External"/><Relationship Id="rId3" Type="http://schemas.openxmlformats.org/officeDocument/2006/relationships/hyperlink" Target="http://www.11st.co.kr/product/SellerProductDetail.tmall?method=getSellerProductDetail&amp;prdNo=2430498106&amp;trTypeCd=21&amp;trCtgrNo=585021&amp;lCtgrNo=1001445&amp;mCtgrNo=1002991" TargetMode="External"/><Relationship Id="rId21" Type="http://schemas.openxmlformats.org/officeDocument/2006/relationships/hyperlink" Target="http://www.11st.co.kr/product/SellerProductDetail.tmall?method=getSellerProductDetail&amp;prdNo=2351282940&amp;trTypeCd=21&amp;trCtgrNo=585021&amp;lCtgrNo=1001423&amp;mCtgrNo=1002669" TargetMode="External"/><Relationship Id="rId7" Type="http://schemas.openxmlformats.org/officeDocument/2006/relationships/hyperlink" Target="http://www.11st.co.kr/product/SellerProductDetail.tmall?method=getSellerProductDetail&amp;prdNo=1332566113&amp;trTypeCd=PW53&amp;trCtgrNo=585021" TargetMode="External"/><Relationship Id="rId12" Type="http://schemas.openxmlformats.org/officeDocument/2006/relationships/hyperlink" Target="http://www.devicemart.co.kr/goods/view?no=1341705" TargetMode="External"/><Relationship Id="rId17" Type="http://schemas.openxmlformats.org/officeDocument/2006/relationships/hyperlink" Target="http://www.11st.co.kr/product/SellerProductDetail.tmall?method=getSellerProductDetail&amp;prdNo=2644102314&amp;trTypeCd=PW53&amp;trCtgrNo=585021" TargetMode="External"/><Relationship Id="rId25" Type="http://schemas.openxmlformats.org/officeDocument/2006/relationships/hyperlink" Target="http://www.11st.co.kr/product/SellerProductDetail.tmall?method=getSellerProductDetail&amp;prdNo=1323271899&amp;trTypeCd=PW53&amp;trCtgrNo=585021" TargetMode="External"/><Relationship Id="rId2" Type="http://schemas.openxmlformats.org/officeDocument/2006/relationships/hyperlink" Target="http://www.devicemart.co.kr/goods/view?no=12147971" TargetMode="External"/><Relationship Id="rId16" Type="http://schemas.openxmlformats.org/officeDocument/2006/relationships/hyperlink" Target="http://item.gmarket.co.kr/Item?goodscode=743977960" TargetMode="External"/><Relationship Id="rId20" Type="http://schemas.openxmlformats.org/officeDocument/2006/relationships/hyperlink" Target="http://item.gmarket.co.kr/Item?goodscode=1533798447" TargetMode="External"/><Relationship Id="rId1" Type="http://schemas.openxmlformats.org/officeDocument/2006/relationships/hyperlink" Target="http://www.11st.co.kr/product/SellerProductDetail.tmall?method=getSellerProductDetail&amp;prdNo=2672881929&amp;trTypeCd=21&amp;trCtgrNo=585021&amp;lCtgrNo=1001445&amp;mCtgrNo=1002991" TargetMode="External"/><Relationship Id="rId6" Type="http://schemas.openxmlformats.org/officeDocument/2006/relationships/hyperlink" Target="http://www.11st.co.kr/product/SellerProductDetail.tmall?method=getSellerProductDetail&amp;prdNo=1971016464&amp;trTypeCd=PW53&amp;trCtgrNo=585021" TargetMode="External"/><Relationship Id="rId11" Type="http://schemas.openxmlformats.org/officeDocument/2006/relationships/hyperlink" Target="http://www.devicemart.co.kr/goods/view?no=12520353" TargetMode="External"/><Relationship Id="rId24" Type="http://schemas.openxmlformats.org/officeDocument/2006/relationships/hyperlink" Target="http://www.devicemart.co.kr/goods/view?no=1361127" TargetMode="External"/><Relationship Id="rId5" Type="http://schemas.openxmlformats.org/officeDocument/2006/relationships/hyperlink" Target="http://www.11st.co.kr/product/SellerProductDetail.tmall?method=getSellerProductDetail&amp;prdNo=2735413982&amp;trTypeCd=21&amp;trCtgrNo=585021&amp;lCtgrNo=1001444&amp;mCtgrNo=1002939" TargetMode="External"/><Relationship Id="rId15" Type="http://schemas.openxmlformats.org/officeDocument/2006/relationships/hyperlink" Target="http://item.gmarket.co.kr/Item?goodscode=1187596309" TargetMode="External"/><Relationship Id="rId23" Type="http://schemas.openxmlformats.org/officeDocument/2006/relationships/hyperlink" Target="http://www.devicemart.co.kr/goods/view?no=1358437" TargetMode="External"/><Relationship Id="rId10" Type="http://schemas.openxmlformats.org/officeDocument/2006/relationships/hyperlink" Target="http://www.devicemart.co.kr/goods/view?no=1341681" TargetMode="External"/><Relationship Id="rId19" Type="http://schemas.openxmlformats.org/officeDocument/2006/relationships/hyperlink" Target="http://item.gmarket.co.kr/Item?goodscode=1527030672" TargetMode="External"/><Relationship Id="rId4" Type="http://schemas.openxmlformats.org/officeDocument/2006/relationships/hyperlink" Target="http://www.11st.co.kr/product/SellerProductDetail.tmall?method=getSellerProductDetail&amp;prdNo=1083695812&amp;catalog_no=15363553&amp;lowest_yn=Y&amp;trTypeCd=PW51&amp;trCtgrNo=585021" TargetMode="External"/><Relationship Id="rId9" Type="http://schemas.openxmlformats.org/officeDocument/2006/relationships/hyperlink" Target="http://www.devicemart.co.kr/goods/view?no=1331119" TargetMode="External"/><Relationship Id="rId14" Type="http://schemas.openxmlformats.org/officeDocument/2006/relationships/hyperlink" Target="http://www.11st.co.kr/product/SellerProductDetail.tmall?method=getSellerProductDetail&amp;prdNo=2154149383&amp;trTypeCd=19&amp;trCtgrNo=585021&amp;lCtgrNo=1001426&amp;mCtgrNo=1002700" TargetMode="External"/><Relationship Id="rId22" Type="http://schemas.openxmlformats.org/officeDocument/2006/relationships/hyperlink" Target="http://www.11st.co.kr/product/SellerProductDetail.tmall?method=getSellerProductDetail&amp;prdNo=2756834755&amp;trTypeCd=21&amp;trCtgrNo=585021&amp;lCtgrNo=1001444&amp;mCtgrNo=1002939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391F-D3A2-4C37-8D36-3FEBDB840265}">
  <dimension ref="A1:E52"/>
  <sheetViews>
    <sheetView tabSelected="1" topLeftCell="A16" zoomScale="115" zoomScaleNormal="115" workbookViewId="0">
      <selection activeCell="C31" sqref="C31"/>
    </sheetView>
  </sheetViews>
  <sheetFormatPr defaultRowHeight="16.5" x14ac:dyDescent="0.3"/>
  <cols>
    <col min="1" max="1" width="32.125" style="2" bestFit="1" customWidth="1"/>
    <col min="2" max="2" width="9" style="2"/>
    <col min="3" max="3" width="7.75" style="2" bestFit="1" customWidth="1"/>
    <col min="4" max="4" width="15.125" bestFit="1" customWidth="1"/>
    <col min="5" max="5" width="176.375" bestFit="1" customWidth="1"/>
  </cols>
  <sheetData>
    <row r="1" spans="1:5" x14ac:dyDescent="0.3">
      <c r="A1" s="2" t="s">
        <v>3</v>
      </c>
      <c r="B1" s="2" t="s">
        <v>4</v>
      </c>
      <c r="C1" s="6" t="s">
        <v>5</v>
      </c>
      <c r="D1" s="6" t="s">
        <v>6</v>
      </c>
      <c r="E1" s="7" t="s">
        <v>7</v>
      </c>
    </row>
    <row r="2" spans="1:5" x14ac:dyDescent="0.3">
      <c r="A2" s="2" t="s">
        <v>32</v>
      </c>
      <c r="B2" s="2">
        <v>9900</v>
      </c>
      <c r="C2" s="6">
        <v>2</v>
      </c>
      <c r="D2" s="6">
        <f>B2*C2</f>
        <v>19800</v>
      </c>
      <c r="E2" s="1" t="s">
        <v>42</v>
      </c>
    </row>
    <row r="3" spans="1:5" x14ac:dyDescent="0.3">
      <c r="A3" s="2" t="s">
        <v>27</v>
      </c>
      <c r="B3" s="2">
        <v>15500</v>
      </c>
      <c r="C3" s="6">
        <v>2</v>
      </c>
      <c r="D3" s="6">
        <f t="shared" ref="D3:D27" si="0">B3*C3</f>
        <v>31000</v>
      </c>
      <c r="E3" s="1" t="s">
        <v>36</v>
      </c>
    </row>
    <row r="4" spans="1:5" x14ac:dyDescent="0.3">
      <c r="A4" s="2" t="s">
        <v>33</v>
      </c>
      <c r="B4" s="2">
        <v>8260</v>
      </c>
      <c r="C4" s="2">
        <v>1</v>
      </c>
      <c r="D4" s="6">
        <f t="shared" si="0"/>
        <v>8260</v>
      </c>
      <c r="E4" s="1" t="s">
        <v>37</v>
      </c>
    </row>
    <row r="5" spans="1:5" x14ac:dyDescent="0.3">
      <c r="A5" s="2" t="s">
        <v>97</v>
      </c>
      <c r="B5" s="2">
        <v>17700</v>
      </c>
      <c r="C5" s="2">
        <v>2</v>
      </c>
      <c r="D5" s="6">
        <f t="shared" si="0"/>
        <v>35400</v>
      </c>
      <c r="E5" s="1" t="s">
        <v>61</v>
      </c>
    </row>
    <row r="6" spans="1:5" x14ac:dyDescent="0.3">
      <c r="A6" s="2" t="s">
        <v>98</v>
      </c>
      <c r="B6" s="2">
        <v>6270</v>
      </c>
      <c r="C6" s="2">
        <v>1</v>
      </c>
      <c r="D6" s="6">
        <f t="shared" si="0"/>
        <v>6270</v>
      </c>
      <c r="E6" s="1" t="s">
        <v>62</v>
      </c>
    </row>
    <row r="7" spans="1:5" x14ac:dyDescent="0.3">
      <c r="A7" s="2" t="s">
        <v>39</v>
      </c>
      <c r="B7" s="2">
        <v>3000</v>
      </c>
      <c r="C7" s="2">
        <v>3</v>
      </c>
      <c r="D7" s="6">
        <f t="shared" si="0"/>
        <v>9000</v>
      </c>
      <c r="E7" s="1" t="s">
        <v>38</v>
      </c>
    </row>
    <row r="8" spans="1:5" x14ac:dyDescent="0.3">
      <c r="A8" s="2" t="s">
        <v>95</v>
      </c>
      <c r="B8" s="2">
        <v>1560</v>
      </c>
      <c r="C8" s="2">
        <v>4</v>
      </c>
      <c r="D8" s="6">
        <f t="shared" si="0"/>
        <v>6240</v>
      </c>
      <c r="E8" s="1" t="s">
        <v>2</v>
      </c>
    </row>
    <row r="9" spans="1:5" x14ac:dyDescent="0.3">
      <c r="A9" s="2" t="s">
        <v>96</v>
      </c>
      <c r="B9" s="2">
        <v>10780</v>
      </c>
      <c r="C9" s="2">
        <v>1</v>
      </c>
      <c r="D9" s="6">
        <f t="shared" si="0"/>
        <v>10780</v>
      </c>
      <c r="E9" s="1" t="s">
        <v>71</v>
      </c>
    </row>
    <row r="10" spans="1:5" x14ac:dyDescent="0.3">
      <c r="A10" s="2" t="s">
        <v>99</v>
      </c>
      <c r="B10" s="2">
        <v>3600</v>
      </c>
      <c r="C10" s="2">
        <v>1</v>
      </c>
      <c r="D10" s="6">
        <f t="shared" si="0"/>
        <v>3600</v>
      </c>
      <c r="E10" s="1" t="s">
        <v>41</v>
      </c>
    </row>
    <row r="11" spans="1:5" x14ac:dyDescent="0.3">
      <c r="A11" s="2" t="s">
        <v>100</v>
      </c>
      <c r="B11" s="2">
        <v>6200</v>
      </c>
      <c r="C11" s="2">
        <v>2</v>
      </c>
      <c r="D11" s="6">
        <f t="shared" si="0"/>
        <v>12400</v>
      </c>
      <c r="E11" s="1" t="s">
        <v>40</v>
      </c>
    </row>
    <row r="12" spans="1:5" x14ac:dyDescent="0.3">
      <c r="A12" s="2" t="s">
        <v>51</v>
      </c>
      <c r="B12" s="2">
        <v>4500</v>
      </c>
      <c r="C12" s="2">
        <v>2</v>
      </c>
      <c r="D12" s="6">
        <f t="shared" si="0"/>
        <v>9000</v>
      </c>
      <c r="E12" s="1" t="s">
        <v>52</v>
      </c>
    </row>
    <row r="13" spans="1:5" x14ac:dyDescent="0.3">
      <c r="A13" s="2" t="s">
        <v>53</v>
      </c>
      <c r="B13" s="2">
        <v>3340</v>
      </c>
      <c r="C13" s="2">
        <v>1</v>
      </c>
      <c r="D13" s="6">
        <f t="shared" si="0"/>
        <v>3340</v>
      </c>
      <c r="E13" s="1" t="s">
        <v>56</v>
      </c>
    </row>
    <row r="14" spans="1:5" x14ac:dyDescent="0.3">
      <c r="A14" s="2" t="s">
        <v>58</v>
      </c>
      <c r="B14" s="2">
        <v>450</v>
      </c>
      <c r="C14" s="2">
        <v>2</v>
      </c>
      <c r="D14" s="6">
        <f t="shared" si="0"/>
        <v>900</v>
      </c>
      <c r="E14" s="1" t="s">
        <v>57</v>
      </c>
    </row>
    <row r="15" spans="1:5" x14ac:dyDescent="0.3">
      <c r="A15" s="2" t="s">
        <v>54</v>
      </c>
      <c r="B15" s="2">
        <v>490</v>
      </c>
      <c r="C15" s="2">
        <v>1</v>
      </c>
      <c r="D15" s="6">
        <f t="shared" si="0"/>
        <v>490</v>
      </c>
      <c r="E15" s="1" t="s">
        <v>55</v>
      </c>
    </row>
    <row r="16" spans="1:5" x14ac:dyDescent="0.3">
      <c r="A16" s="2" t="s">
        <v>24</v>
      </c>
      <c r="B16" s="2">
        <v>3000</v>
      </c>
      <c r="C16" s="2">
        <v>1</v>
      </c>
      <c r="D16" s="6">
        <f t="shared" si="0"/>
        <v>3000</v>
      </c>
      <c r="E16" s="1" t="s">
        <v>0</v>
      </c>
    </row>
    <row r="17" spans="1:5" x14ac:dyDescent="0.3">
      <c r="A17" s="2" t="s">
        <v>34</v>
      </c>
      <c r="B17" s="2">
        <v>6000</v>
      </c>
      <c r="C17" s="2">
        <v>1</v>
      </c>
      <c r="D17" s="6">
        <f t="shared" si="0"/>
        <v>6000</v>
      </c>
      <c r="E17" s="1" t="s">
        <v>65</v>
      </c>
    </row>
    <row r="18" spans="1:5" x14ac:dyDescent="0.3">
      <c r="A18" s="2" t="s">
        <v>45</v>
      </c>
      <c r="B18" s="2">
        <v>1300</v>
      </c>
      <c r="C18" s="2">
        <v>1</v>
      </c>
      <c r="D18" s="6">
        <f t="shared" si="0"/>
        <v>1300</v>
      </c>
      <c r="E18" s="1" t="s">
        <v>46</v>
      </c>
    </row>
    <row r="19" spans="1:5" x14ac:dyDescent="0.3">
      <c r="A19" s="2" t="s">
        <v>43</v>
      </c>
      <c r="B19" s="2">
        <v>650</v>
      </c>
      <c r="C19" s="2">
        <v>1</v>
      </c>
      <c r="D19" s="6">
        <f t="shared" si="0"/>
        <v>650</v>
      </c>
      <c r="E19" s="1" t="s">
        <v>44</v>
      </c>
    </row>
    <row r="20" spans="1:5" x14ac:dyDescent="0.3">
      <c r="A20" s="2" t="s">
        <v>47</v>
      </c>
      <c r="B20" s="2">
        <v>1750</v>
      </c>
      <c r="C20" s="2">
        <v>1</v>
      </c>
      <c r="D20" s="6">
        <f t="shared" si="0"/>
        <v>1750</v>
      </c>
      <c r="E20" s="1" t="s">
        <v>50</v>
      </c>
    </row>
    <row r="21" spans="1:5" x14ac:dyDescent="0.3">
      <c r="A21" s="2" t="s">
        <v>48</v>
      </c>
      <c r="B21" s="2">
        <v>5300</v>
      </c>
      <c r="C21" s="2">
        <v>1</v>
      </c>
      <c r="D21" s="6">
        <f t="shared" si="0"/>
        <v>5300</v>
      </c>
      <c r="E21" s="1" t="s">
        <v>49</v>
      </c>
    </row>
    <row r="22" spans="1:5" x14ac:dyDescent="0.3">
      <c r="A22" s="2" t="s">
        <v>59</v>
      </c>
      <c r="B22" s="2">
        <v>1230</v>
      </c>
      <c r="C22" s="2">
        <v>1</v>
      </c>
      <c r="D22" s="6">
        <f t="shared" si="0"/>
        <v>1230</v>
      </c>
      <c r="E22" s="1" t="s">
        <v>60</v>
      </c>
    </row>
    <row r="23" spans="1:5" x14ac:dyDescent="0.3">
      <c r="A23" s="2" t="s">
        <v>63</v>
      </c>
      <c r="B23" s="2">
        <v>890</v>
      </c>
      <c r="C23" s="2">
        <v>3</v>
      </c>
      <c r="D23" s="6">
        <f t="shared" si="0"/>
        <v>2670</v>
      </c>
      <c r="E23" s="1" t="s">
        <v>64</v>
      </c>
    </row>
    <row r="24" spans="1:5" x14ac:dyDescent="0.3">
      <c r="A24" s="2" t="s">
        <v>93</v>
      </c>
      <c r="B24" s="2">
        <v>9300</v>
      </c>
      <c r="C24" s="2">
        <v>1</v>
      </c>
      <c r="D24" s="6">
        <f t="shared" si="0"/>
        <v>9300</v>
      </c>
      <c r="E24" s="1" t="s">
        <v>94</v>
      </c>
    </row>
    <row r="25" spans="1:5" x14ac:dyDescent="0.3">
      <c r="A25" s="2" t="s">
        <v>101</v>
      </c>
      <c r="B25" s="2">
        <v>1500</v>
      </c>
      <c r="C25" s="2">
        <v>1</v>
      </c>
      <c r="D25" s="6">
        <f t="shared" si="0"/>
        <v>1500</v>
      </c>
      <c r="E25" s="1" t="s">
        <v>102</v>
      </c>
    </row>
    <row r="26" spans="1:5" x14ac:dyDescent="0.3">
      <c r="A26" s="2" t="s">
        <v>104</v>
      </c>
      <c r="B26" s="2">
        <v>1100</v>
      </c>
      <c r="C26" s="2">
        <v>1</v>
      </c>
      <c r="D26" s="6">
        <f t="shared" si="0"/>
        <v>1100</v>
      </c>
      <c r="E26" s="1" t="s">
        <v>103</v>
      </c>
    </row>
    <row r="27" spans="1:5" x14ac:dyDescent="0.3">
      <c r="A27" s="2" t="s">
        <v>106</v>
      </c>
      <c r="B27" s="2">
        <v>1700</v>
      </c>
      <c r="C27" s="2">
        <v>1</v>
      </c>
      <c r="D27" s="6">
        <f t="shared" si="0"/>
        <v>1700</v>
      </c>
      <c r="E27" s="1" t="s">
        <v>105</v>
      </c>
    </row>
    <row r="28" spans="1:5" x14ac:dyDescent="0.3">
      <c r="D28" s="6">
        <f>B28*C27</f>
        <v>0</v>
      </c>
      <c r="E28" s="2"/>
    </row>
    <row r="29" spans="1:5" x14ac:dyDescent="0.3">
      <c r="C29" s="6"/>
      <c r="D29" s="6">
        <f>B29*C28</f>
        <v>0</v>
      </c>
      <c r="E29" s="2"/>
    </row>
    <row r="30" spans="1:5" x14ac:dyDescent="0.3">
      <c r="C30" s="6"/>
      <c r="D30" s="6">
        <f>SUM(D2:D29)</f>
        <v>191980</v>
      </c>
      <c r="E30" s="2"/>
    </row>
    <row r="31" spans="1:5" x14ac:dyDescent="0.3">
      <c r="C31" s="6"/>
      <c r="D31" s="6"/>
      <c r="E31" s="7"/>
    </row>
    <row r="32" spans="1:5" ht="17.25" x14ac:dyDescent="0.3">
      <c r="A32" s="3"/>
      <c r="C32" s="6"/>
      <c r="D32" s="6"/>
      <c r="E32" s="7"/>
    </row>
    <row r="33" spans="3:5" x14ac:dyDescent="0.3">
      <c r="D33" s="6"/>
      <c r="E33" s="7"/>
    </row>
    <row r="34" spans="3:5" x14ac:dyDescent="0.3">
      <c r="D34" s="6"/>
      <c r="E34" s="7"/>
    </row>
    <row r="35" spans="3:5" x14ac:dyDescent="0.3">
      <c r="D35" s="6"/>
      <c r="E35" s="7"/>
    </row>
    <row r="36" spans="3:5" x14ac:dyDescent="0.3">
      <c r="D36" s="6"/>
      <c r="E36" s="7"/>
    </row>
    <row r="37" spans="3:5" x14ac:dyDescent="0.3">
      <c r="C37" s="4"/>
      <c r="D37" s="6"/>
      <c r="E37" s="7"/>
    </row>
    <row r="38" spans="3:5" x14ac:dyDescent="0.3">
      <c r="C38" s="4"/>
      <c r="D38" s="5"/>
      <c r="E38" s="7"/>
    </row>
    <row r="39" spans="3:5" x14ac:dyDescent="0.3">
      <c r="C39" s="4"/>
      <c r="D39" s="5"/>
      <c r="E39" s="1"/>
    </row>
    <row r="40" spans="3:5" x14ac:dyDescent="0.3">
      <c r="C40" s="4"/>
      <c r="D40" s="5"/>
      <c r="E40" s="1"/>
    </row>
    <row r="41" spans="3:5" x14ac:dyDescent="0.3">
      <c r="C41" s="4"/>
      <c r="D41" s="5"/>
      <c r="E41" s="1"/>
    </row>
    <row r="42" spans="3:5" x14ac:dyDescent="0.3">
      <c r="C42" s="4"/>
      <c r="D42" s="5"/>
      <c r="E42" s="4"/>
    </row>
    <row r="43" spans="3:5" x14ac:dyDescent="0.3">
      <c r="C43" s="4"/>
      <c r="D43" s="5"/>
      <c r="E43" s="1"/>
    </row>
    <row r="44" spans="3:5" x14ac:dyDescent="0.3">
      <c r="C44" s="4"/>
      <c r="D44" s="5"/>
      <c r="E44" s="1"/>
    </row>
    <row r="45" spans="3:5" x14ac:dyDescent="0.3">
      <c r="C45" s="4"/>
      <c r="D45" s="5"/>
      <c r="E45" s="4"/>
    </row>
    <row r="46" spans="3:5" x14ac:dyDescent="0.3">
      <c r="D46" s="5"/>
      <c r="E46" s="1"/>
    </row>
    <row r="47" spans="3:5" x14ac:dyDescent="0.3">
      <c r="D47" s="5"/>
      <c r="E47" s="1"/>
    </row>
    <row r="48" spans="3:5" x14ac:dyDescent="0.3">
      <c r="D48" s="5"/>
      <c r="E48" s="1"/>
    </row>
    <row r="49" spans="4:5" x14ac:dyDescent="0.3">
      <c r="D49" s="5"/>
      <c r="E49" s="1"/>
    </row>
    <row r="50" spans="4:5" x14ac:dyDescent="0.3">
      <c r="D50" s="5"/>
    </row>
    <row r="51" spans="4:5" x14ac:dyDescent="0.3">
      <c r="D51" s="5"/>
      <c r="E51" s="1"/>
    </row>
    <row r="52" spans="4:5" x14ac:dyDescent="0.3">
      <c r="D52" s="5"/>
      <c r="E52" s="1"/>
    </row>
  </sheetData>
  <phoneticPr fontId="1" type="noConversion"/>
  <hyperlinks>
    <hyperlink ref="E2" r:id="rId1" xr:uid="{2C1B6A2D-43DC-4CF6-9FFE-16610F819683}"/>
    <hyperlink ref="E17" r:id="rId2" xr:uid="{93D079E2-01F3-4167-9B8D-F35F017FF596}"/>
    <hyperlink ref="E3" r:id="rId3" xr:uid="{8941688E-7264-468D-B666-E01DFB475D3F}"/>
    <hyperlink ref="E4" r:id="rId4" xr:uid="{E654F217-EAF0-4A40-AE04-7144E407A98A}"/>
    <hyperlink ref="E7" r:id="rId5" xr:uid="{3378DA65-55CC-4CA1-A421-59D42E88982A}"/>
    <hyperlink ref="E8" r:id="rId6" xr:uid="{2AC34E61-7383-47CE-A5C0-5A8E407AE0EF}"/>
    <hyperlink ref="E11" r:id="rId7" xr:uid="{B3D6798F-384F-4571-9C56-9F9A74B86FDF}"/>
    <hyperlink ref="E10" r:id="rId8" xr:uid="{820A8FC1-6F75-46C9-83E7-BB6329078A6D}"/>
    <hyperlink ref="E19" r:id="rId9" xr:uid="{4061DFAD-8799-4574-A2F9-E4D6DC1ACA74}"/>
    <hyperlink ref="E18" r:id="rId10" xr:uid="{C4170A44-1C73-4B10-A3F5-9DF671A1E4BA}"/>
    <hyperlink ref="E21" r:id="rId11" xr:uid="{7F6A2FED-8D7A-42A0-9C9A-1739D22EEF16}"/>
    <hyperlink ref="E20" r:id="rId12" xr:uid="{62278C2F-FD9B-434B-AB2D-9E70189DA37E}"/>
    <hyperlink ref="E16" r:id="rId13" xr:uid="{C630DD9E-81AC-4289-AFE4-5BFD84655767}"/>
    <hyperlink ref="E12" r:id="rId14" xr:uid="{AB0B16D2-2139-4A56-BE5D-36FB9547AB90}"/>
    <hyperlink ref="E15" r:id="rId15" xr:uid="{117F0CBE-CCB9-4DC6-8915-724BA5FF367D}"/>
    <hyperlink ref="E13" r:id="rId16" xr:uid="{BF482B61-3113-4E44-B2C9-0F5DE00CBE19}"/>
    <hyperlink ref="E14" r:id="rId17" xr:uid="{999D1E62-9140-4D91-8089-09D51E48614E}"/>
    <hyperlink ref="E22" r:id="rId18" xr:uid="{1B8BEFC3-D6D7-468E-A14B-720F9110258E}"/>
    <hyperlink ref="E5" r:id="rId19" xr:uid="{1B21E9DB-B6B4-426E-98B7-72A7B7C6E810}"/>
    <hyperlink ref="E6" r:id="rId20" xr:uid="{E60C2E7A-C95D-4479-9E78-3E6E56E1F6BA}"/>
    <hyperlink ref="E23" r:id="rId21" xr:uid="{0FCD72D9-5453-44CA-BE20-4894773BFFEF}"/>
    <hyperlink ref="E9" r:id="rId22" xr:uid="{EB996574-FED5-41F8-B830-CE017EA4CD93}"/>
    <hyperlink ref="E24" r:id="rId23" xr:uid="{F999603C-F6C2-453B-AB81-13969200D81C}"/>
    <hyperlink ref="E25" r:id="rId24" xr:uid="{8DF46A77-8B18-4B57-8406-B37D48CB0CA5}"/>
    <hyperlink ref="E26" r:id="rId25" xr:uid="{5E46F3A9-CEB3-44D7-9F14-A9026E4598EC}"/>
    <hyperlink ref="E27" r:id="rId26" xr:uid="{E3AD6AF0-F552-4CE8-BE4F-5AC01177FD4A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623D-C728-4603-AA5A-6EA03A3727BF}">
  <dimension ref="A1:E28"/>
  <sheetViews>
    <sheetView workbookViewId="0">
      <selection activeCell="B5" sqref="B5"/>
    </sheetView>
  </sheetViews>
  <sheetFormatPr defaultRowHeight="16.5" x14ac:dyDescent="0.3"/>
  <cols>
    <col min="1" max="1" width="19" bestFit="1" customWidth="1"/>
    <col min="4" max="4" width="13.5" bestFit="1" customWidth="1"/>
    <col min="5" max="5" width="19" bestFit="1" customWidth="1"/>
  </cols>
  <sheetData>
    <row r="1" spans="1:5" x14ac:dyDescent="0.3">
      <c r="A1" s="2" t="s">
        <v>8</v>
      </c>
      <c r="B1" s="2" t="s">
        <v>28</v>
      </c>
      <c r="C1" s="2" t="s">
        <v>29</v>
      </c>
      <c r="D1" s="2"/>
      <c r="E1" s="2" t="s">
        <v>66</v>
      </c>
    </row>
    <row r="2" spans="1:5" x14ac:dyDescent="0.3">
      <c r="A2" s="2" t="s">
        <v>32</v>
      </c>
      <c r="B2" s="2"/>
      <c r="C2" s="2"/>
      <c r="D2" s="2"/>
      <c r="E2" s="2"/>
    </row>
    <row r="3" spans="1:5" x14ac:dyDescent="0.3">
      <c r="A3" s="2" t="s">
        <v>27</v>
      </c>
      <c r="B3" s="2"/>
      <c r="C3" s="2"/>
      <c r="D3" s="2"/>
      <c r="E3" s="2"/>
    </row>
    <row r="4" spans="1:5" x14ac:dyDescent="0.3">
      <c r="A4" s="2" t="s">
        <v>9</v>
      </c>
      <c r="B4" s="2">
        <v>6</v>
      </c>
      <c r="C4" s="2" t="s">
        <v>10</v>
      </c>
      <c r="D4" s="2"/>
      <c r="E4" s="2"/>
    </row>
    <row r="5" spans="1:5" x14ac:dyDescent="0.3">
      <c r="A5" s="2" t="s">
        <v>11</v>
      </c>
      <c r="B5" s="2"/>
      <c r="C5" s="2"/>
      <c r="D5" s="2"/>
      <c r="E5" s="2"/>
    </row>
    <row r="6" spans="1:5" x14ac:dyDescent="0.3">
      <c r="A6" s="2" t="s">
        <v>12</v>
      </c>
      <c r="B6" s="2">
        <v>4</v>
      </c>
      <c r="C6" s="2" t="s">
        <v>10</v>
      </c>
      <c r="D6" s="2"/>
      <c r="E6" s="2"/>
    </row>
    <row r="7" spans="1:5" x14ac:dyDescent="0.3">
      <c r="A7" s="2" t="s">
        <v>13</v>
      </c>
      <c r="B7" s="2"/>
      <c r="C7" s="2"/>
      <c r="D7" s="2"/>
      <c r="E7" s="2" t="s">
        <v>67</v>
      </c>
    </row>
    <row r="8" spans="1:5" x14ac:dyDescent="0.3">
      <c r="A8" s="2" t="s">
        <v>14</v>
      </c>
      <c r="B8" s="2"/>
      <c r="C8" s="2"/>
      <c r="D8" s="2"/>
      <c r="E8" s="2" t="s">
        <v>70</v>
      </c>
    </row>
    <row r="9" spans="1:5" x14ac:dyDescent="0.3">
      <c r="A9" s="2" t="s">
        <v>15</v>
      </c>
      <c r="B9" s="2">
        <v>6</v>
      </c>
      <c r="C9" s="2"/>
      <c r="E9" s="2" t="s">
        <v>68</v>
      </c>
    </row>
    <row r="10" spans="1:5" x14ac:dyDescent="0.3">
      <c r="A10" s="2" t="s">
        <v>16</v>
      </c>
      <c r="B10" s="2">
        <v>3</v>
      </c>
      <c r="C10" s="2"/>
      <c r="D10" s="2"/>
      <c r="E10" s="2" t="s">
        <v>69</v>
      </c>
    </row>
    <row r="11" spans="1:5" x14ac:dyDescent="0.3">
      <c r="A11" s="2" t="s">
        <v>17</v>
      </c>
      <c r="B11" s="2">
        <v>1</v>
      </c>
      <c r="C11" s="2"/>
      <c r="E11" s="2">
        <v>1</v>
      </c>
    </row>
    <row r="12" spans="1:5" x14ac:dyDescent="0.3">
      <c r="A12" s="2" t="s">
        <v>18</v>
      </c>
      <c r="B12" s="2">
        <v>2</v>
      </c>
      <c r="C12" s="2" t="s">
        <v>10</v>
      </c>
      <c r="E12" s="2">
        <v>2</v>
      </c>
    </row>
    <row r="13" spans="1:5" x14ac:dyDescent="0.3">
      <c r="A13" s="2" t="s">
        <v>19</v>
      </c>
      <c r="B13" s="2"/>
      <c r="C13" s="2"/>
      <c r="E13" s="2"/>
    </row>
    <row r="14" spans="1:5" x14ac:dyDescent="0.3">
      <c r="A14" s="2" t="s">
        <v>20</v>
      </c>
      <c r="B14" s="2">
        <v>2</v>
      </c>
      <c r="C14" s="2" t="s">
        <v>21</v>
      </c>
      <c r="D14" s="2"/>
      <c r="E14" s="2">
        <v>2</v>
      </c>
    </row>
    <row r="15" spans="1:5" x14ac:dyDescent="0.3">
      <c r="A15" s="2" t="s">
        <v>22</v>
      </c>
      <c r="B15" s="2"/>
      <c r="C15" s="2"/>
      <c r="D15" s="2"/>
      <c r="E15" s="2"/>
    </row>
    <row r="16" spans="1:5" x14ac:dyDescent="0.3">
      <c r="A16" s="2" t="s">
        <v>23</v>
      </c>
      <c r="B16" s="2"/>
      <c r="C16" s="2"/>
      <c r="D16" s="2"/>
      <c r="E16" s="2">
        <v>2</v>
      </c>
    </row>
    <row r="17" spans="1:5" x14ac:dyDescent="0.3">
      <c r="A17" s="2" t="s">
        <v>24</v>
      </c>
      <c r="B17" s="2">
        <v>1</v>
      </c>
      <c r="C17" s="2"/>
      <c r="D17" s="2"/>
      <c r="E17" s="2">
        <v>2</v>
      </c>
    </row>
    <row r="18" spans="1:5" x14ac:dyDescent="0.3">
      <c r="A18" s="2" t="s">
        <v>25</v>
      </c>
      <c r="B18" s="2">
        <v>2</v>
      </c>
      <c r="C18" s="2"/>
      <c r="D18" s="2"/>
      <c r="E18" s="2"/>
    </row>
    <row r="19" spans="1:5" x14ac:dyDescent="0.3">
      <c r="A19" s="2" t="s">
        <v>26</v>
      </c>
      <c r="B19" s="2">
        <v>2</v>
      </c>
      <c r="C19" s="2"/>
      <c r="D19" s="2"/>
    </row>
    <row r="20" spans="1:5" x14ac:dyDescent="0.3">
      <c r="A20" s="2"/>
      <c r="B20" s="2"/>
      <c r="C20" s="2"/>
      <c r="D20" s="2" t="s">
        <v>30</v>
      </c>
      <c r="E20" s="2" t="s">
        <v>31</v>
      </c>
    </row>
    <row r="21" spans="1:5" x14ac:dyDescent="0.3">
      <c r="B21">
        <f>SUM(B1:B20)</f>
        <v>29</v>
      </c>
      <c r="D21" s="2" t="s">
        <v>32</v>
      </c>
      <c r="E21" s="2" t="s">
        <v>27</v>
      </c>
    </row>
    <row r="22" spans="1:5" x14ac:dyDescent="0.3">
      <c r="D22" s="2" t="s">
        <v>25</v>
      </c>
      <c r="E22" s="2" t="s">
        <v>15</v>
      </c>
    </row>
    <row r="23" spans="1:5" x14ac:dyDescent="0.3">
      <c r="D23" s="2" t="s">
        <v>26</v>
      </c>
      <c r="E23" s="2" t="s">
        <v>16</v>
      </c>
    </row>
    <row r="24" spans="1:5" x14ac:dyDescent="0.3">
      <c r="D24" s="2"/>
      <c r="E24" s="2" t="s">
        <v>17</v>
      </c>
    </row>
    <row r="25" spans="1:5" x14ac:dyDescent="0.3">
      <c r="D25" s="2"/>
      <c r="E25" s="2" t="s">
        <v>35</v>
      </c>
    </row>
    <row r="26" spans="1:5" x14ac:dyDescent="0.3">
      <c r="D26" s="2"/>
      <c r="E26" s="2" t="s">
        <v>20</v>
      </c>
    </row>
    <row r="27" spans="1:5" x14ac:dyDescent="0.3">
      <c r="D27" s="2"/>
      <c r="E27" s="2"/>
    </row>
    <row r="28" spans="1:5" x14ac:dyDescent="0.3">
      <c r="D28">
        <v>4</v>
      </c>
      <c r="E28" s="2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3C31-DCDA-4286-BF96-22DC692D1CAC}">
  <dimension ref="A1:I30"/>
  <sheetViews>
    <sheetView workbookViewId="0">
      <selection activeCell="B2" sqref="B2"/>
    </sheetView>
  </sheetViews>
  <sheetFormatPr defaultRowHeight="16.5" x14ac:dyDescent="0.3"/>
  <cols>
    <col min="2" max="2" width="15.875" bestFit="1" customWidth="1"/>
    <col min="4" max="4" width="27.625" bestFit="1" customWidth="1"/>
    <col min="5" max="5" width="13.75" bestFit="1" customWidth="1"/>
    <col min="6" max="6" width="11.625" bestFit="1" customWidth="1"/>
  </cols>
  <sheetData>
    <row r="1" spans="1:9" x14ac:dyDescent="0.3">
      <c r="A1" s="2" t="s">
        <v>72</v>
      </c>
      <c r="C1" s="2" t="s">
        <v>79</v>
      </c>
      <c r="D1" s="2" t="s">
        <v>84</v>
      </c>
      <c r="E1" s="2" t="s">
        <v>85</v>
      </c>
      <c r="F1" s="2" t="s">
        <v>86</v>
      </c>
      <c r="G1" s="2"/>
      <c r="H1" s="2"/>
      <c r="I1" s="2"/>
    </row>
    <row r="2" spans="1:9" x14ac:dyDescent="0.3">
      <c r="A2" s="2"/>
      <c r="B2" s="2" t="s">
        <v>32</v>
      </c>
      <c r="C2" s="2">
        <v>1</v>
      </c>
      <c r="D2" s="2" t="s">
        <v>81</v>
      </c>
      <c r="E2" s="2"/>
      <c r="F2" s="2" t="s">
        <v>82</v>
      </c>
      <c r="G2" s="2"/>
      <c r="H2" s="2"/>
      <c r="I2" s="2"/>
    </row>
    <row r="3" spans="1:9" x14ac:dyDescent="0.3">
      <c r="A3" s="2"/>
      <c r="B3" s="2" t="s">
        <v>1</v>
      </c>
      <c r="C3" s="2">
        <v>1</v>
      </c>
      <c r="D3" s="2" t="s">
        <v>81</v>
      </c>
      <c r="E3" s="2"/>
      <c r="F3" s="2" t="s">
        <v>82</v>
      </c>
      <c r="G3" s="2"/>
      <c r="H3" s="2"/>
      <c r="I3" s="2"/>
    </row>
    <row r="4" spans="1:9" x14ac:dyDescent="0.3">
      <c r="A4" s="2"/>
      <c r="B4" s="2" t="s">
        <v>77</v>
      </c>
      <c r="C4" s="2">
        <v>2</v>
      </c>
      <c r="D4" s="2"/>
      <c r="E4" s="2"/>
      <c r="F4" s="2"/>
      <c r="G4" s="2"/>
      <c r="H4" s="2"/>
      <c r="I4" s="2"/>
    </row>
    <row r="5" spans="1:9" x14ac:dyDescent="0.3">
      <c r="A5" s="2"/>
      <c r="B5" s="2" t="s">
        <v>73</v>
      </c>
      <c r="C5" s="2">
        <v>1</v>
      </c>
      <c r="D5" s="2"/>
      <c r="E5" s="2"/>
      <c r="F5" s="2"/>
      <c r="G5" s="2"/>
      <c r="H5" s="2"/>
      <c r="I5" s="2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x14ac:dyDescent="0.3">
      <c r="A7" s="2"/>
      <c r="B7" s="2" t="s">
        <v>91</v>
      </c>
      <c r="C7" s="2">
        <v>2</v>
      </c>
      <c r="D7" s="2" t="s">
        <v>80</v>
      </c>
      <c r="E7" s="2" t="s">
        <v>87</v>
      </c>
      <c r="F7" s="2" t="s">
        <v>83</v>
      </c>
      <c r="G7" s="2"/>
      <c r="H7" s="2"/>
      <c r="I7" s="2"/>
    </row>
    <row r="8" spans="1:9" x14ac:dyDescent="0.3">
      <c r="A8" s="2"/>
      <c r="B8" s="2" t="s">
        <v>92</v>
      </c>
      <c r="C8" s="2"/>
      <c r="D8" s="2"/>
      <c r="E8" s="2" t="s">
        <v>88</v>
      </c>
      <c r="F8" s="2" t="s">
        <v>89</v>
      </c>
      <c r="G8" s="2"/>
      <c r="H8" s="2"/>
      <c r="I8" s="2"/>
    </row>
    <row r="9" spans="1:9" x14ac:dyDescent="0.3">
      <c r="A9" s="2" t="s">
        <v>74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 t="s">
        <v>27</v>
      </c>
      <c r="C10" s="2">
        <v>1</v>
      </c>
      <c r="D10" s="2"/>
      <c r="E10" s="2"/>
      <c r="F10" s="2"/>
      <c r="G10" s="2"/>
      <c r="H10" s="2"/>
      <c r="I10" s="2"/>
    </row>
    <row r="11" spans="1:9" x14ac:dyDescent="0.3">
      <c r="A11" s="2"/>
      <c r="B11" s="2" t="s">
        <v>90</v>
      </c>
      <c r="C11" s="2">
        <v>2</v>
      </c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</row>
    <row r="14" spans="1:9" x14ac:dyDescent="0.3">
      <c r="A14" s="2" t="s">
        <v>75</v>
      </c>
      <c r="B14" s="2"/>
      <c r="C14" s="2"/>
      <c r="D14" s="2"/>
      <c r="E14" s="2"/>
      <c r="F14" s="2"/>
      <c r="G14" s="2"/>
      <c r="H14" s="2"/>
    </row>
    <row r="15" spans="1:9" x14ac:dyDescent="0.3">
      <c r="A15" s="2"/>
      <c r="B15" s="2" t="s">
        <v>76</v>
      </c>
      <c r="C15" s="2">
        <v>2</v>
      </c>
      <c r="D15" s="2"/>
      <c r="E15" s="2"/>
      <c r="F15" s="2"/>
      <c r="G15" s="2"/>
      <c r="H15" s="2"/>
    </row>
    <row r="16" spans="1:9" x14ac:dyDescent="0.3">
      <c r="A16" s="2"/>
      <c r="B16" s="2" t="s">
        <v>78</v>
      </c>
      <c r="C16" s="2">
        <v>1</v>
      </c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G21" s="2"/>
      <c r="H21" s="2"/>
    </row>
    <row r="22" spans="1:8" x14ac:dyDescent="0.3">
      <c r="A22" s="2"/>
      <c r="B22" s="2"/>
      <c r="C22" s="2"/>
      <c r="G22" s="2"/>
      <c r="H22" s="2"/>
    </row>
    <row r="23" spans="1:8" x14ac:dyDescent="0.3">
      <c r="A23" s="2"/>
      <c r="B23" s="2"/>
      <c r="C23" s="2"/>
      <c r="G23" s="2"/>
      <c r="H23" s="2"/>
    </row>
    <row r="24" spans="1:8" x14ac:dyDescent="0.3">
      <c r="A24" s="2"/>
      <c r="B24" s="2"/>
      <c r="G24" s="2"/>
      <c r="H24" s="2"/>
    </row>
    <row r="25" spans="1:8" x14ac:dyDescent="0.3">
      <c r="A25" s="2"/>
      <c r="B25" s="2"/>
    </row>
    <row r="26" spans="1:8" x14ac:dyDescent="0.3">
      <c r="A26" s="2"/>
      <c r="B26" s="2"/>
    </row>
    <row r="27" spans="1:8" x14ac:dyDescent="0.3">
      <c r="A27" s="2"/>
      <c r="B27" s="2"/>
    </row>
    <row r="28" spans="1:8" x14ac:dyDescent="0.3">
      <c r="A28" s="2"/>
      <c r="B28" s="2"/>
    </row>
    <row r="29" spans="1:8" x14ac:dyDescent="0.3">
      <c r="A29" s="2"/>
      <c r="B29" s="2"/>
    </row>
    <row r="30" spans="1:8" x14ac:dyDescent="0.3">
      <c r="B3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 리스트</vt:lpstr>
      <vt:lpstr>부품 정리</vt:lpstr>
      <vt:lpstr>만능기판 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미지미지</dc:creator>
  <cp:lastModifiedBy>미지미지</cp:lastModifiedBy>
  <dcterms:created xsi:type="dcterms:W3CDTF">2020-03-07T19:56:27Z</dcterms:created>
  <dcterms:modified xsi:type="dcterms:W3CDTF">2020-03-13T03:01:20Z</dcterms:modified>
</cp:coreProperties>
</file>