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hn\Desktop\개인자료\Workspace\Python Workspace\고등학교 졸업과제\2학기\자료\부품 리스트\"/>
    </mc:Choice>
  </mc:AlternateContent>
  <xr:revisionPtr revIDLastSave="0" documentId="13_ncr:1_{7476D9B1-68A8-4BEF-9E1A-8972B144BD0F}" xr6:coauthVersionLast="45" xr6:coauthVersionMax="45" xr10:uidLastSave="{00000000-0000-0000-0000-000000000000}"/>
  <bookViews>
    <workbookView xWindow="-120" yWindow="-120" windowWidth="29040" windowHeight="15840" tabRatio="580" xr2:uid="{00000000-000D-0000-FFFF-FFFF00000000}"/>
  </bookViews>
  <sheets>
    <sheet name="부품 리스트" sheetId="1" r:id="rId1"/>
    <sheet name="부품 정리" sheetId="2" r:id="rId2"/>
    <sheet name="만능기판 레이어" sheetId="3" r:id="rId3"/>
  </sheets>
  <calcPr calcId="191029"/>
</workbook>
</file>

<file path=xl/calcChain.xml><?xml version="1.0" encoding="utf-8"?>
<calcChain xmlns="http://schemas.openxmlformats.org/spreadsheetml/2006/main">
  <c r="G3" i="1" l="1"/>
  <c r="G5" i="1"/>
  <c r="G31" i="1"/>
  <c r="G30" i="1"/>
  <c r="G29" i="1"/>
  <c r="G28" i="1"/>
  <c r="G26" i="1"/>
  <c r="G25" i="1"/>
  <c r="G24" i="1"/>
  <c r="G21" i="1"/>
  <c r="G23" i="1"/>
  <c r="G22" i="1"/>
  <c r="G20" i="1"/>
  <c r="G19" i="1"/>
  <c r="G15" i="1"/>
  <c r="G18" i="1"/>
  <c r="G17" i="1"/>
  <c r="G14" i="1"/>
  <c r="G13" i="1"/>
  <c r="G12" i="1"/>
  <c r="G11" i="1"/>
  <c r="G10" i="1"/>
  <c r="G9" i="1"/>
  <c r="G8" i="1"/>
  <c r="G7" i="1"/>
  <c r="G6" i="1"/>
  <c r="G4" i="1"/>
  <c r="G2" i="1"/>
  <c r="G32" i="1"/>
  <c r="G33" i="1"/>
  <c r="B21" i="2"/>
  <c r="G34" i="1" l="1"/>
</calcChain>
</file>

<file path=xl/sharedStrings.xml><?xml version="1.0" encoding="utf-8"?>
<sst xmlns="http://schemas.openxmlformats.org/spreadsheetml/2006/main" count="159" uniqueCount="142">
  <si>
    <t>GPS</t>
  </si>
  <si>
    <t>가격</t>
  </si>
  <si>
    <t>수량</t>
  </si>
  <si>
    <t>총액</t>
  </si>
  <si>
    <t>주소</t>
  </si>
  <si>
    <t xml:space="preserve">하드웨어 </t>
  </si>
  <si>
    <t xml:space="preserve">카메라1 </t>
  </si>
  <si>
    <t>isp</t>
  </si>
  <si>
    <t>sd card1</t>
  </si>
  <si>
    <t>sd 카드 모듈1</t>
  </si>
  <si>
    <t>바퀴모터 2</t>
  </si>
  <si>
    <t>지름모터 1</t>
  </si>
  <si>
    <t>바퀴 모터드라이드1</t>
  </si>
  <si>
    <t>지름 모터드라이드1</t>
  </si>
  <si>
    <t>led 2</t>
  </si>
  <si>
    <t>gps 1</t>
  </si>
  <si>
    <t>와이파이 안테나1</t>
  </si>
  <si>
    <t>고도 센서 1</t>
  </si>
  <si>
    <t>i2c</t>
  </si>
  <si>
    <t>베터리 3.7 2</t>
  </si>
  <si>
    <t>베터리 12 1</t>
  </si>
  <si>
    <t>베터리 충방전 모듈</t>
  </si>
  <si>
    <t>푸시 버튼 2</t>
  </si>
  <si>
    <t>3단 스위치? 1</t>
  </si>
  <si>
    <t>ESP32</t>
  </si>
  <si>
    <t>사용 핀</t>
  </si>
  <si>
    <t>통신방법</t>
  </si>
  <si>
    <t>메인</t>
  </si>
  <si>
    <t>서브</t>
  </si>
  <si>
    <t>ESP32-CAM</t>
  </si>
  <si>
    <t>sd card</t>
  </si>
  <si>
    <t>gps 1</t>
  </si>
  <si>
    <t>연결 컨네터 수</t>
  </si>
  <si>
    <t>2x2</t>
  </si>
  <si>
    <t>3x6</t>
  </si>
  <si>
    <t>3x1</t>
  </si>
  <si>
    <t xml:space="preserve">2x1 </t>
  </si>
  <si>
    <t>3층</t>
  </si>
  <si>
    <t>슬라이드 스위치</t>
  </si>
  <si>
    <t>2층</t>
  </si>
  <si>
    <t>1층</t>
  </si>
  <si>
    <t>모터드라이브-2</t>
  </si>
  <si>
    <t>푸시 버튼-2</t>
  </si>
  <si>
    <t>고도 센서</t>
  </si>
  <si>
    <t>개수</t>
  </si>
  <si>
    <t>배터리 5v +- , 배터리 12v +-</t>
  </si>
  <si>
    <t xml:space="preserve">RX,TX </t>
  </si>
  <si>
    <t>2핀-2층</t>
  </si>
  <si>
    <t>4핀-2층</t>
  </si>
  <si>
    <t>상세</t>
  </si>
  <si>
    <t>들어오는 핀들</t>
  </si>
  <si>
    <t>나가는 핀들</t>
  </si>
  <si>
    <t>4핀</t>
  </si>
  <si>
    <t>총 핀 4개</t>
  </si>
  <si>
    <t>총 8</t>
  </si>
  <si>
    <t>LED</t>
  </si>
  <si>
    <t>IN-2구 커넥터</t>
  </si>
  <si>
    <t>OUT-커넥터</t>
  </si>
  <si>
    <t>배송비</t>
  </si>
  <si>
    <t>16gb</t>
    <phoneticPr fontId="1" type="noConversion"/>
  </si>
  <si>
    <t>http://www.11st.co.kr/products/2417680386?trTypeCd=PW24&amp;trCtgrNo=585021</t>
  </si>
  <si>
    <t>백색, 250x250</t>
    <phoneticPr fontId="1" type="noConversion"/>
  </si>
  <si>
    <t>포맥스 8T 백색</t>
    <phoneticPr fontId="1" type="noConversion"/>
  </si>
  <si>
    <t>3 Model B+</t>
    <phoneticPr fontId="1" type="noConversion"/>
  </si>
  <si>
    <t>라즈베리파이</t>
    <phoneticPr fontId="1" type="noConversion"/>
  </si>
  <si>
    <t>https://www.devicemart.co.kr/goods/view?no=1377518</t>
    <phoneticPr fontId="1" type="noConversion"/>
  </si>
  <si>
    <t>부가세</t>
    <phoneticPr fontId="1" type="noConversion"/>
  </si>
  <si>
    <t>https://www.devicemart.co.kr/goods/view?no=1295404</t>
  </si>
  <si>
    <t>부엉이 인형</t>
    <phoneticPr fontId="1" type="noConversion"/>
  </si>
  <si>
    <t>10cm x 13cm</t>
    <phoneticPr fontId="1" type="noConversion"/>
  </si>
  <si>
    <t>https://www.coupang.com/vp/products/334422176?itemId=1067538315&amp;vendorItemId=5553467356&amp;q=%EB%B6%80%EC%97%89%EC%9D%B4%EC%9D%B8%ED%98%95&amp;itemsCount=36&amp;searchId=fcf9ef68b368400f8f9105a746c4e48c&amp;rank=1&amp;isAddedCart=</t>
  </si>
  <si>
    <t>https://www.coupang.com/vp/products/1176967013?itemId=2155977488&amp;vendorItemId=70154219720&amp;q=%EB%B6%80%EC%97%89%EC%9D%B4%EC%9D%B8%ED%98%95&amp;itemsCount=36&amp;searchId=fcf9ef68b368400f8f9105a746c4e48c&amp;rank=16&amp;isAddedCart=</t>
  </si>
  <si>
    <t>23cm</t>
    <phoneticPr fontId="1" type="noConversion"/>
  </si>
  <si>
    <t>스피커</t>
    <phoneticPr fontId="1" type="noConversion"/>
  </si>
  <si>
    <t>블랙</t>
    <phoneticPr fontId="1" type="noConversion"/>
  </si>
  <si>
    <t>http://www.11st.co.kr/products/879279486?lowest_yn=Y&amp;catalog_no=17277191&amp;trTypeCd=PW51&amp;trCtgrNo=585021</t>
  </si>
  <si>
    <t>https://www.devicemart.co.kr/goods/view?no=1223194</t>
  </si>
  <si>
    <t>1.3m</t>
    <phoneticPr fontId="1" type="noConversion"/>
  </si>
  <si>
    <t>220v 8자 형 전원선</t>
    <phoneticPr fontId="1" type="noConversion"/>
  </si>
  <si>
    <t>스티로폼</t>
    <phoneticPr fontId="1" type="noConversion"/>
  </si>
  <si>
    <t>900x900 20T</t>
    <phoneticPr fontId="1" type="noConversion"/>
  </si>
  <si>
    <t>http://www.11st.co.kr/products/2433528701?trTypeCd=21&amp;trCtgrNo=585021</t>
  </si>
  <si>
    <t>http://www.11st.co.kr/products/2372915257?lowest_yn=Y&amp;catalog_no=33310570&amp;trTypeCd=PW51&amp;trCtgrNo=585021</t>
  </si>
  <si>
    <t>찱흙</t>
    <phoneticPr fontId="1" type="noConversion"/>
  </si>
  <si>
    <t>옹기토 10kg</t>
    <phoneticPr fontId="1" type="noConversion"/>
  </si>
  <si>
    <t>https://www.devicemart.co.kr/goods/view?no=1324845</t>
  </si>
  <si>
    <t>DM-S2006MD</t>
  </si>
  <si>
    <t>서보모터</t>
    <phoneticPr fontId="1" type="noConversion"/>
  </si>
  <si>
    <t>http://www.11st.co.kr/products/1426305858?lowest_yn=Y&amp;catalog_no=15021225&amp;trTypeCd=PW51&amp;trCtgrNo=585021</t>
  </si>
  <si>
    <t>S-31</t>
    <phoneticPr fontId="1" type="noConversion"/>
  </si>
  <si>
    <t>군제 스프레이</t>
    <phoneticPr fontId="1" type="noConversion"/>
  </si>
  <si>
    <t>스프레이</t>
    <phoneticPr fontId="1" type="noConversion"/>
  </si>
  <si>
    <t>연회색</t>
    <phoneticPr fontId="1" type="noConversion"/>
  </si>
  <si>
    <t>https://www.devicemart.co.kr/goods/view?no=12362456</t>
  </si>
  <si>
    <t>http://www.11st.co.kr/products/2904512765?lowest_yn=Y&amp;catalog_no=32906702&amp;trTypeCd=PW51&amp;trCtgrNo=585021</t>
  </si>
  <si>
    <t>tc-320</t>
    <phoneticPr fontId="1" type="noConversion"/>
  </si>
  <si>
    <t>나무 미니어쳐</t>
    <phoneticPr fontId="1" type="noConversion"/>
  </si>
  <si>
    <t>잔디 가루</t>
    <phoneticPr fontId="1" type="noConversion"/>
  </si>
  <si>
    <t>2번, 3번, 5번</t>
    <phoneticPr fontId="1" type="noConversion"/>
  </si>
  <si>
    <t>http://www.11st.co.kr/products/2269298663?trTypeCd=21&amp;trCtgrNo=585021</t>
  </si>
  <si>
    <t>http://www.11st.co.kr/products/1290960460?trTypeCd=PW24&amp;trCtgrNo=585021</t>
  </si>
  <si>
    <t>2.5mm 검정</t>
    <phoneticPr fontId="1" type="noConversion"/>
  </si>
  <si>
    <t>철사</t>
    <phoneticPr fontId="1" type="noConversion"/>
  </si>
  <si>
    <t>https://www.devicemart.co.kr/goods/view?no=9108</t>
  </si>
  <si>
    <t>록타이드 20g</t>
    <phoneticPr fontId="1" type="noConversion"/>
  </si>
  <si>
    <t>순간접착제</t>
    <phoneticPr fontId="1" type="noConversion"/>
  </si>
  <si>
    <t>http://www.11st.co.kr/products/2422862043?trTypeCd=PW24&amp;trCtgrNo=585021</t>
  </si>
  <si>
    <t>펜형</t>
    <phoneticPr fontId="1" type="noConversion"/>
  </si>
  <si>
    <t>열선 커터기</t>
    <phoneticPr fontId="1" type="noConversion"/>
  </si>
  <si>
    <t>https://www.devicemart.co.kr/goods/view?no=1151118</t>
  </si>
  <si>
    <t>15x40M</t>
    <phoneticPr fontId="1" type="noConversion"/>
  </si>
  <si>
    <t>마스킹 테이프</t>
    <phoneticPr fontId="1" type="noConversion"/>
  </si>
  <si>
    <t>https://www.devicemart.co.kr/goods/view?no=1321195</t>
  </si>
  <si>
    <t>암수</t>
    <phoneticPr fontId="1" type="noConversion"/>
  </si>
  <si>
    <t>점퍼 케이블</t>
    <phoneticPr fontId="1" type="noConversion"/>
  </si>
  <si>
    <t>암암</t>
    <phoneticPr fontId="1" type="noConversion"/>
  </si>
  <si>
    <t>수수</t>
    <phoneticPr fontId="1" type="noConversion"/>
  </si>
  <si>
    <t>https://www.devicemart.co.kr/goods/view?no=1321196</t>
  </si>
  <si>
    <t>https://www.devicemart.co.kr/goods/view?no=1321192</t>
  </si>
  <si>
    <t>https://www.devicemart.co.kr/goods/view?no=11872253</t>
  </si>
  <si>
    <t>TJM-Z05</t>
    <phoneticPr fontId="1" type="noConversion"/>
  </si>
  <si>
    <t>아트나이프</t>
    <phoneticPr fontId="1" type="noConversion"/>
  </si>
  <si>
    <t>특성</t>
    <phoneticPr fontId="1" type="noConversion"/>
  </si>
  <si>
    <t>재료명</t>
    <phoneticPr fontId="1" type="noConversion"/>
  </si>
  <si>
    <t>https://www.devicemart.co.kr/goods/view?no=1245596</t>
  </si>
  <si>
    <t>아두이노 우노</t>
    <phoneticPr fontId="1" type="noConversion"/>
  </si>
  <si>
    <t>우노 호환보드</t>
    <phoneticPr fontId="1" type="noConversion"/>
  </si>
  <si>
    <t>https://www.devicemart.co.kr/goods/view?no=1360145</t>
  </si>
  <si>
    <t>KE0092</t>
    <phoneticPr fontId="1" type="noConversion"/>
  </si>
  <si>
    <t>MP3 모듈</t>
    <phoneticPr fontId="1" type="noConversion"/>
  </si>
  <si>
    <t>https://www.devicemart.co.kr/goods/view?no=1278962</t>
  </si>
  <si>
    <t>2개입 홀더</t>
    <phoneticPr fontId="1" type="noConversion"/>
  </si>
  <si>
    <t>배터리 홀더</t>
    <phoneticPr fontId="1" type="noConversion"/>
  </si>
  <si>
    <t>https://www.devicemart.co.kr/goods/view?no=1322408</t>
    <phoneticPr fontId="1" type="noConversion"/>
  </si>
  <si>
    <t>830핀</t>
    <phoneticPr fontId="1" type="noConversion"/>
  </si>
  <si>
    <t>브레드 보드</t>
    <phoneticPr fontId="1" type="noConversion"/>
  </si>
  <si>
    <t>HDML 케이블</t>
    <phoneticPr fontId="1" type="noConversion"/>
  </si>
  <si>
    <t>1.5m</t>
    <phoneticPr fontId="1" type="noConversion"/>
  </si>
  <si>
    <t>http://www.11st.co.kr/products/3005646305?trTypeCd=21&amp;trCtgrNo=585021</t>
  </si>
  <si>
    <t>라즈베리파이 제로</t>
    <phoneticPr fontId="1" type="noConversion"/>
  </si>
  <si>
    <t>zero</t>
    <phoneticPr fontId="1" type="noConversion"/>
  </si>
  <si>
    <t>https://www.devicemart.co.kr/goods/view?no=1360850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</si>
</sst>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>
      <alignment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1">
      <alignment vertical="center"/>
    </xf>
    <xf numFmtId="0" fontId="5" fillId="0" borderId="0" xfId="3" applyAlignment="1">
      <alignment horizontal="center" vertical="center"/>
    </xf>
    <xf numFmtId="3" fontId="5" fillId="0" borderId="0" xfId="3" applyNumberFormat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0" borderId="0" xfId="3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2" fillId="0" borderId="0" xfId="1" applyNumberFormat="1" applyAlignment="1">
      <alignment horizontal="left" vertical="center"/>
    </xf>
  </cellXfs>
  <cellStyles count="4">
    <cellStyle name="열어 본 하이퍼링크" xfId="2" builtinId="9" hidden="1"/>
    <cellStyle name="표준" xfId="0" builtinId="0"/>
    <cellStyle name="표준 2" xfId="3" xr:uid="{401A5D92-3B07-417A-BAAB-DDC6B5671E23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360850" TargetMode="External"/><Relationship Id="rId2" Type="http://schemas.openxmlformats.org/officeDocument/2006/relationships/hyperlink" Target="https://www.devicemart.co.kr/goods/view?no=1322408" TargetMode="External"/><Relationship Id="rId1" Type="http://schemas.openxmlformats.org/officeDocument/2006/relationships/hyperlink" Target="https://www.devicemart.co.kr/goods/view?no=13775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34.375" style="2" customWidth="1"/>
    <col min="2" max="2" width="26" style="2" customWidth="1"/>
    <col min="3" max="3" width="7.75" style="2" customWidth="1"/>
    <col min="4" max="4" width="10.375" customWidth="1"/>
    <col min="5" max="5" width="11.125" customWidth="1"/>
    <col min="6" max="6" width="7.25" customWidth="1"/>
    <col min="7" max="7" width="11.125" bestFit="1" customWidth="1"/>
    <col min="8" max="8" width="140.875" customWidth="1"/>
  </cols>
  <sheetData>
    <row r="1" spans="1:8" x14ac:dyDescent="0.3">
      <c r="A1" s="9" t="s">
        <v>123</v>
      </c>
      <c r="B1" s="9" t="s">
        <v>122</v>
      </c>
      <c r="C1" s="2" t="s">
        <v>1</v>
      </c>
      <c r="D1" s="3" t="s">
        <v>2</v>
      </c>
      <c r="E1" s="3" t="s">
        <v>58</v>
      </c>
      <c r="F1" s="8" t="s">
        <v>66</v>
      </c>
      <c r="G1" s="3" t="s">
        <v>3</v>
      </c>
      <c r="H1" s="4" t="s">
        <v>4</v>
      </c>
    </row>
    <row r="2" spans="1:8" x14ac:dyDescent="0.3">
      <c r="A2" s="9" t="s">
        <v>64</v>
      </c>
      <c r="B2" s="9" t="s">
        <v>63</v>
      </c>
      <c r="C2" s="2">
        <v>43000</v>
      </c>
      <c r="D2" s="2">
        <v>1</v>
      </c>
      <c r="E2" s="2">
        <v>0</v>
      </c>
      <c r="F2" s="2">
        <v>4300</v>
      </c>
      <c r="G2" s="12">
        <f>C2*D2+E2+F2*D2</f>
        <v>47300</v>
      </c>
      <c r="H2" s="13" t="s">
        <v>65</v>
      </c>
    </row>
    <row r="3" spans="1:8" x14ac:dyDescent="0.3">
      <c r="A3" s="9" t="s">
        <v>139</v>
      </c>
      <c r="B3" s="9" t="s">
        <v>140</v>
      </c>
      <c r="C3" s="2">
        <v>27000</v>
      </c>
      <c r="D3" s="2">
        <v>1</v>
      </c>
      <c r="E3" s="2">
        <v>0</v>
      </c>
      <c r="F3" s="2">
        <v>2700</v>
      </c>
      <c r="G3" s="12">
        <f>C3*D3+E3+F3*D3</f>
        <v>29700</v>
      </c>
      <c r="H3" s="16" t="s">
        <v>141</v>
      </c>
    </row>
    <row r="4" spans="1:8" x14ac:dyDescent="0.3">
      <c r="A4" s="14" t="s">
        <v>30</v>
      </c>
      <c r="B4" s="14" t="s">
        <v>59</v>
      </c>
      <c r="C4" s="11">
        <v>3300</v>
      </c>
      <c r="D4" s="11">
        <v>2</v>
      </c>
      <c r="E4" s="11">
        <v>0</v>
      </c>
      <c r="F4" s="11">
        <v>330</v>
      </c>
      <c r="G4" s="12">
        <f>C4*D4+E4+F4*D4</f>
        <v>7260</v>
      </c>
      <c r="H4" s="10" t="s">
        <v>67</v>
      </c>
    </row>
    <row r="5" spans="1:8" x14ac:dyDescent="0.3">
      <c r="A5" s="14" t="s">
        <v>136</v>
      </c>
      <c r="B5" s="14" t="s">
        <v>137</v>
      </c>
      <c r="C5" s="11">
        <v>5180</v>
      </c>
      <c r="D5" s="11">
        <v>1</v>
      </c>
      <c r="E5" s="11">
        <v>0</v>
      </c>
      <c r="F5" s="11">
        <v>0</v>
      </c>
      <c r="G5" s="12">
        <f>C5*D5+E5+F5*D5</f>
        <v>5180</v>
      </c>
      <c r="H5" s="10" t="s">
        <v>138</v>
      </c>
    </row>
    <row r="6" spans="1:8" x14ac:dyDescent="0.3">
      <c r="A6" s="9" t="s">
        <v>87</v>
      </c>
      <c r="B6" s="5" t="s">
        <v>86</v>
      </c>
      <c r="C6" s="2">
        <v>16100</v>
      </c>
      <c r="D6" s="2">
        <v>2</v>
      </c>
      <c r="E6" s="2">
        <v>0</v>
      </c>
      <c r="F6" s="2">
        <v>1610</v>
      </c>
      <c r="G6" s="12">
        <f t="shared" ref="G6:G15" si="0">C6*D6+E6+F6*D6</f>
        <v>35420</v>
      </c>
      <c r="H6" s="7" t="s">
        <v>85</v>
      </c>
    </row>
    <row r="7" spans="1:8" x14ac:dyDescent="0.3">
      <c r="A7" s="9" t="s">
        <v>73</v>
      </c>
      <c r="B7" s="9" t="s">
        <v>74</v>
      </c>
      <c r="C7" s="2">
        <v>3300</v>
      </c>
      <c r="D7" s="2">
        <v>1</v>
      </c>
      <c r="E7" s="2">
        <v>2500</v>
      </c>
      <c r="F7" s="2">
        <v>0</v>
      </c>
      <c r="G7" s="12">
        <f t="shared" si="0"/>
        <v>5800</v>
      </c>
      <c r="H7" s="10" t="s">
        <v>75</v>
      </c>
    </row>
    <row r="8" spans="1:8" x14ac:dyDescent="0.3">
      <c r="A8" s="9" t="s">
        <v>125</v>
      </c>
      <c r="B8" s="9" t="s">
        <v>126</v>
      </c>
      <c r="C8" s="2">
        <v>6500</v>
      </c>
      <c r="D8" s="2">
        <v>1</v>
      </c>
      <c r="E8" s="2">
        <v>0</v>
      </c>
      <c r="F8" s="2">
        <v>650</v>
      </c>
      <c r="G8" s="12">
        <f t="shared" si="0"/>
        <v>7150</v>
      </c>
      <c r="H8" s="7" t="s">
        <v>124</v>
      </c>
    </row>
    <row r="9" spans="1:8" x14ac:dyDescent="0.3">
      <c r="A9" s="9" t="s">
        <v>129</v>
      </c>
      <c r="B9" s="9" t="s">
        <v>128</v>
      </c>
      <c r="C9" s="2">
        <v>4800</v>
      </c>
      <c r="D9" s="2">
        <v>1</v>
      </c>
      <c r="E9" s="3">
        <v>0</v>
      </c>
      <c r="F9" s="3">
        <v>480</v>
      </c>
      <c r="G9" s="12">
        <f t="shared" si="0"/>
        <v>5280</v>
      </c>
      <c r="H9" s="7" t="s">
        <v>127</v>
      </c>
    </row>
    <row r="10" spans="1:8" x14ac:dyDescent="0.3">
      <c r="A10" s="9" t="s">
        <v>132</v>
      </c>
      <c r="B10" s="9" t="s">
        <v>131</v>
      </c>
      <c r="C10" s="2">
        <v>1600</v>
      </c>
      <c r="D10" s="2">
        <v>1</v>
      </c>
      <c r="E10" s="3">
        <v>0</v>
      </c>
      <c r="F10" s="3">
        <v>160</v>
      </c>
      <c r="G10" s="12">
        <f t="shared" si="0"/>
        <v>1760</v>
      </c>
      <c r="H10" s="10" t="s">
        <v>130</v>
      </c>
    </row>
    <row r="11" spans="1:8" x14ac:dyDescent="0.3">
      <c r="A11" s="9" t="s">
        <v>135</v>
      </c>
      <c r="B11" s="9" t="s">
        <v>134</v>
      </c>
      <c r="C11" s="2">
        <v>1500</v>
      </c>
      <c r="D11" s="2">
        <v>1</v>
      </c>
      <c r="E11" s="3">
        <v>0</v>
      </c>
      <c r="F11" s="3">
        <v>150</v>
      </c>
      <c r="G11" s="12">
        <f t="shared" si="0"/>
        <v>1650</v>
      </c>
      <c r="H11" s="10" t="s">
        <v>133</v>
      </c>
    </row>
    <row r="12" spans="1:8" x14ac:dyDescent="0.3">
      <c r="A12" s="9" t="s">
        <v>114</v>
      </c>
      <c r="B12" s="9" t="s">
        <v>113</v>
      </c>
      <c r="C12" s="2">
        <v>850</v>
      </c>
      <c r="D12" s="2">
        <v>1</v>
      </c>
      <c r="E12" s="2">
        <v>0</v>
      </c>
      <c r="F12" s="2">
        <v>85</v>
      </c>
      <c r="G12" s="12">
        <f t="shared" si="0"/>
        <v>935</v>
      </c>
      <c r="H12" s="7" t="s">
        <v>112</v>
      </c>
    </row>
    <row r="13" spans="1:8" x14ac:dyDescent="0.3">
      <c r="A13" s="9" t="s">
        <v>114</v>
      </c>
      <c r="B13" s="9" t="s">
        <v>115</v>
      </c>
      <c r="C13" s="2">
        <v>850</v>
      </c>
      <c r="D13" s="2">
        <v>1</v>
      </c>
      <c r="E13" s="2">
        <v>0</v>
      </c>
      <c r="F13" s="2">
        <v>85</v>
      </c>
      <c r="G13" s="12">
        <f t="shared" si="0"/>
        <v>935</v>
      </c>
      <c r="H13" s="7" t="s">
        <v>117</v>
      </c>
    </row>
    <row r="14" spans="1:8" x14ac:dyDescent="0.3">
      <c r="A14" s="9" t="s">
        <v>114</v>
      </c>
      <c r="B14" s="9" t="s">
        <v>116</v>
      </c>
      <c r="C14" s="2">
        <v>850</v>
      </c>
      <c r="D14" s="2">
        <v>1</v>
      </c>
      <c r="E14" s="2">
        <v>0</v>
      </c>
      <c r="F14" s="2">
        <v>85</v>
      </c>
      <c r="G14" s="12">
        <f t="shared" si="0"/>
        <v>935</v>
      </c>
      <c r="H14" s="7" t="s">
        <v>118</v>
      </c>
    </row>
    <row r="15" spans="1:8" x14ac:dyDescent="0.3">
      <c r="A15" s="9" t="s">
        <v>78</v>
      </c>
      <c r="B15" s="9" t="s">
        <v>77</v>
      </c>
      <c r="C15" s="2">
        <v>860</v>
      </c>
      <c r="D15" s="2">
        <v>1</v>
      </c>
      <c r="E15" s="2">
        <v>0</v>
      </c>
      <c r="F15" s="2">
        <v>86</v>
      </c>
      <c r="G15" s="12">
        <f t="shared" si="0"/>
        <v>946</v>
      </c>
      <c r="H15" s="10" t="s">
        <v>76</v>
      </c>
    </row>
    <row r="16" spans="1:8" x14ac:dyDescent="0.3">
      <c r="A16" s="9"/>
      <c r="B16" s="9"/>
      <c r="D16" s="2"/>
      <c r="E16" s="2"/>
      <c r="F16" s="2"/>
      <c r="G16" s="12"/>
      <c r="H16" s="1"/>
    </row>
    <row r="17" spans="1:8" x14ac:dyDescent="0.3">
      <c r="A17" s="9" t="s">
        <v>68</v>
      </c>
      <c r="B17" s="9" t="s">
        <v>69</v>
      </c>
      <c r="C17" s="2">
        <v>8930</v>
      </c>
      <c r="D17" s="2">
        <v>1</v>
      </c>
      <c r="E17" s="2">
        <v>0</v>
      </c>
      <c r="F17" s="2">
        <v>0</v>
      </c>
      <c r="G17" s="12">
        <f t="shared" ref="G17:G21" si="1">C17*D17+E17+F17*D17</f>
        <v>8930</v>
      </c>
      <c r="H17" s="13" t="s">
        <v>70</v>
      </c>
    </row>
    <row r="18" spans="1:8" x14ac:dyDescent="0.3">
      <c r="A18" s="9" t="s">
        <v>68</v>
      </c>
      <c r="B18" s="9" t="s">
        <v>72</v>
      </c>
      <c r="C18" s="2">
        <v>13000</v>
      </c>
      <c r="D18" s="2">
        <v>1</v>
      </c>
      <c r="E18" s="2">
        <v>2500</v>
      </c>
      <c r="F18" s="2">
        <v>0</v>
      </c>
      <c r="G18" s="12">
        <f t="shared" si="1"/>
        <v>15500</v>
      </c>
      <c r="H18" s="13" t="s">
        <v>71</v>
      </c>
    </row>
    <row r="19" spans="1:8" x14ac:dyDescent="0.3">
      <c r="A19" s="9" t="s">
        <v>79</v>
      </c>
      <c r="B19" s="9" t="s">
        <v>80</v>
      </c>
      <c r="C19" s="2">
        <v>2300</v>
      </c>
      <c r="D19" s="3">
        <v>2</v>
      </c>
      <c r="E19" s="3">
        <v>7000</v>
      </c>
      <c r="F19" s="3">
        <v>0</v>
      </c>
      <c r="G19" s="12">
        <f t="shared" si="1"/>
        <v>11600</v>
      </c>
      <c r="H19" s="6" t="s">
        <v>82</v>
      </c>
    </row>
    <row r="20" spans="1:8" x14ac:dyDescent="0.3">
      <c r="A20" s="9" t="s">
        <v>83</v>
      </c>
      <c r="B20" s="9" t="s">
        <v>84</v>
      </c>
      <c r="C20" s="2">
        <v>9000</v>
      </c>
      <c r="D20" s="2">
        <v>2</v>
      </c>
      <c r="E20" s="2">
        <v>2500</v>
      </c>
      <c r="F20" s="2">
        <v>0</v>
      </c>
      <c r="G20" s="12">
        <f t="shared" si="1"/>
        <v>20500</v>
      </c>
      <c r="H20" s="10" t="s">
        <v>81</v>
      </c>
    </row>
    <row r="21" spans="1:8" x14ac:dyDescent="0.3">
      <c r="A21" s="9" t="s">
        <v>62</v>
      </c>
      <c r="B21" s="9" t="s">
        <v>61</v>
      </c>
      <c r="C21" s="2">
        <v>3480</v>
      </c>
      <c r="D21" s="2">
        <v>10</v>
      </c>
      <c r="E21" s="2">
        <v>3000</v>
      </c>
      <c r="F21" s="2"/>
      <c r="G21" s="12">
        <f t="shared" si="1"/>
        <v>37800</v>
      </c>
      <c r="H21" s="10" t="s">
        <v>60</v>
      </c>
    </row>
    <row r="22" spans="1:8" x14ac:dyDescent="0.3">
      <c r="A22" s="9" t="s">
        <v>96</v>
      </c>
      <c r="B22" s="9" t="s">
        <v>95</v>
      </c>
      <c r="C22" s="2">
        <v>400</v>
      </c>
      <c r="D22" s="2">
        <v>5</v>
      </c>
      <c r="E22" s="2">
        <v>2500</v>
      </c>
      <c r="F22" s="2">
        <v>0</v>
      </c>
      <c r="G22" s="12">
        <f t="shared" ref="G22" si="2">C22*D22+E22+F22*D22</f>
        <v>4500</v>
      </c>
      <c r="H22" s="10" t="s">
        <v>94</v>
      </c>
    </row>
    <row r="23" spans="1:8" x14ac:dyDescent="0.3">
      <c r="A23" s="9" t="s">
        <v>97</v>
      </c>
      <c r="B23" s="9" t="s">
        <v>98</v>
      </c>
      <c r="C23" s="2">
        <v>4500</v>
      </c>
      <c r="D23" s="2">
        <v>1</v>
      </c>
      <c r="E23" s="2">
        <v>2500</v>
      </c>
      <c r="F23" s="2">
        <v>0</v>
      </c>
      <c r="G23" s="12">
        <f>C23*D23+E23+F23*D23</f>
        <v>7000</v>
      </c>
      <c r="H23" s="10" t="s">
        <v>99</v>
      </c>
    </row>
    <row r="24" spans="1:8" x14ac:dyDescent="0.3">
      <c r="A24" s="9" t="s">
        <v>102</v>
      </c>
      <c r="B24" s="9" t="s">
        <v>101</v>
      </c>
      <c r="C24" s="2">
        <v>1500</v>
      </c>
      <c r="D24" s="2">
        <v>1</v>
      </c>
      <c r="E24" s="2">
        <v>2500</v>
      </c>
      <c r="F24" s="2">
        <v>0</v>
      </c>
      <c r="G24" s="12">
        <f t="shared" ref="G24:G26" si="3">C24*D24+E24+F24*D24</f>
        <v>4000</v>
      </c>
      <c r="H24" s="10" t="s">
        <v>100</v>
      </c>
    </row>
    <row r="25" spans="1:8" x14ac:dyDescent="0.3">
      <c r="A25" s="9" t="s">
        <v>90</v>
      </c>
      <c r="B25" s="9" t="s">
        <v>89</v>
      </c>
      <c r="C25" s="2">
        <v>8400</v>
      </c>
      <c r="D25" s="2">
        <v>2</v>
      </c>
      <c r="E25" s="2">
        <v>2500</v>
      </c>
      <c r="F25" s="2">
        <v>0</v>
      </c>
      <c r="G25" s="12">
        <f t="shared" si="3"/>
        <v>19300</v>
      </c>
      <c r="H25" s="7" t="s">
        <v>88</v>
      </c>
    </row>
    <row r="26" spans="1:8" x14ac:dyDescent="0.3">
      <c r="A26" s="9" t="s">
        <v>91</v>
      </c>
      <c r="B26" s="9" t="s">
        <v>92</v>
      </c>
      <c r="C26" s="2">
        <v>1680</v>
      </c>
      <c r="D26" s="2">
        <v>2</v>
      </c>
      <c r="E26" s="2">
        <v>0</v>
      </c>
      <c r="F26" s="2">
        <v>186</v>
      </c>
      <c r="G26" s="12">
        <f t="shared" si="3"/>
        <v>3732</v>
      </c>
      <c r="H26" s="7" t="s">
        <v>93</v>
      </c>
    </row>
    <row r="27" spans="1:8" x14ac:dyDescent="0.3">
      <c r="A27" s="5"/>
      <c r="B27" s="5"/>
      <c r="D27" s="3"/>
      <c r="E27" s="3"/>
      <c r="F27" s="3"/>
      <c r="G27" s="12"/>
      <c r="H27" s="7"/>
    </row>
    <row r="28" spans="1:8" x14ac:dyDescent="0.3">
      <c r="A28" s="9" t="s">
        <v>121</v>
      </c>
      <c r="B28" s="9" t="s">
        <v>120</v>
      </c>
      <c r="C28" s="15">
        <v>3990</v>
      </c>
      <c r="D28" s="2">
        <v>1</v>
      </c>
      <c r="E28" s="2">
        <v>0</v>
      </c>
      <c r="F28" s="2">
        <v>399</v>
      </c>
      <c r="G28" s="12">
        <f t="shared" ref="G28:G31" si="4">C28*D28+E28+F28*D28</f>
        <v>4389</v>
      </c>
      <c r="H28" s="10" t="s">
        <v>119</v>
      </c>
    </row>
    <row r="29" spans="1:8" x14ac:dyDescent="0.3">
      <c r="A29" s="9" t="s">
        <v>108</v>
      </c>
      <c r="B29" s="9" t="s">
        <v>107</v>
      </c>
      <c r="C29" s="2">
        <v>22450</v>
      </c>
      <c r="D29" s="2">
        <v>1</v>
      </c>
      <c r="E29" s="2">
        <v>3000</v>
      </c>
      <c r="F29" s="2">
        <v>0</v>
      </c>
      <c r="G29" s="12">
        <f t="shared" si="4"/>
        <v>25450</v>
      </c>
      <c r="H29" s="7" t="s">
        <v>106</v>
      </c>
    </row>
    <row r="30" spans="1:8" x14ac:dyDescent="0.3">
      <c r="A30" s="9" t="s">
        <v>105</v>
      </c>
      <c r="B30" s="9" t="s">
        <v>104</v>
      </c>
      <c r="C30" s="2">
        <v>2200</v>
      </c>
      <c r="D30" s="2">
        <v>4</v>
      </c>
      <c r="E30" s="2">
        <v>0</v>
      </c>
      <c r="F30" s="2">
        <v>220</v>
      </c>
      <c r="G30" s="12">
        <f t="shared" si="4"/>
        <v>9680</v>
      </c>
      <c r="H30" s="10" t="s">
        <v>103</v>
      </c>
    </row>
    <row r="31" spans="1:8" x14ac:dyDescent="0.3">
      <c r="A31" s="9" t="s">
        <v>111</v>
      </c>
      <c r="B31" s="9" t="s">
        <v>110</v>
      </c>
      <c r="C31" s="2">
        <v>900</v>
      </c>
      <c r="D31" s="2">
        <v>3</v>
      </c>
      <c r="E31" s="2">
        <v>0</v>
      </c>
      <c r="F31" s="2">
        <v>90</v>
      </c>
      <c r="G31" s="12">
        <f t="shared" si="4"/>
        <v>2970</v>
      </c>
      <c r="H31" s="7" t="s">
        <v>109</v>
      </c>
    </row>
    <row r="32" spans="1:8" x14ac:dyDescent="0.3">
      <c r="A32" s="5"/>
      <c r="B32" s="5"/>
      <c r="D32" s="2"/>
      <c r="E32" s="2"/>
      <c r="F32" s="2"/>
      <c r="G32" s="12">
        <f t="shared" ref="G32:G33" si="5">C32*D32+E32+F32*D32</f>
        <v>0</v>
      </c>
    </row>
    <row r="33" spans="1:8" x14ac:dyDescent="0.3">
      <c r="C33" s="3"/>
      <c r="D33" s="3"/>
      <c r="E33" s="1"/>
      <c r="F33" s="10"/>
      <c r="G33" s="12">
        <f t="shared" si="5"/>
        <v>0</v>
      </c>
    </row>
    <row r="34" spans="1:8" x14ac:dyDescent="0.3">
      <c r="C34" s="3"/>
      <c r="D34" s="3"/>
      <c r="E34" s="3"/>
      <c r="G34" s="3">
        <f>SUM(G2:G33)</f>
        <v>325602</v>
      </c>
    </row>
    <row r="35" spans="1:8" x14ac:dyDescent="0.3">
      <c r="C35" s="3"/>
      <c r="D35" s="3"/>
      <c r="E35" s="3"/>
      <c r="F35" s="1"/>
    </row>
    <row r="36" spans="1:8" x14ac:dyDescent="0.3">
      <c r="D36" s="2"/>
      <c r="E36" s="3"/>
      <c r="F36" s="1"/>
    </row>
    <row r="37" spans="1:8" x14ac:dyDescent="0.3">
      <c r="A37" s="14"/>
      <c r="B37" s="14"/>
      <c r="C37" s="11"/>
      <c r="D37" s="11"/>
      <c r="E37" s="11"/>
      <c r="F37" s="11"/>
      <c r="G37" s="12"/>
      <c r="H37" s="10"/>
    </row>
    <row r="38" spans="1:8" x14ac:dyDescent="0.3">
      <c r="A38" s="9"/>
      <c r="B38" s="9"/>
      <c r="D38" s="2"/>
      <c r="E38" s="2"/>
      <c r="F38" s="2"/>
      <c r="G38" s="12"/>
      <c r="H38" s="13"/>
    </row>
    <row r="39" spans="1:8" x14ac:dyDescent="0.3">
      <c r="A39" s="9"/>
      <c r="B39" s="9"/>
      <c r="D39" s="2"/>
      <c r="E39" s="2"/>
      <c r="F39" s="2"/>
      <c r="G39" s="12"/>
      <c r="H39" s="13"/>
    </row>
    <row r="40" spans="1:8" x14ac:dyDescent="0.3">
      <c r="A40" s="9"/>
      <c r="B40" s="9"/>
      <c r="D40" s="2"/>
      <c r="E40" s="2"/>
      <c r="F40" s="2"/>
      <c r="G40" s="12"/>
      <c r="H40" s="13"/>
    </row>
    <row r="41" spans="1:8" x14ac:dyDescent="0.3">
      <c r="A41" s="9"/>
      <c r="B41" s="9"/>
      <c r="D41" s="2"/>
      <c r="E41" s="2"/>
      <c r="F41" s="2"/>
      <c r="G41" s="12"/>
      <c r="H41" s="10"/>
    </row>
    <row r="42" spans="1:8" x14ac:dyDescent="0.3">
      <c r="A42" s="9"/>
      <c r="B42" s="9"/>
      <c r="D42" s="2"/>
      <c r="E42" s="2"/>
      <c r="F42" s="2"/>
      <c r="G42" s="12"/>
      <c r="H42" s="10"/>
    </row>
    <row r="43" spans="1:8" x14ac:dyDescent="0.3">
      <c r="A43" s="9"/>
      <c r="B43" s="9"/>
      <c r="D43" s="3"/>
      <c r="E43" s="3"/>
      <c r="F43" s="3"/>
      <c r="G43" s="12"/>
      <c r="H43" s="6"/>
    </row>
    <row r="44" spans="1:8" x14ac:dyDescent="0.3">
      <c r="A44" s="9"/>
      <c r="B44" s="9"/>
      <c r="D44" s="2"/>
      <c r="E44" s="2"/>
      <c r="F44" s="2"/>
      <c r="G44" s="12"/>
      <c r="H44" s="10"/>
    </row>
    <row r="45" spans="1:8" x14ac:dyDescent="0.3">
      <c r="A45" s="9"/>
      <c r="B45" s="5"/>
      <c r="D45" s="2"/>
      <c r="E45" s="2"/>
      <c r="F45" s="2"/>
      <c r="G45" s="12"/>
      <c r="H45" s="7"/>
    </row>
    <row r="46" spans="1:8" x14ac:dyDescent="0.3">
      <c r="A46" s="9"/>
      <c r="B46" s="9"/>
      <c r="D46" s="2"/>
      <c r="E46" s="2"/>
      <c r="F46" s="2"/>
      <c r="G46" s="12"/>
      <c r="H46" s="7"/>
    </row>
    <row r="47" spans="1:8" x14ac:dyDescent="0.3">
      <c r="A47" s="9"/>
      <c r="B47" s="9"/>
      <c r="D47" s="2"/>
      <c r="E47" s="2"/>
      <c r="F47" s="2"/>
      <c r="G47" s="12"/>
      <c r="H47" s="7"/>
    </row>
    <row r="48" spans="1:8" x14ac:dyDescent="0.3">
      <c r="A48" s="9"/>
      <c r="B48" s="9"/>
      <c r="D48" s="2"/>
      <c r="E48" s="2"/>
      <c r="F48" s="2"/>
      <c r="G48" s="12"/>
      <c r="H48" s="10"/>
    </row>
    <row r="49" spans="1:8" x14ac:dyDescent="0.3">
      <c r="A49" s="9"/>
      <c r="B49" s="9"/>
      <c r="D49" s="2"/>
      <c r="E49" s="2"/>
      <c r="F49" s="2"/>
      <c r="G49" s="12"/>
      <c r="H49" s="10"/>
    </row>
    <row r="50" spans="1:8" x14ac:dyDescent="0.3">
      <c r="A50" s="9"/>
      <c r="B50" s="9"/>
      <c r="D50" s="2"/>
      <c r="E50" s="2"/>
      <c r="F50" s="2"/>
      <c r="G50" s="12"/>
      <c r="H50" s="10"/>
    </row>
    <row r="51" spans="1:8" x14ac:dyDescent="0.3">
      <c r="A51" s="9"/>
      <c r="B51" s="9"/>
      <c r="D51" s="2"/>
      <c r="E51" s="2"/>
      <c r="F51" s="2"/>
      <c r="G51" s="12"/>
      <c r="H51" s="10"/>
    </row>
    <row r="52" spans="1:8" x14ac:dyDescent="0.3">
      <c r="A52" s="5"/>
      <c r="B52" s="5"/>
      <c r="D52" s="2"/>
      <c r="E52" s="2"/>
      <c r="F52" s="2"/>
      <c r="G52" s="12"/>
      <c r="H52" s="10"/>
    </row>
    <row r="53" spans="1:8" x14ac:dyDescent="0.3">
      <c r="A53" s="9"/>
      <c r="B53" s="9"/>
      <c r="D53" s="2"/>
      <c r="E53" s="2"/>
      <c r="F53" s="2"/>
      <c r="G53" s="12"/>
      <c r="H53" s="10"/>
    </row>
    <row r="54" spans="1:8" x14ac:dyDescent="0.3">
      <c r="A54" s="9"/>
      <c r="B54" s="9"/>
      <c r="D54" s="2"/>
      <c r="E54" s="2"/>
      <c r="F54" s="2"/>
      <c r="G54" s="12"/>
      <c r="H54" s="7"/>
    </row>
    <row r="55" spans="1:8" x14ac:dyDescent="0.3">
      <c r="A55" s="9"/>
      <c r="B55" s="9"/>
      <c r="D55" s="2"/>
      <c r="E55" s="2"/>
      <c r="F55" s="2"/>
      <c r="G55" s="12"/>
      <c r="H55" s="7"/>
    </row>
    <row r="56" spans="1:8" x14ac:dyDescent="0.3">
      <c r="A56" s="9"/>
      <c r="B56" s="9"/>
      <c r="D56" s="2"/>
      <c r="E56" s="2"/>
      <c r="F56" s="2"/>
      <c r="G56" s="12"/>
      <c r="H56" s="7"/>
    </row>
    <row r="57" spans="1:8" x14ac:dyDescent="0.3">
      <c r="A57" s="9"/>
      <c r="B57" s="9"/>
      <c r="D57" s="2"/>
      <c r="E57" s="2"/>
      <c r="F57" s="2"/>
      <c r="G57" s="12"/>
      <c r="H57" s="7"/>
    </row>
    <row r="58" spans="1:8" x14ac:dyDescent="0.3">
      <c r="A58" s="9"/>
      <c r="B58" s="9"/>
      <c r="D58" s="2"/>
      <c r="E58" s="2"/>
      <c r="F58" s="2"/>
      <c r="G58" s="12"/>
      <c r="H58" s="7"/>
    </row>
    <row r="59" spans="1:8" x14ac:dyDescent="0.3">
      <c r="A59" s="9"/>
      <c r="B59" s="9"/>
      <c r="C59" s="15"/>
      <c r="D59" s="2"/>
      <c r="E59" s="2"/>
      <c r="F59" s="2"/>
      <c r="G59" s="12"/>
      <c r="H59" s="10"/>
    </row>
    <row r="60" spans="1:8" x14ac:dyDescent="0.3">
      <c r="A60" s="5"/>
      <c r="B60" s="5"/>
      <c r="D60" s="3"/>
      <c r="E60" s="3"/>
      <c r="F60" s="3"/>
      <c r="G60" s="12"/>
      <c r="H60" s="7"/>
    </row>
    <row r="61" spans="1:8" x14ac:dyDescent="0.3">
      <c r="A61" s="9"/>
      <c r="B61" s="9"/>
      <c r="D61" s="2"/>
      <c r="E61" s="2"/>
      <c r="F61" s="2"/>
      <c r="G61" s="12"/>
      <c r="H61" s="7"/>
    </row>
    <row r="62" spans="1:8" x14ac:dyDescent="0.3">
      <c r="A62" s="9"/>
      <c r="B62" s="9"/>
      <c r="D62" s="2"/>
      <c r="E62" s="3"/>
      <c r="F62" s="3"/>
      <c r="G62" s="12"/>
      <c r="H62" s="7"/>
    </row>
    <row r="63" spans="1:8" x14ac:dyDescent="0.3">
      <c r="A63" s="9"/>
      <c r="B63" s="9"/>
      <c r="D63" s="2"/>
      <c r="E63" s="3"/>
      <c r="F63" s="3"/>
      <c r="G63" s="12"/>
      <c r="H63" s="10"/>
    </row>
    <row r="64" spans="1:8" x14ac:dyDescent="0.3">
      <c r="A64" s="9"/>
      <c r="B64" s="9"/>
      <c r="D64" s="2"/>
      <c r="E64" s="3"/>
      <c r="F64" s="3"/>
      <c r="G64" s="12"/>
      <c r="H64" s="10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</sheetData>
  <phoneticPr fontId="1" type="noConversion"/>
  <hyperlinks>
    <hyperlink ref="H2" r:id="rId1" xr:uid="{F3860141-D470-423F-85F1-2BEB38B2FBA7}"/>
    <hyperlink ref="H11" r:id="rId2" xr:uid="{0DA4EB99-E360-49BF-8C71-2B547F6C833A}"/>
    <hyperlink ref="H3" r:id="rId3" xr:uid="{9EE31022-31B2-42C4-9C8E-1D0B60F1E4B3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B5" sqref="B5"/>
    </sheetView>
  </sheetViews>
  <sheetFormatPr defaultRowHeight="16.5" x14ac:dyDescent="0.3"/>
  <cols>
    <col min="1" max="1" width="19" customWidth="1"/>
    <col min="4" max="4" width="13.5" customWidth="1"/>
    <col min="5" max="5" width="19" customWidth="1"/>
  </cols>
  <sheetData>
    <row r="1" spans="1:5" x14ac:dyDescent="0.3">
      <c r="A1" s="2" t="s">
        <v>5</v>
      </c>
      <c r="B1" s="2" t="s">
        <v>25</v>
      </c>
      <c r="C1" s="2" t="s">
        <v>26</v>
      </c>
      <c r="D1" s="2"/>
      <c r="E1" s="2" t="s">
        <v>32</v>
      </c>
    </row>
    <row r="2" spans="1:5" x14ac:dyDescent="0.3">
      <c r="A2" s="2" t="s">
        <v>29</v>
      </c>
      <c r="B2" s="2"/>
      <c r="C2" s="2"/>
      <c r="D2" s="2"/>
      <c r="E2" s="2"/>
    </row>
    <row r="3" spans="1:5" x14ac:dyDescent="0.3">
      <c r="A3" s="2" t="s">
        <v>24</v>
      </c>
      <c r="B3" s="2"/>
      <c r="C3" s="2"/>
      <c r="D3" s="2"/>
      <c r="E3" s="2"/>
    </row>
    <row r="4" spans="1:5" x14ac:dyDescent="0.3">
      <c r="A4" s="2" t="s">
        <v>6</v>
      </c>
      <c r="B4" s="2">
        <v>6</v>
      </c>
      <c r="C4" s="2" t="s">
        <v>7</v>
      </c>
      <c r="D4" s="2"/>
      <c r="E4" s="2"/>
    </row>
    <row r="5" spans="1:5" x14ac:dyDescent="0.3">
      <c r="A5" s="2" t="s">
        <v>8</v>
      </c>
      <c r="B5" s="2"/>
      <c r="C5" s="2"/>
      <c r="D5" s="2"/>
      <c r="E5" s="2"/>
    </row>
    <row r="6" spans="1:5" x14ac:dyDescent="0.3">
      <c r="A6" s="2" t="s">
        <v>9</v>
      </c>
      <c r="B6" s="2">
        <v>4</v>
      </c>
      <c r="C6" s="2" t="s">
        <v>7</v>
      </c>
      <c r="D6" s="2"/>
      <c r="E6" s="2"/>
    </row>
    <row r="7" spans="1:5" x14ac:dyDescent="0.3">
      <c r="A7" s="2" t="s">
        <v>10</v>
      </c>
      <c r="B7" s="2"/>
      <c r="C7" s="2"/>
      <c r="D7" s="2"/>
      <c r="E7" s="2" t="s">
        <v>33</v>
      </c>
    </row>
    <row r="8" spans="1:5" x14ac:dyDescent="0.3">
      <c r="A8" s="2" t="s">
        <v>11</v>
      </c>
      <c r="B8" s="2"/>
      <c r="C8" s="2"/>
      <c r="D8" s="2"/>
      <c r="E8" s="2" t="s">
        <v>36</v>
      </c>
    </row>
    <row r="9" spans="1:5" x14ac:dyDescent="0.3">
      <c r="A9" s="2" t="s">
        <v>12</v>
      </c>
      <c r="B9" s="2">
        <v>6</v>
      </c>
      <c r="C9" s="2"/>
      <c r="E9" s="2" t="s">
        <v>34</v>
      </c>
    </row>
    <row r="10" spans="1:5" x14ac:dyDescent="0.3">
      <c r="A10" s="2" t="s">
        <v>13</v>
      </c>
      <c r="B10" s="2">
        <v>3</v>
      </c>
      <c r="C10" s="2"/>
      <c r="D10" s="2"/>
      <c r="E10" s="2" t="s">
        <v>35</v>
      </c>
    </row>
    <row r="11" spans="1:5" x14ac:dyDescent="0.3">
      <c r="A11" s="2" t="s">
        <v>14</v>
      </c>
      <c r="B11" s="2">
        <v>1</v>
      </c>
      <c r="C11" s="2"/>
      <c r="E11" s="2">
        <v>1</v>
      </c>
    </row>
    <row r="12" spans="1:5" x14ac:dyDescent="0.3">
      <c r="A12" s="2" t="s">
        <v>15</v>
      </c>
      <c r="B12" s="2">
        <v>2</v>
      </c>
      <c r="C12" s="2" t="s">
        <v>7</v>
      </c>
      <c r="E12" s="2">
        <v>2</v>
      </c>
    </row>
    <row r="13" spans="1:5" x14ac:dyDescent="0.3">
      <c r="A13" s="2" t="s">
        <v>16</v>
      </c>
      <c r="B13" s="2"/>
      <c r="C13" s="2"/>
      <c r="E13" s="2"/>
    </row>
    <row r="14" spans="1:5" x14ac:dyDescent="0.3">
      <c r="A14" s="2" t="s">
        <v>17</v>
      </c>
      <c r="B14" s="2">
        <v>2</v>
      </c>
      <c r="C14" s="2" t="s">
        <v>18</v>
      </c>
      <c r="D14" s="2"/>
      <c r="E14" s="2">
        <v>2</v>
      </c>
    </row>
    <row r="15" spans="1:5" x14ac:dyDescent="0.3">
      <c r="A15" s="2" t="s">
        <v>19</v>
      </c>
      <c r="B15" s="2"/>
      <c r="C15" s="2"/>
      <c r="D15" s="2"/>
      <c r="E15" s="2"/>
    </row>
    <row r="16" spans="1:5" x14ac:dyDescent="0.3">
      <c r="A16" s="2" t="s">
        <v>20</v>
      </c>
      <c r="B16" s="2"/>
      <c r="C16" s="2"/>
      <c r="D16" s="2"/>
      <c r="E16" s="2">
        <v>2</v>
      </c>
    </row>
    <row r="17" spans="1:5" x14ac:dyDescent="0.3">
      <c r="A17" s="2" t="s">
        <v>21</v>
      </c>
      <c r="B17" s="2">
        <v>1</v>
      </c>
      <c r="C17" s="2"/>
      <c r="D17" s="2"/>
      <c r="E17" s="2">
        <v>2</v>
      </c>
    </row>
    <row r="18" spans="1:5" x14ac:dyDescent="0.3">
      <c r="A18" s="2" t="s">
        <v>22</v>
      </c>
      <c r="B18" s="2">
        <v>2</v>
      </c>
      <c r="C18" s="2"/>
      <c r="D18" s="2"/>
      <c r="E18" s="2"/>
    </row>
    <row r="19" spans="1:5" x14ac:dyDescent="0.3">
      <c r="A19" s="2" t="s">
        <v>23</v>
      </c>
      <c r="B19" s="2">
        <v>2</v>
      </c>
      <c r="C19" s="2"/>
      <c r="D19" s="2"/>
    </row>
    <row r="20" spans="1:5" x14ac:dyDescent="0.3">
      <c r="A20" s="2"/>
      <c r="B20" s="2"/>
      <c r="C20" s="2"/>
      <c r="D20" s="2" t="s">
        <v>27</v>
      </c>
      <c r="E20" s="2" t="s">
        <v>28</v>
      </c>
    </row>
    <row r="21" spans="1:5" x14ac:dyDescent="0.3">
      <c r="B21">
        <f>SUM(B1:B20)</f>
        <v>29</v>
      </c>
      <c r="D21" s="2" t="s">
        <v>29</v>
      </c>
      <c r="E21" s="2" t="s">
        <v>24</v>
      </c>
    </row>
    <row r="22" spans="1:5" x14ac:dyDescent="0.3">
      <c r="D22" s="2" t="s">
        <v>22</v>
      </c>
      <c r="E22" s="2" t="s">
        <v>12</v>
      </c>
    </row>
    <row r="23" spans="1:5" x14ac:dyDescent="0.3">
      <c r="D23" s="2" t="s">
        <v>23</v>
      </c>
      <c r="E23" s="2" t="s">
        <v>13</v>
      </c>
    </row>
    <row r="24" spans="1:5" x14ac:dyDescent="0.3">
      <c r="D24" s="2"/>
      <c r="E24" s="2" t="s">
        <v>14</v>
      </c>
    </row>
    <row r="25" spans="1:5" x14ac:dyDescent="0.3">
      <c r="D25" s="2"/>
      <c r="E25" s="2" t="s">
        <v>31</v>
      </c>
    </row>
    <row r="26" spans="1:5" x14ac:dyDescent="0.3">
      <c r="D26" s="2"/>
      <c r="E26" s="2" t="s">
        <v>17</v>
      </c>
    </row>
    <row r="27" spans="1:5" x14ac:dyDescent="0.3">
      <c r="D27" s="2"/>
      <c r="E27" s="2"/>
    </row>
    <row r="28" spans="1:5" x14ac:dyDescent="0.3">
      <c r="D28">
        <v>4</v>
      </c>
      <c r="E28" s="2">
        <v>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>
      <selection activeCell="B2" sqref="B2"/>
    </sheetView>
  </sheetViews>
  <sheetFormatPr defaultRowHeight="16.5" x14ac:dyDescent="0.3"/>
  <cols>
    <col min="2" max="2" width="15.875" customWidth="1"/>
    <col min="4" max="4" width="27.625" customWidth="1"/>
    <col min="5" max="5" width="13.75" customWidth="1"/>
    <col min="6" max="6" width="11.625" customWidth="1"/>
  </cols>
  <sheetData>
    <row r="1" spans="1:9" x14ac:dyDescent="0.3">
      <c r="A1" s="2" t="s">
        <v>37</v>
      </c>
      <c r="C1" s="2" t="s">
        <v>44</v>
      </c>
      <c r="D1" s="2" t="s">
        <v>49</v>
      </c>
      <c r="E1" s="2" t="s">
        <v>50</v>
      </c>
      <c r="F1" s="2" t="s">
        <v>51</v>
      </c>
      <c r="G1" s="2"/>
      <c r="H1" s="2"/>
      <c r="I1" s="2"/>
    </row>
    <row r="2" spans="1:9" x14ac:dyDescent="0.3">
      <c r="A2" s="2"/>
      <c r="B2" s="2" t="s">
        <v>29</v>
      </c>
      <c r="C2" s="2">
        <v>1</v>
      </c>
      <c r="D2" s="2" t="s">
        <v>46</v>
      </c>
      <c r="E2" s="2"/>
      <c r="F2" s="2" t="s">
        <v>47</v>
      </c>
      <c r="G2" s="2"/>
      <c r="H2" s="2"/>
      <c r="I2" s="2"/>
    </row>
    <row r="3" spans="1:9" x14ac:dyDescent="0.3">
      <c r="A3" s="2"/>
      <c r="B3" s="2" t="s">
        <v>0</v>
      </c>
      <c r="C3" s="2">
        <v>1</v>
      </c>
      <c r="D3" s="2" t="s">
        <v>46</v>
      </c>
      <c r="E3" s="2"/>
      <c r="F3" s="2" t="s">
        <v>47</v>
      </c>
      <c r="G3" s="2"/>
      <c r="H3" s="2"/>
      <c r="I3" s="2"/>
    </row>
    <row r="4" spans="1:9" x14ac:dyDescent="0.3">
      <c r="A4" s="2"/>
      <c r="B4" s="2" t="s">
        <v>42</v>
      </c>
      <c r="C4" s="2">
        <v>2</v>
      </c>
      <c r="D4" s="2"/>
      <c r="E4" s="2"/>
      <c r="F4" s="2"/>
      <c r="G4" s="2"/>
      <c r="H4" s="2"/>
      <c r="I4" s="2"/>
    </row>
    <row r="5" spans="1:9" x14ac:dyDescent="0.3">
      <c r="A5" s="2"/>
      <c r="B5" s="2" t="s">
        <v>38</v>
      </c>
      <c r="C5" s="2">
        <v>1</v>
      </c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 t="s">
        <v>56</v>
      </c>
      <c r="C7" s="2">
        <v>2</v>
      </c>
      <c r="D7" s="2" t="s">
        <v>45</v>
      </c>
      <c r="E7" s="2" t="s">
        <v>52</v>
      </c>
      <c r="F7" s="2" t="s">
        <v>48</v>
      </c>
      <c r="G7" s="2"/>
      <c r="H7" s="2"/>
      <c r="I7" s="2"/>
    </row>
    <row r="8" spans="1:9" x14ac:dyDescent="0.3">
      <c r="A8" s="2"/>
      <c r="B8" s="2" t="s">
        <v>57</v>
      </c>
      <c r="C8" s="2"/>
      <c r="D8" s="2"/>
      <c r="E8" s="2" t="s">
        <v>53</v>
      </c>
      <c r="F8" s="2" t="s">
        <v>54</v>
      </c>
      <c r="G8" s="2"/>
      <c r="H8" s="2"/>
      <c r="I8" s="2"/>
    </row>
    <row r="9" spans="1:9" x14ac:dyDescent="0.3">
      <c r="A9" s="2" t="s">
        <v>39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 t="s">
        <v>24</v>
      </c>
      <c r="C10" s="2">
        <v>1</v>
      </c>
      <c r="D10" s="2"/>
      <c r="E10" s="2"/>
      <c r="F10" s="2"/>
      <c r="G10" s="2"/>
      <c r="H10" s="2"/>
      <c r="I10" s="2"/>
    </row>
    <row r="11" spans="1:9" x14ac:dyDescent="0.3">
      <c r="A11" s="2"/>
      <c r="B11" s="2" t="s">
        <v>55</v>
      </c>
      <c r="C11" s="2">
        <v>2</v>
      </c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</row>
    <row r="14" spans="1:9" x14ac:dyDescent="0.3">
      <c r="A14" s="2" t="s">
        <v>40</v>
      </c>
      <c r="B14" s="2"/>
      <c r="C14" s="2"/>
      <c r="D14" s="2"/>
      <c r="E14" s="2"/>
      <c r="F14" s="2"/>
      <c r="G14" s="2"/>
      <c r="H14" s="2"/>
    </row>
    <row r="15" spans="1:9" x14ac:dyDescent="0.3">
      <c r="A15" s="2"/>
      <c r="B15" s="2" t="s">
        <v>41</v>
      </c>
      <c r="C15" s="2">
        <v>2</v>
      </c>
      <c r="D15" s="2"/>
      <c r="E15" s="2"/>
      <c r="F15" s="2"/>
      <c r="G15" s="2"/>
      <c r="H15" s="2"/>
    </row>
    <row r="16" spans="1:9" x14ac:dyDescent="0.3">
      <c r="A16" s="2"/>
      <c r="B16" s="2" t="s">
        <v>43</v>
      </c>
      <c r="C16" s="2">
        <v>1</v>
      </c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G21" s="2"/>
      <c r="H21" s="2"/>
    </row>
    <row r="22" spans="1:8" x14ac:dyDescent="0.3">
      <c r="A22" s="2"/>
      <c r="B22" s="2"/>
      <c r="C22" s="2"/>
      <c r="G22" s="2"/>
      <c r="H22" s="2"/>
    </row>
    <row r="23" spans="1:8" x14ac:dyDescent="0.3">
      <c r="A23" s="2"/>
      <c r="B23" s="2"/>
      <c r="C23" s="2"/>
      <c r="G23" s="2"/>
      <c r="H23" s="2"/>
    </row>
    <row r="24" spans="1:8" x14ac:dyDescent="0.3">
      <c r="A24" s="2"/>
      <c r="B24" s="2"/>
      <c r="G24" s="2"/>
      <c r="H24" s="2"/>
    </row>
    <row r="25" spans="1:8" x14ac:dyDescent="0.3">
      <c r="A25" s="2"/>
      <c r="B25" s="2"/>
    </row>
    <row r="26" spans="1:8" x14ac:dyDescent="0.3">
      <c r="A26" s="2"/>
      <c r="B26" s="2"/>
    </row>
    <row r="27" spans="1:8" x14ac:dyDescent="0.3">
      <c r="A27" s="2"/>
      <c r="B27" s="2"/>
    </row>
    <row r="28" spans="1:8" x14ac:dyDescent="0.3">
      <c r="A28" s="2"/>
      <c r="B28" s="2"/>
    </row>
    <row r="29" spans="1:8" x14ac:dyDescent="0.3">
      <c r="A29" s="2"/>
      <c r="B29" s="2"/>
    </row>
    <row r="30" spans="1:8" x14ac:dyDescent="0.3">
      <c r="B3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 리스트</vt:lpstr>
      <vt:lpstr>부품 정리</vt:lpstr>
      <vt:lpstr>만능기판 레이어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cp:revision>3</cp:revision>
  <dcterms:modified xsi:type="dcterms:W3CDTF">2020-09-15T14:44:06Z</dcterms:modified>
  <cp:version>9.101.23.39576</cp:version>
</cp:coreProperties>
</file>