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ython Scripts\AnalisisAlgoritmos\"/>
    </mc:Choice>
  </mc:AlternateContent>
  <xr:revisionPtr revIDLastSave="0" documentId="8_{4ABCE779-AE42-4FCF-A164-DDAD7C40024F}" xr6:coauthVersionLast="47" xr6:coauthVersionMax="47" xr10:uidLastSave="{00000000-0000-0000-0000-000000000000}"/>
  <bookViews>
    <workbookView xWindow="-120" yWindow="-120" windowWidth="24240" windowHeight="13740" activeTab="1" xr2:uid="{8BDD7CF1-E1FA-400B-949F-99FE38687733}"/>
  </bookViews>
  <sheets>
    <sheet name="Hoja1" sheetId="1" r:id="rId1"/>
    <sheet name="Hoja2" sheetId="4" r:id="rId2"/>
    <sheet name="Gráfico1" sheetId="2" r:id="rId3"/>
    <sheet name="Gráfico2" sheetId="3" r:id="rId4"/>
    <sheet name="Gráfic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3" i="4"/>
  <c r="C3" i="4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</calcChain>
</file>

<file path=xl/sharedStrings.xml><?xml version="1.0" encoding="utf-8"?>
<sst xmlns="http://schemas.openxmlformats.org/spreadsheetml/2006/main" count="12" uniqueCount="9">
  <si>
    <t>N</t>
  </si>
  <si>
    <t>T(N)</t>
  </si>
  <si>
    <t>A1</t>
  </si>
  <si>
    <t>A2</t>
  </si>
  <si>
    <t>F(x)</t>
  </si>
  <si>
    <t>g(x)</t>
  </si>
  <si>
    <t>12g(x)</t>
  </si>
  <si>
    <t>F(N)</t>
  </si>
  <si>
    <t>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</si>
</sst>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Hoja1!$D$4:$D$25</c:f>
              <c:numCache>
                <c:formatCode>General</c:formatCode>
                <c:ptCount val="2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5F9-AD18-CFED533BDC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Hoja1!$E$4:$E$25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5F9-AD18-CFED533B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16719"/>
        <c:axId val="1352815055"/>
      </c:lineChart>
      <c:catAx>
        <c:axId val="13528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2815055"/>
        <c:crosses val="autoZero"/>
        <c:auto val="1"/>
        <c:lblAlgn val="ctr"/>
        <c:lblOffset val="100"/>
        <c:noMultiLvlLbl val="0"/>
      </c:catAx>
      <c:valAx>
        <c:axId val="13528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28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Hoja1!$I$3:$I$25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Hoja1!$J$3:$J$25</c:f>
              <c:numCache>
                <c:formatCode>General</c:formatCode>
                <c:ptCount val="23"/>
                <c:pt idx="0">
                  <c:v>12</c:v>
                </c:pt>
                <c:pt idx="1">
                  <c:v>35</c:v>
                </c:pt>
                <c:pt idx="2">
                  <c:v>94</c:v>
                </c:pt>
                <c:pt idx="3">
                  <c:v>207</c:v>
                </c:pt>
                <c:pt idx="4">
                  <c:v>392</c:v>
                </c:pt>
                <c:pt idx="5">
                  <c:v>667</c:v>
                </c:pt>
                <c:pt idx="6">
                  <c:v>1050</c:v>
                </c:pt>
                <c:pt idx="7">
                  <c:v>1559</c:v>
                </c:pt>
                <c:pt idx="8">
                  <c:v>2212</c:v>
                </c:pt>
                <c:pt idx="9">
                  <c:v>3027</c:v>
                </c:pt>
                <c:pt idx="10">
                  <c:v>4022</c:v>
                </c:pt>
                <c:pt idx="11">
                  <c:v>5215</c:v>
                </c:pt>
                <c:pt idx="12">
                  <c:v>6624</c:v>
                </c:pt>
                <c:pt idx="13">
                  <c:v>8267</c:v>
                </c:pt>
                <c:pt idx="14">
                  <c:v>10162</c:v>
                </c:pt>
                <c:pt idx="15">
                  <c:v>12327</c:v>
                </c:pt>
                <c:pt idx="16">
                  <c:v>14780</c:v>
                </c:pt>
                <c:pt idx="17">
                  <c:v>17539</c:v>
                </c:pt>
                <c:pt idx="18">
                  <c:v>20622</c:v>
                </c:pt>
                <c:pt idx="19">
                  <c:v>24047</c:v>
                </c:pt>
                <c:pt idx="20">
                  <c:v>27832</c:v>
                </c:pt>
                <c:pt idx="21">
                  <c:v>31995</c:v>
                </c:pt>
                <c:pt idx="22">
                  <c:v>36554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B-455A-919C-A86E5124293B}"/>
            </c:ext>
          </c:extLst>
        </c:ser>
        <c:ser>
          <c:idx val="1"/>
          <c:order val="1"/>
          <c:tx>
            <c:strRef>
              <c:f>Hoja1!$K$2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Hoja1!$I$3:$I$25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Hoja1!$K$3:$K$25</c:f>
              <c:numCache>
                <c:formatCode>General</c:formatCode>
                <c:ptCount val="23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B-455A-919C-A86E5124293B}"/>
            </c:ext>
          </c:extLst>
        </c:ser>
        <c:ser>
          <c:idx val="2"/>
          <c:order val="2"/>
          <c:tx>
            <c:strRef>
              <c:f>Hoja1!$L$2</c:f>
              <c:strCache>
                <c:ptCount val="1"/>
                <c:pt idx="0">
                  <c:v>12g(x)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Hoja1!$I$3:$I$25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Hoja1!$L$3:$L$25</c:f>
              <c:numCache>
                <c:formatCode>General</c:formatCode>
                <c:ptCount val="23"/>
                <c:pt idx="0">
                  <c:v>12</c:v>
                </c:pt>
                <c:pt idx="1">
                  <c:v>96</c:v>
                </c:pt>
                <c:pt idx="2">
                  <c:v>324</c:v>
                </c:pt>
                <c:pt idx="3">
                  <c:v>768</c:v>
                </c:pt>
                <c:pt idx="4">
                  <c:v>1500</c:v>
                </c:pt>
                <c:pt idx="5">
                  <c:v>2592</c:v>
                </c:pt>
                <c:pt idx="6">
                  <c:v>4116</c:v>
                </c:pt>
                <c:pt idx="7">
                  <c:v>6144</c:v>
                </c:pt>
                <c:pt idx="8">
                  <c:v>8748</c:v>
                </c:pt>
                <c:pt idx="9">
                  <c:v>12000</c:v>
                </c:pt>
                <c:pt idx="10">
                  <c:v>15972</c:v>
                </c:pt>
                <c:pt idx="11">
                  <c:v>20736</c:v>
                </c:pt>
                <c:pt idx="12">
                  <c:v>26364</c:v>
                </c:pt>
                <c:pt idx="13">
                  <c:v>32928</c:v>
                </c:pt>
                <c:pt idx="14">
                  <c:v>40500</c:v>
                </c:pt>
                <c:pt idx="15">
                  <c:v>49152</c:v>
                </c:pt>
                <c:pt idx="16">
                  <c:v>58956</c:v>
                </c:pt>
                <c:pt idx="17">
                  <c:v>69984</c:v>
                </c:pt>
                <c:pt idx="18">
                  <c:v>82308</c:v>
                </c:pt>
                <c:pt idx="19">
                  <c:v>96000</c:v>
                </c:pt>
                <c:pt idx="20">
                  <c:v>111132</c:v>
                </c:pt>
                <c:pt idx="21">
                  <c:v>127776</c:v>
                </c:pt>
                <c:pt idx="22">
                  <c:v>146004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B-455A-919C-A86E5124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66815"/>
        <c:axId val="1312665983"/>
      </c:lineChart>
      <c:catAx>
        <c:axId val="13126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665983"/>
        <c:crosses val="autoZero"/>
        <c:auto val="1"/>
        <c:lblAlgn val="ctr"/>
        <c:lblOffset val="100"/>
        <c:noMultiLvlLbl val="0"/>
      </c:catAx>
      <c:valAx>
        <c:axId val="1312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6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Hoja2!$B$2:$B$22</c:f>
              <c:strCache>
                <c:ptCount val="2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Hoja2!$C$2:$C$22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28</c:v>
                </c:pt>
                <c:pt idx="4">
                  <c:v>45</c:v>
                </c:pt>
                <c:pt idx="5">
                  <c:v>66</c:v>
                </c:pt>
                <c:pt idx="6">
                  <c:v>91</c:v>
                </c:pt>
                <c:pt idx="7">
                  <c:v>120</c:v>
                </c:pt>
                <c:pt idx="8">
                  <c:v>153</c:v>
                </c:pt>
                <c:pt idx="9">
                  <c:v>190</c:v>
                </c:pt>
                <c:pt idx="10">
                  <c:v>231</c:v>
                </c:pt>
                <c:pt idx="11">
                  <c:v>276</c:v>
                </c:pt>
                <c:pt idx="12">
                  <c:v>325</c:v>
                </c:pt>
                <c:pt idx="13">
                  <c:v>378</c:v>
                </c:pt>
                <c:pt idx="14">
                  <c:v>435</c:v>
                </c:pt>
                <c:pt idx="15">
                  <c:v>496</c:v>
                </c:pt>
                <c:pt idx="16">
                  <c:v>561</c:v>
                </c:pt>
                <c:pt idx="17">
                  <c:v>630</c:v>
                </c:pt>
                <c:pt idx="18">
                  <c:v>703</c:v>
                </c:pt>
                <c:pt idx="19">
                  <c:v>780</c:v>
                </c:pt>
                <c:pt idx="20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CF5-B4FC-EE80D39B99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Hoja2!$B$2:$B$22</c:f>
              <c:strCache>
                <c:ptCount val="2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Hoja2!$D$2:$D$22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D-4CF5-B4FC-EE80D39B99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Hoja2!$B$2:$B$22</c:f>
              <c:strCache>
                <c:ptCount val="2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Hoja2!$E$2:$E$22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24</c:v>
                </c:pt>
                <c:pt idx="3">
                  <c:v>54</c:v>
                </c:pt>
                <c:pt idx="4">
                  <c:v>96</c:v>
                </c:pt>
                <c:pt idx="5">
                  <c:v>150</c:v>
                </c:pt>
                <c:pt idx="6">
                  <c:v>216</c:v>
                </c:pt>
                <c:pt idx="7">
                  <c:v>294</c:v>
                </c:pt>
                <c:pt idx="8">
                  <c:v>384</c:v>
                </c:pt>
                <c:pt idx="9">
                  <c:v>486</c:v>
                </c:pt>
                <c:pt idx="10">
                  <c:v>600</c:v>
                </c:pt>
                <c:pt idx="11">
                  <c:v>726</c:v>
                </c:pt>
                <c:pt idx="12">
                  <c:v>864</c:v>
                </c:pt>
                <c:pt idx="13">
                  <c:v>1014</c:v>
                </c:pt>
                <c:pt idx="14">
                  <c:v>1176</c:v>
                </c:pt>
                <c:pt idx="15">
                  <c:v>1350</c:v>
                </c:pt>
                <c:pt idx="16">
                  <c:v>1536</c:v>
                </c:pt>
                <c:pt idx="17">
                  <c:v>1734</c:v>
                </c:pt>
                <c:pt idx="18">
                  <c:v>1944</c:v>
                </c:pt>
                <c:pt idx="19">
                  <c:v>2166</c:v>
                </c:pt>
                <c:pt idx="20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D-4CF5-B4FC-EE80D39B99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Hoja2!$B$2:$B$22</c:f>
              <c:strCache>
                <c:ptCount val="2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Hoja2!$F$2:$F$22</c:f>
              <c:numCache>
                <c:formatCode>General</c:formatCode>
                <c:ptCount val="21"/>
                <c:pt idx="0">
                  <c:v>3.75</c:v>
                </c:pt>
                <c:pt idx="1">
                  <c:v>3.75</c:v>
                </c:pt>
                <c:pt idx="2">
                  <c:v>15</c:v>
                </c:pt>
                <c:pt idx="3">
                  <c:v>33.75</c:v>
                </c:pt>
                <c:pt idx="4">
                  <c:v>60</c:v>
                </c:pt>
                <c:pt idx="5">
                  <c:v>93.75</c:v>
                </c:pt>
                <c:pt idx="6">
                  <c:v>135</c:v>
                </c:pt>
                <c:pt idx="7">
                  <c:v>183.75</c:v>
                </c:pt>
                <c:pt idx="8">
                  <c:v>240</c:v>
                </c:pt>
                <c:pt idx="9">
                  <c:v>303.75</c:v>
                </c:pt>
                <c:pt idx="10">
                  <c:v>375</c:v>
                </c:pt>
                <c:pt idx="11">
                  <c:v>453.75</c:v>
                </c:pt>
                <c:pt idx="12">
                  <c:v>540</c:v>
                </c:pt>
                <c:pt idx="13">
                  <c:v>633.75</c:v>
                </c:pt>
                <c:pt idx="14">
                  <c:v>735</c:v>
                </c:pt>
                <c:pt idx="15">
                  <c:v>843.75</c:v>
                </c:pt>
                <c:pt idx="16">
                  <c:v>960</c:v>
                </c:pt>
                <c:pt idx="17">
                  <c:v>1083.75</c:v>
                </c:pt>
                <c:pt idx="18">
                  <c:v>1215</c:v>
                </c:pt>
                <c:pt idx="19">
                  <c:v>1353.75</c:v>
                </c:pt>
                <c:pt idx="20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D-4CF5-B4FC-EE80D39B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22543"/>
        <c:axId val="1358624207"/>
      </c:lineChart>
      <c:catAx>
        <c:axId val="13586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624207"/>
        <c:crosses val="autoZero"/>
        <c:auto val="1"/>
        <c:lblAlgn val="ctr"/>
        <c:lblOffset val="100"/>
        <c:noMultiLvlLbl val="0"/>
      </c:catAx>
      <c:valAx>
        <c:axId val="13586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6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DF8A2F-A5ED-4302-9219-B3E2637B5B1C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075AF9-9976-4599-8833-2DE4E7C9C2E2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55C4AF-C015-4325-84B2-1858BFA57763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123FE2-677F-41B1-A737-50E6E41013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2B64F3-6B3A-405D-9338-1F99F0C6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8AF70B-A830-4F99-A039-5D5BC5D15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3533-E07C-439B-B586-6588BC7E6AD4}">
  <dimension ref="C2:L25"/>
  <sheetViews>
    <sheetView workbookViewId="0">
      <selection activeCell="N21" sqref="N21"/>
    </sheetView>
  </sheetViews>
  <sheetFormatPr baseColWidth="10" defaultRowHeight="15" x14ac:dyDescent="0.25"/>
  <cols>
    <col min="10" max="11" width="11.85546875" bestFit="1" customWidth="1"/>
  </cols>
  <sheetData>
    <row r="2" spans="3:12" x14ac:dyDescent="0.25">
      <c r="D2" t="s">
        <v>2</v>
      </c>
      <c r="E2" t="s">
        <v>3</v>
      </c>
      <c r="I2" t="s">
        <v>0</v>
      </c>
      <c r="J2" t="s">
        <v>4</v>
      </c>
      <c r="K2" t="s">
        <v>5</v>
      </c>
      <c r="L2" t="s">
        <v>6</v>
      </c>
    </row>
    <row r="3" spans="3:12" x14ac:dyDescent="0.25">
      <c r="C3" t="s">
        <v>0</v>
      </c>
      <c r="D3" t="s">
        <v>1</v>
      </c>
      <c r="E3" t="s">
        <v>1</v>
      </c>
      <c r="I3">
        <v>1</v>
      </c>
      <c r="J3">
        <f>(POWER(I3,3)*3)+(I3*2)+7</f>
        <v>12</v>
      </c>
      <c r="K3">
        <f>POWER(I3,3)</f>
        <v>1</v>
      </c>
      <c r="L3">
        <f>K3*12</f>
        <v>12</v>
      </c>
    </row>
    <row r="4" spans="3:12" x14ac:dyDescent="0.25">
      <c r="C4">
        <v>1</v>
      </c>
      <c r="D4">
        <f>C4^3</f>
        <v>1</v>
      </c>
      <c r="E4">
        <f>C4*100</f>
        <v>100</v>
      </c>
      <c r="I4">
        <v>2</v>
      </c>
      <c r="J4">
        <f t="shared" ref="J4:J25" si="0">(POWER(I4,3)*3)+(I4*2)+7</f>
        <v>35</v>
      </c>
      <c r="K4">
        <f t="shared" ref="K4:K25" si="1">POWER(I4,3)</f>
        <v>8</v>
      </c>
      <c r="L4">
        <f t="shared" ref="L4:L25" si="2">K4*12</f>
        <v>96</v>
      </c>
    </row>
    <row r="5" spans="3:12" x14ac:dyDescent="0.25">
      <c r="C5">
        <v>2</v>
      </c>
      <c r="D5">
        <f t="shared" ref="D5:D25" si="3">C5^3</f>
        <v>8</v>
      </c>
      <c r="E5">
        <f t="shared" ref="E5:E25" si="4">C5*100</f>
        <v>200</v>
      </c>
      <c r="I5">
        <v>3</v>
      </c>
      <c r="J5">
        <f t="shared" si="0"/>
        <v>94</v>
      </c>
      <c r="K5">
        <f t="shared" si="1"/>
        <v>27</v>
      </c>
      <c r="L5">
        <f t="shared" si="2"/>
        <v>324</v>
      </c>
    </row>
    <row r="6" spans="3:12" x14ac:dyDescent="0.25">
      <c r="C6">
        <v>3</v>
      </c>
      <c r="D6">
        <f t="shared" si="3"/>
        <v>27</v>
      </c>
      <c r="E6">
        <f t="shared" si="4"/>
        <v>300</v>
      </c>
      <c r="I6">
        <v>4</v>
      </c>
      <c r="J6">
        <f t="shared" si="0"/>
        <v>207</v>
      </c>
      <c r="K6">
        <f t="shared" si="1"/>
        <v>64</v>
      </c>
      <c r="L6">
        <f t="shared" si="2"/>
        <v>768</v>
      </c>
    </row>
    <row r="7" spans="3:12" x14ac:dyDescent="0.25">
      <c r="C7">
        <v>4</v>
      </c>
      <c r="D7">
        <f t="shared" si="3"/>
        <v>64</v>
      </c>
      <c r="E7">
        <f t="shared" si="4"/>
        <v>400</v>
      </c>
      <c r="I7">
        <v>5</v>
      </c>
      <c r="J7">
        <f t="shared" si="0"/>
        <v>392</v>
      </c>
      <c r="K7">
        <f t="shared" si="1"/>
        <v>125</v>
      </c>
      <c r="L7">
        <f t="shared" si="2"/>
        <v>1500</v>
      </c>
    </row>
    <row r="8" spans="3:12" x14ac:dyDescent="0.25">
      <c r="C8">
        <v>5</v>
      </c>
      <c r="D8">
        <f t="shared" si="3"/>
        <v>125</v>
      </c>
      <c r="E8">
        <f t="shared" si="4"/>
        <v>500</v>
      </c>
      <c r="I8">
        <v>6</v>
      </c>
      <c r="J8">
        <f t="shared" si="0"/>
        <v>667</v>
      </c>
      <c r="K8">
        <f t="shared" si="1"/>
        <v>216</v>
      </c>
      <c r="L8">
        <f t="shared" si="2"/>
        <v>2592</v>
      </c>
    </row>
    <row r="9" spans="3:12" x14ac:dyDescent="0.25">
      <c r="C9">
        <v>6</v>
      </c>
      <c r="D9">
        <f t="shared" si="3"/>
        <v>216</v>
      </c>
      <c r="E9">
        <f t="shared" si="4"/>
        <v>600</v>
      </c>
      <c r="I9">
        <v>7</v>
      </c>
      <c r="J9">
        <f t="shared" si="0"/>
        <v>1050</v>
      </c>
      <c r="K9">
        <f t="shared" si="1"/>
        <v>343</v>
      </c>
      <c r="L9">
        <f t="shared" si="2"/>
        <v>4116</v>
      </c>
    </row>
    <row r="10" spans="3:12" x14ac:dyDescent="0.25">
      <c r="C10">
        <v>7</v>
      </c>
      <c r="D10">
        <f t="shared" si="3"/>
        <v>343</v>
      </c>
      <c r="E10">
        <f t="shared" si="4"/>
        <v>700</v>
      </c>
      <c r="I10">
        <v>8</v>
      </c>
      <c r="J10">
        <f t="shared" si="0"/>
        <v>1559</v>
      </c>
      <c r="K10">
        <f t="shared" si="1"/>
        <v>512</v>
      </c>
      <c r="L10">
        <f t="shared" si="2"/>
        <v>6144</v>
      </c>
    </row>
    <row r="11" spans="3:12" x14ac:dyDescent="0.25">
      <c r="C11">
        <v>8</v>
      </c>
      <c r="D11">
        <f t="shared" si="3"/>
        <v>512</v>
      </c>
      <c r="E11">
        <f t="shared" si="4"/>
        <v>800</v>
      </c>
      <c r="I11">
        <v>9</v>
      </c>
      <c r="J11">
        <f t="shared" si="0"/>
        <v>2212</v>
      </c>
      <c r="K11">
        <f t="shared" si="1"/>
        <v>729</v>
      </c>
      <c r="L11">
        <f t="shared" si="2"/>
        <v>8748</v>
      </c>
    </row>
    <row r="12" spans="3:12" x14ac:dyDescent="0.25">
      <c r="C12">
        <v>9</v>
      </c>
      <c r="D12">
        <f t="shared" si="3"/>
        <v>729</v>
      </c>
      <c r="E12">
        <f t="shared" si="4"/>
        <v>900</v>
      </c>
      <c r="I12">
        <v>10</v>
      </c>
      <c r="J12">
        <f t="shared" si="0"/>
        <v>3027</v>
      </c>
      <c r="K12">
        <f t="shared" si="1"/>
        <v>1000</v>
      </c>
      <c r="L12">
        <f t="shared" si="2"/>
        <v>12000</v>
      </c>
    </row>
    <row r="13" spans="3:12" x14ac:dyDescent="0.25">
      <c r="C13">
        <v>10</v>
      </c>
      <c r="D13">
        <f t="shared" si="3"/>
        <v>1000</v>
      </c>
      <c r="E13">
        <f t="shared" si="4"/>
        <v>1000</v>
      </c>
      <c r="I13">
        <v>11</v>
      </c>
      <c r="J13">
        <f t="shared" si="0"/>
        <v>4022</v>
      </c>
      <c r="K13">
        <f t="shared" si="1"/>
        <v>1331</v>
      </c>
      <c r="L13">
        <f t="shared" si="2"/>
        <v>15972</v>
      </c>
    </row>
    <row r="14" spans="3:12" x14ac:dyDescent="0.25">
      <c r="C14">
        <v>11</v>
      </c>
      <c r="D14">
        <f t="shared" si="3"/>
        <v>1331</v>
      </c>
      <c r="E14">
        <f t="shared" si="4"/>
        <v>1100</v>
      </c>
      <c r="I14">
        <v>12</v>
      </c>
      <c r="J14">
        <f t="shared" si="0"/>
        <v>5215</v>
      </c>
      <c r="K14">
        <f t="shared" si="1"/>
        <v>1728</v>
      </c>
      <c r="L14">
        <f t="shared" si="2"/>
        <v>20736</v>
      </c>
    </row>
    <row r="15" spans="3:12" x14ac:dyDescent="0.25">
      <c r="C15">
        <v>12</v>
      </c>
      <c r="D15">
        <f t="shared" si="3"/>
        <v>1728</v>
      </c>
      <c r="E15">
        <f t="shared" si="4"/>
        <v>1200</v>
      </c>
      <c r="I15">
        <v>13</v>
      </c>
      <c r="J15">
        <f t="shared" si="0"/>
        <v>6624</v>
      </c>
      <c r="K15">
        <f t="shared" si="1"/>
        <v>2197</v>
      </c>
      <c r="L15">
        <f t="shared" si="2"/>
        <v>26364</v>
      </c>
    </row>
    <row r="16" spans="3:12" x14ac:dyDescent="0.25">
      <c r="C16">
        <v>13</v>
      </c>
      <c r="D16">
        <f t="shared" si="3"/>
        <v>2197</v>
      </c>
      <c r="E16">
        <f t="shared" si="4"/>
        <v>1300</v>
      </c>
      <c r="I16">
        <v>14</v>
      </c>
      <c r="J16">
        <f t="shared" si="0"/>
        <v>8267</v>
      </c>
      <c r="K16">
        <f t="shared" si="1"/>
        <v>2744</v>
      </c>
      <c r="L16">
        <f t="shared" si="2"/>
        <v>32928</v>
      </c>
    </row>
    <row r="17" spans="3:12" x14ac:dyDescent="0.25">
      <c r="C17">
        <v>14</v>
      </c>
      <c r="D17">
        <f t="shared" si="3"/>
        <v>2744</v>
      </c>
      <c r="E17">
        <f t="shared" si="4"/>
        <v>1400</v>
      </c>
      <c r="I17">
        <v>15</v>
      </c>
      <c r="J17">
        <f t="shared" si="0"/>
        <v>10162</v>
      </c>
      <c r="K17">
        <f t="shared" si="1"/>
        <v>3375</v>
      </c>
      <c r="L17">
        <f t="shared" si="2"/>
        <v>40500</v>
      </c>
    </row>
    <row r="18" spans="3:12" x14ac:dyDescent="0.25">
      <c r="C18">
        <v>15</v>
      </c>
      <c r="D18">
        <f t="shared" si="3"/>
        <v>3375</v>
      </c>
      <c r="E18">
        <f t="shared" si="4"/>
        <v>1500</v>
      </c>
      <c r="I18">
        <v>16</v>
      </c>
      <c r="J18">
        <f t="shared" si="0"/>
        <v>12327</v>
      </c>
      <c r="K18">
        <f t="shared" si="1"/>
        <v>4096</v>
      </c>
      <c r="L18">
        <f t="shared" si="2"/>
        <v>49152</v>
      </c>
    </row>
    <row r="19" spans="3:12" x14ac:dyDescent="0.25">
      <c r="C19">
        <v>16</v>
      </c>
      <c r="D19">
        <f t="shared" si="3"/>
        <v>4096</v>
      </c>
      <c r="E19">
        <f t="shared" si="4"/>
        <v>1600</v>
      </c>
      <c r="I19">
        <v>17</v>
      </c>
      <c r="J19">
        <f t="shared" si="0"/>
        <v>14780</v>
      </c>
      <c r="K19">
        <f t="shared" si="1"/>
        <v>4913</v>
      </c>
      <c r="L19">
        <f t="shared" si="2"/>
        <v>58956</v>
      </c>
    </row>
    <row r="20" spans="3:12" x14ac:dyDescent="0.25">
      <c r="C20">
        <v>17</v>
      </c>
      <c r="D20">
        <f t="shared" si="3"/>
        <v>4913</v>
      </c>
      <c r="E20">
        <f t="shared" si="4"/>
        <v>1700</v>
      </c>
      <c r="I20">
        <v>18</v>
      </c>
      <c r="J20">
        <f t="shared" si="0"/>
        <v>17539</v>
      </c>
      <c r="K20">
        <f t="shared" si="1"/>
        <v>5832</v>
      </c>
      <c r="L20">
        <f t="shared" si="2"/>
        <v>69984</v>
      </c>
    </row>
    <row r="21" spans="3:12" x14ac:dyDescent="0.25">
      <c r="C21">
        <v>18</v>
      </c>
      <c r="D21">
        <f t="shared" si="3"/>
        <v>5832</v>
      </c>
      <c r="E21">
        <f t="shared" si="4"/>
        <v>1800</v>
      </c>
      <c r="I21">
        <v>19</v>
      </c>
      <c r="J21">
        <f t="shared" si="0"/>
        <v>20622</v>
      </c>
      <c r="K21">
        <f t="shared" si="1"/>
        <v>6859</v>
      </c>
      <c r="L21">
        <f t="shared" si="2"/>
        <v>82308</v>
      </c>
    </row>
    <row r="22" spans="3:12" x14ac:dyDescent="0.25">
      <c r="C22">
        <v>19</v>
      </c>
      <c r="D22">
        <f t="shared" si="3"/>
        <v>6859</v>
      </c>
      <c r="E22">
        <f t="shared" si="4"/>
        <v>1900</v>
      </c>
      <c r="I22">
        <v>20</v>
      </c>
      <c r="J22">
        <f t="shared" si="0"/>
        <v>24047</v>
      </c>
      <c r="K22">
        <f t="shared" si="1"/>
        <v>8000</v>
      </c>
      <c r="L22">
        <f t="shared" si="2"/>
        <v>96000</v>
      </c>
    </row>
    <row r="23" spans="3:12" x14ac:dyDescent="0.25">
      <c r="C23">
        <v>20</v>
      </c>
      <c r="D23">
        <f t="shared" si="3"/>
        <v>8000</v>
      </c>
      <c r="E23">
        <f t="shared" si="4"/>
        <v>2000</v>
      </c>
      <c r="I23">
        <v>21</v>
      </c>
      <c r="J23">
        <f t="shared" si="0"/>
        <v>27832</v>
      </c>
      <c r="K23">
        <f t="shared" si="1"/>
        <v>9261</v>
      </c>
      <c r="L23">
        <f t="shared" si="2"/>
        <v>111132</v>
      </c>
    </row>
    <row r="24" spans="3:12" x14ac:dyDescent="0.25">
      <c r="C24">
        <v>21</v>
      </c>
      <c r="D24">
        <f t="shared" si="3"/>
        <v>9261</v>
      </c>
      <c r="E24">
        <f t="shared" si="4"/>
        <v>2100</v>
      </c>
      <c r="I24">
        <v>22</v>
      </c>
      <c r="J24">
        <f t="shared" si="0"/>
        <v>31995</v>
      </c>
      <c r="K24">
        <f t="shared" si="1"/>
        <v>10648</v>
      </c>
      <c r="L24">
        <f t="shared" si="2"/>
        <v>127776</v>
      </c>
    </row>
    <row r="25" spans="3:12" x14ac:dyDescent="0.25">
      <c r="C25">
        <v>22</v>
      </c>
      <c r="D25">
        <f t="shared" si="3"/>
        <v>10648</v>
      </c>
      <c r="E25">
        <f t="shared" si="4"/>
        <v>2200</v>
      </c>
      <c r="I25">
        <v>23</v>
      </c>
      <c r="J25">
        <f t="shared" si="0"/>
        <v>36554</v>
      </c>
      <c r="K25">
        <f t="shared" si="1"/>
        <v>12167</v>
      </c>
      <c r="L25">
        <f t="shared" si="2"/>
        <v>146004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E1F1-0B5A-4D33-9FD4-2B42379BCC74}">
  <dimension ref="B2:F22"/>
  <sheetViews>
    <sheetView tabSelected="1" workbookViewId="0">
      <selection activeCell="O17" sqref="O17"/>
    </sheetView>
  </sheetViews>
  <sheetFormatPr baseColWidth="10" defaultRowHeight="15" x14ac:dyDescent="0.25"/>
  <sheetData>
    <row r="2" spans="2:6" x14ac:dyDescent="0.25">
      <c r="B2" t="s">
        <v>0</v>
      </c>
      <c r="C2" t="s">
        <v>7</v>
      </c>
      <c r="D2" t="s">
        <v>8</v>
      </c>
      <c r="E2">
        <v>6</v>
      </c>
      <c r="F2">
        <v>3.75</v>
      </c>
    </row>
    <row r="3" spans="2:6" x14ac:dyDescent="0.25">
      <c r="B3">
        <v>1</v>
      </c>
      <c r="C3">
        <f>(POWER(B3,2)*2)+(3*B3)+1</f>
        <v>6</v>
      </c>
      <c r="D3">
        <f>POWER(B3,2)</f>
        <v>1</v>
      </c>
      <c r="E3">
        <f>D3*6</f>
        <v>6</v>
      </c>
      <c r="F3">
        <f>3.75*D3</f>
        <v>3.75</v>
      </c>
    </row>
    <row r="4" spans="2:6" x14ac:dyDescent="0.25">
      <c r="B4">
        <v>2</v>
      </c>
      <c r="C4">
        <f t="shared" ref="C4:C22" si="0">(POWER(B4,2)*2)+(3*B4)+1</f>
        <v>15</v>
      </c>
      <c r="D4">
        <f t="shared" ref="D4:D22" si="1">POWER(B4,2)</f>
        <v>4</v>
      </c>
      <c r="E4">
        <f t="shared" ref="E4:E22" si="2">D4*6</f>
        <v>24</v>
      </c>
      <c r="F4">
        <f t="shared" ref="F4:F22" si="3">3.75*D4</f>
        <v>15</v>
      </c>
    </row>
    <row r="5" spans="2:6" x14ac:dyDescent="0.25">
      <c r="B5">
        <v>3</v>
      </c>
      <c r="C5">
        <f t="shared" si="0"/>
        <v>28</v>
      </c>
      <c r="D5">
        <f t="shared" si="1"/>
        <v>9</v>
      </c>
      <c r="E5">
        <f t="shared" si="2"/>
        <v>54</v>
      </c>
      <c r="F5">
        <f t="shared" si="3"/>
        <v>33.75</v>
      </c>
    </row>
    <row r="6" spans="2:6" x14ac:dyDescent="0.25">
      <c r="B6">
        <v>4</v>
      </c>
      <c r="C6">
        <f t="shared" si="0"/>
        <v>45</v>
      </c>
      <c r="D6">
        <f t="shared" si="1"/>
        <v>16</v>
      </c>
      <c r="E6">
        <f t="shared" si="2"/>
        <v>96</v>
      </c>
      <c r="F6">
        <f t="shared" si="3"/>
        <v>60</v>
      </c>
    </row>
    <row r="7" spans="2:6" x14ac:dyDescent="0.25">
      <c r="B7">
        <v>5</v>
      </c>
      <c r="C7">
        <f t="shared" si="0"/>
        <v>66</v>
      </c>
      <c r="D7">
        <f t="shared" si="1"/>
        <v>25</v>
      </c>
      <c r="E7">
        <f t="shared" si="2"/>
        <v>150</v>
      </c>
      <c r="F7">
        <f t="shared" si="3"/>
        <v>93.75</v>
      </c>
    </row>
    <row r="8" spans="2:6" x14ac:dyDescent="0.25">
      <c r="B8">
        <v>6</v>
      </c>
      <c r="C8">
        <f t="shared" si="0"/>
        <v>91</v>
      </c>
      <c r="D8">
        <f t="shared" si="1"/>
        <v>36</v>
      </c>
      <c r="E8">
        <f t="shared" si="2"/>
        <v>216</v>
      </c>
      <c r="F8">
        <f t="shared" si="3"/>
        <v>135</v>
      </c>
    </row>
    <row r="9" spans="2:6" x14ac:dyDescent="0.25">
      <c r="B9">
        <v>7</v>
      </c>
      <c r="C9">
        <f t="shared" si="0"/>
        <v>120</v>
      </c>
      <c r="D9">
        <f t="shared" si="1"/>
        <v>49</v>
      </c>
      <c r="E9">
        <f t="shared" si="2"/>
        <v>294</v>
      </c>
      <c r="F9">
        <f t="shared" si="3"/>
        <v>183.75</v>
      </c>
    </row>
    <row r="10" spans="2:6" x14ac:dyDescent="0.25">
      <c r="B10">
        <v>8</v>
      </c>
      <c r="C10">
        <f t="shared" si="0"/>
        <v>153</v>
      </c>
      <c r="D10">
        <f t="shared" si="1"/>
        <v>64</v>
      </c>
      <c r="E10">
        <f t="shared" si="2"/>
        <v>384</v>
      </c>
      <c r="F10">
        <f t="shared" si="3"/>
        <v>240</v>
      </c>
    </row>
    <row r="11" spans="2:6" x14ac:dyDescent="0.25">
      <c r="B11">
        <v>9</v>
      </c>
      <c r="C11">
        <f t="shared" si="0"/>
        <v>190</v>
      </c>
      <c r="D11">
        <f t="shared" si="1"/>
        <v>81</v>
      </c>
      <c r="E11">
        <f t="shared" si="2"/>
        <v>486</v>
      </c>
      <c r="F11">
        <f t="shared" si="3"/>
        <v>303.75</v>
      </c>
    </row>
    <row r="12" spans="2:6" x14ac:dyDescent="0.25">
      <c r="B12">
        <v>10</v>
      </c>
      <c r="C12">
        <f t="shared" si="0"/>
        <v>231</v>
      </c>
      <c r="D12">
        <f t="shared" si="1"/>
        <v>100</v>
      </c>
      <c r="E12">
        <f t="shared" si="2"/>
        <v>600</v>
      </c>
      <c r="F12">
        <f t="shared" si="3"/>
        <v>375</v>
      </c>
    </row>
    <row r="13" spans="2:6" x14ac:dyDescent="0.25">
      <c r="B13">
        <v>11</v>
      </c>
      <c r="C13">
        <f t="shared" si="0"/>
        <v>276</v>
      </c>
      <c r="D13">
        <f t="shared" si="1"/>
        <v>121</v>
      </c>
      <c r="E13">
        <f t="shared" si="2"/>
        <v>726</v>
      </c>
      <c r="F13">
        <f t="shared" si="3"/>
        <v>453.75</v>
      </c>
    </row>
    <row r="14" spans="2:6" x14ac:dyDescent="0.25">
      <c r="B14">
        <v>12</v>
      </c>
      <c r="C14">
        <f t="shared" si="0"/>
        <v>325</v>
      </c>
      <c r="D14">
        <f t="shared" si="1"/>
        <v>144</v>
      </c>
      <c r="E14">
        <f t="shared" si="2"/>
        <v>864</v>
      </c>
      <c r="F14">
        <f t="shared" si="3"/>
        <v>540</v>
      </c>
    </row>
    <row r="15" spans="2:6" x14ac:dyDescent="0.25">
      <c r="B15">
        <v>13</v>
      </c>
      <c r="C15">
        <f t="shared" si="0"/>
        <v>378</v>
      </c>
      <c r="D15">
        <f t="shared" si="1"/>
        <v>169</v>
      </c>
      <c r="E15">
        <f t="shared" si="2"/>
        <v>1014</v>
      </c>
      <c r="F15">
        <f t="shared" si="3"/>
        <v>633.75</v>
      </c>
    </row>
    <row r="16" spans="2:6" x14ac:dyDescent="0.25">
      <c r="B16">
        <v>14</v>
      </c>
      <c r="C16">
        <f t="shared" si="0"/>
        <v>435</v>
      </c>
      <c r="D16">
        <f t="shared" si="1"/>
        <v>196</v>
      </c>
      <c r="E16">
        <f t="shared" si="2"/>
        <v>1176</v>
      </c>
      <c r="F16">
        <f t="shared" si="3"/>
        <v>735</v>
      </c>
    </row>
    <row r="17" spans="2:6" x14ac:dyDescent="0.25">
      <c r="B17">
        <v>15</v>
      </c>
      <c r="C17">
        <f t="shared" si="0"/>
        <v>496</v>
      </c>
      <c r="D17">
        <f t="shared" si="1"/>
        <v>225</v>
      </c>
      <c r="E17">
        <f t="shared" si="2"/>
        <v>1350</v>
      </c>
      <c r="F17">
        <f t="shared" si="3"/>
        <v>843.75</v>
      </c>
    </row>
    <row r="18" spans="2:6" x14ac:dyDescent="0.25">
      <c r="B18">
        <v>16</v>
      </c>
      <c r="C18">
        <f t="shared" si="0"/>
        <v>561</v>
      </c>
      <c r="D18">
        <f t="shared" si="1"/>
        <v>256</v>
      </c>
      <c r="E18">
        <f t="shared" si="2"/>
        <v>1536</v>
      </c>
      <c r="F18">
        <f t="shared" si="3"/>
        <v>960</v>
      </c>
    </row>
    <row r="19" spans="2:6" x14ac:dyDescent="0.25">
      <c r="B19">
        <v>17</v>
      </c>
      <c r="C19">
        <f t="shared" si="0"/>
        <v>630</v>
      </c>
      <c r="D19">
        <f t="shared" si="1"/>
        <v>289</v>
      </c>
      <c r="E19">
        <f t="shared" si="2"/>
        <v>1734</v>
      </c>
      <c r="F19">
        <f t="shared" si="3"/>
        <v>1083.75</v>
      </c>
    </row>
    <row r="20" spans="2:6" x14ac:dyDescent="0.25">
      <c r="B20">
        <v>18</v>
      </c>
      <c r="C20">
        <f t="shared" si="0"/>
        <v>703</v>
      </c>
      <c r="D20">
        <f t="shared" si="1"/>
        <v>324</v>
      </c>
      <c r="E20">
        <f t="shared" si="2"/>
        <v>1944</v>
      </c>
      <c r="F20">
        <f t="shared" si="3"/>
        <v>1215</v>
      </c>
    </row>
    <row r="21" spans="2:6" x14ac:dyDescent="0.25">
      <c r="B21">
        <v>19</v>
      </c>
      <c r="C21">
        <f t="shared" si="0"/>
        <v>780</v>
      </c>
      <c r="D21">
        <f t="shared" si="1"/>
        <v>361</v>
      </c>
      <c r="E21">
        <f t="shared" si="2"/>
        <v>2166</v>
      </c>
      <c r="F21">
        <f t="shared" si="3"/>
        <v>1353.75</v>
      </c>
    </row>
    <row r="22" spans="2:6" x14ac:dyDescent="0.25">
      <c r="B22">
        <v>20</v>
      </c>
      <c r="C22">
        <f t="shared" si="0"/>
        <v>861</v>
      </c>
      <c r="D22">
        <f t="shared" si="1"/>
        <v>400</v>
      </c>
      <c r="E22">
        <f t="shared" si="2"/>
        <v>2400</v>
      </c>
      <c r="F22">
        <f t="shared" si="3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Hoja1</vt:lpstr>
      <vt:lpstr>Hoja2</vt:lpstr>
      <vt:lpstr>Gráfico1</vt:lpstr>
      <vt:lpstr>Gráfico2</vt:lpstr>
      <vt:lpstr>Gráfico3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 Monzon</dc:creator>
  <cp:lastModifiedBy>Micky Monzon</cp:lastModifiedBy>
  <dcterms:created xsi:type="dcterms:W3CDTF">2021-09-24T16:39:10Z</dcterms:created>
  <dcterms:modified xsi:type="dcterms:W3CDTF">2021-09-24T18:01:20Z</dcterms:modified>
</cp:coreProperties>
</file>