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mat\OneDrive\Escritorio\HANA FEB 25\HANA 0206 KEL\"/>
    </mc:Choice>
  </mc:AlternateContent>
  <xr:revisionPtr revIDLastSave="0" documentId="8_{432241B2-19AB-4B37-9DD3-4562BE2B6FB5}" xr6:coauthVersionLast="47" xr6:coauthVersionMax="47" xr10:uidLastSave="{00000000-0000-0000-0000-000000000000}"/>
  <bookViews>
    <workbookView xWindow="-108" yWindow="-108" windowWidth="23256" windowHeight="12456" xr2:uid="{015268C2-812D-4932-8A70-31E163743E87}"/>
  </bookViews>
  <sheets>
    <sheet name="루밍" sheetId="1" r:id="rId1"/>
  </sheets>
  <externalReferences>
    <externalReference r:id="rId2"/>
  </externalReferences>
  <definedNames>
    <definedName name="_xlnm.Print_Area" localSheetId="0">루밍!$A$1:$I$26</definedName>
    <definedName name="ㅁ">WEEKDAY(#REF!)</definedName>
    <definedName name="시작요일">WEEKDAY(#REF!)</definedName>
    <definedName name="위치">(ROW()-4)*7+COLUMN()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6" i="1" l="1"/>
</calcChain>
</file>

<file path=xl/sharedStrings.xml><?xml version="1.0" encoding="utf-8"?>
<sst xmlns="http://schemas.openxmlformats.org/spreadsheetml/2006/main" count="153" uniqueCount="133">
  <si>
    <t>FINAL</t>
    <phoneticPr fontId="0" type="noConversion"/>
  </si>
  <si>
    <t>상품명</t>
  </si>
  <si>
    <t>ESP132250206KEL - 스페인/포르투갈 10일 #국적기직항 #국내선1회 #바르셀로나시내호텔&amp;자유시간 # 5성호텔 1박 #맛10 #리스본툭툭이투어 #플라멩고쇼 #루프탑레스토랑</t>
    <phoneticPr fontId="0" type="noConversion"/>
  </si>
  <si>
    <t>여행인원</t>
  </si>
  <si>
    <t>인솔자</t>
  </si>
  <si>
    <t>예약코드</t>
    <phoneticPr fontId="0" type="noConversion"/>
  </si>
  <si>
    <t>NO.</t>
    <phoneticPr fontId="0" type="noConversion"/>
  </si>
  <si>
    <t>한글명</t>
  </si>
  <si>
    <t>영문명</t>
  </si>
  <si>
    <t>성별</t>
  </si>
  <si>
    <t>D.O.B</t>
  </si>
  <si>
    <t>PASSPORT</t>
  </si>
  <si>
    <t>EXPIRE</t>
    <phoneticPr fontId="0" type="noConversion"/>
  </si>
  <si>
    <t>HP2420630458</t>
  </si>
  <si>
    <t>김태희</t>
  </si>
  <si>
    <t>KIM TAE HEE</t>
  </si>
  <si>
    <t>여(F)</t>
  </si>
  <si>
    <t>박영순</t>
  </si>
  <si>
    <t>PARK YOUNGSOON</t>
  </si>
  <si>
    <t>HP2421016296</t>
  </si>
  <si>
    <t>임희자</t>
  </si>
  <si>
    <t>IM HEEJA</t>
  </si>
  <si>
    <t>박수진</t>
  </si>
  <si>
    <t>PARK SUJIN</t>
  </si>
  <si>
    <t>HP2421294720</t>
  </si>
  <si>
    <t>김재준</t>
  </si>
  <si>
    <t>KIM JEAJUN</t>
  </si>
  <si>
    <t>남(M)</t>
  </si>
  <si>
    <t>김동호</t>
  </si>
  <si>
    <t>KIM DONGHO</t>
  </si>
  <si>
    <t>HP2421294784</t>
  </si>
  <si>
    <t>최영자</t>
  </si>
  <si>
    <t>CHOI YOUNG JA</t>
  </si>
  <si>
    <t>김은서</t>
  </si>
  <si>
    <t>KIM EUNSEO</t>
  </si>
  <si>
    <t>HP2421394328</t>
  </si>
  <si>
    <t>강민정</t>
  </si>
  <si>
    <t>KANG MINJEONG</t>
  </si>
  <si>
    <t>김도형</t>
  </si>
  <si>
    <t>KIM DOHYEONG</t>
  </si>
  <si>
    <t>HP2421880240</t>
  </si>
  <si>
    <t>임정오</t>
  </si>
  <si>
    <t>IM JUNGOH</t>
  </si>
  <si>
    <t>윤성민</t>
  </si>
  <si>
    <t>YUN SEONGMIN</t>
  </si>
  <si>
    <t>HP2422335932</t>
    <phoneticPr fontId="0" type="noConversion"/>
  </si>
  <si>
    <t>이정실</t>
  </si>
  <si>
    <t>LEE JUNGSIL</t>
  </si>
  <si>
    <t>이승택</t>
  </si>
  <si>
    <t>LEE SEUNGTAEK</t>
  </si>
  <si>
    <t>이채원</t>
  </si>
  <si>
    <t>LEE CHAEWON</t>
  </si>
  <si>
    <t>이주호</t>
  </si>
  <si>
    <t>LEE JUHO</t>
  </si>
  <si>
    <t>HP2422391190</t>
  </si>
  <si>
    <t>박은재</t>
  </si>
  <si>
    <t>PARK EUNJAE</t>
  </si>
  <si>
    <t>고홍선</t>
  </si>
  <si>
    <t>KO HONG SUN</t>
  </si>
  <si>
    <t>HP2422824394</t>
  </si>
  <si>
    <t>김점숙</t>
  </si>
  <si>
    <t>KIM JUMSOOK</t>
  </si>
  <si>
    <t>정보람</t>
  </si>
  <si>
    <t>JEONG BORAM</t>
  </si>
  <si>
    <t>윤선희(인솔자)</t>
  </si>
  <si>
    <t>YUN SEON HUI</t>
  </si>
  <si>
    <t>(21) ADULT / (0) CHILD</t>
  </si>
  <si>
    <t>1981-05-22</t>
  </si>
  <si>
    <t>M231V9610</t>
  </si>
  <si>
    <t>2033-11-28</t>
  </si>
  <si>
    <t>1952-05-20</t>
  </si>
  <si>
    <t>M86811291</t>
  </si>
  <si>
    <t>2029-03-05</t>
  </si>
  <si>
    <t>1965-07-15</t>
  </si>
  <si>
    <t>M01620868</t>
  </si>
  <si>
    <t>2026-09-13</t>
  </si>
  <si>
    <t>1962-11-19</t>
  </si>
  <si>
    <t>M98591681</t>
  </si>
  <si>
    <t>2026-10-11</t>
  </si>
  <si>
    <t>1969-06-14</t>
  </si>
  <si>
    <t>M87675877</t>
  </si>
  <si>
    <t>2027-02-14</t>
  </si>
  <si>
    <t>2003-02-02</t>
  </si>
  <si>
    <t>M64706662</t>
  </si>
  <si>
    <t>2027-11-30</t>
  </si>
  <si>
    <t>1969-03-28</t>
  </si>
  <si>
    <t>M764J3612</t>
  </si>
  <si>
    <t>2033-03-15</t>
  </si>
  <si>
    <t>2000-09-06</t>
  </si>
  <si>
    <t>M660Z9794</t>
  </si>
  <si>
    <t>2032-12-27</t>
  </si>
  <si>
    <t>1972-07-06</t>
  </si>
  <si>
    <t>M958D4661</t>
  </si>
  <si>
    <t>2033-05-18</t>
  </si>
  <si>
    <t>1971-10-18</t>
  </si>
  <si>
    <t>M604X4621</t>
  </si>
  <si>
    <t>2033-09-13</t>
  </si>
  <si>
    <t>1963-10-10</t>
  </si>
  <si>
    <t>M082M5213</t>
  </si>
  <si>
    <t>2034-04-01</t>
  </si>
  <si>
    <t>1969-08-15</t>
  </si>
  <si>
    <t>M52433952</t>
  </si>
  <si>
    <t>2029-11-20</t>
  </si>
  <si>
    <t>1971-11-25</t>
  </si>
  <si>
    <t>M294W5597</t>
  </si>
  <si>
    <t>2033-08-28</t>
  </si>
  <si>
    <t>1973-06-12</t>
  </si>
  <si>
    <t>M680N6402</t>
  </si>
  <si>
    <t>2002-05-09</t>
  </si>
  <si>
    <t>M688D3832</t>
  </si>
  <si>
    <t>2033-01-06</t>
  </si>
  <si>
    <t>2005-12-17</t>
  </si>
  <si>
    <t>M470J7857</t>
  </si>
  <si>
    <t>2028-12-27</t>
  </si>
  <si>
    <t>1971-02-09</t>
  </si>
  <si>
    <t>M83014263</t>
  </si>
  <si>
    <t>2027-12-11</t>
  </si>
  <si>
    <t>1965-01-17</t>
  </si>
  <si>
    <t>M60150985</t>
  </si>
  <si>
    <t>2029-07-01</t>
  </si>
  <si>
    <t>1964-07-25</t>
  </si>
  <si>
    <t>M14827344</t>
  </si>
  <si>
    <t>2030-12-09</t>
  </si>
  <si>
    <t>1992-06-24</t>
  </si>
  <si>
    <t>M56206465</t>
  </si>
  <si>
    <t>2026-05-03</t>
  </si>
  <si>
    <t>1985-04-07</t>
  </si>
  <si>
    <t>M163H9967</t>
  </si>
  <si>
    <t>2034-03-13</t>
  </si>
  <si>
    <t>EDAD</t>
  </si>
  <si>
    <t>Guia</t>
  </si>
  <si>
    <t>Y3041423D</t>
  </si>
  <si>
    <t>PARK HongKu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</si>
</sst>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ROOMING LIST &lt;&lt;&quot;@&quot;&gt;&gt;&quot;"/>
    <numFmt numFmtId="166" formatCode="ddmmmyyyy"/>
    <numFmt numFmtId="167" formatCode="d/mmm;@"/>
    <numFmt numFmtId="168" formatCode="mmm/yy;@"/>
    <numFmt numFmtId="170" formatCode="yyyy\-mm\-dd;@"/>
  </numFmts>
  <fonts count="8">
    <font>
      <sz val="11"/>
      <color theme="1"/>
      <name val="Aptos Narrow"/>
      <family val="3"/>
      <charset val="129"/>
      <scheme val="minor"/>
    </font>
    <font>
      <b/>
      <sz val="16"/>
      <color rgb="FF5937A5"/>
      <name val="Aptos Narrow"/>
      <family val="3"/>
      <charset val="129"/>
      <scheme val="minor"/>
    </font>
    <font>
      <sz val="11"/>
      <color rgb="FFFF0000"/>
      <name val="Aptos Narrow"/>
      <family val="3"/>
      <charset val="129"/>
      <scheme val="minor"/>
    </font>
    <font>
      <sz val="11"/>
      <name val="Aptos Narrow"/>
      <family val="3"/>
      <charset val="129"/>
      <scheme val="minor"/>
    </font>
    <font>
      <sz val="11"/>
      <name val="돋움"/>
      <family val="3"/>
      <charset val="129"/>
    </font>
    <font>
      <b/>
      <sz val="11"/>
      <color theme="1"/>
      <name val="Aptos Narrow"/>
      <family val="3"/>
      <charset val="129"/>
      <scheme val="minor"/>
    </font>
    <font>
      <sz val="10"/>
      <color rgb="FF000000"/>
      <name val="Aptos Narrow"/>
      <family val="3"/>
      <charset val="129"/>
      <scheme val="minor"/>
    </font>
    <font>
      <sz val="10"/>
      <color indexed="8"/>
      <name val="Aptos Narrow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8D1D9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33">
    <xf numFmtId="0" fontId="0" fillId="0" borderId="0" xfId="0">
      <alignment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4" fontId="1" fillId="2" borderId="3" xfId="0" applyNumberFormat="1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1" applyFont="1">
      <alignment vertical="center"/>
    </xf>
    <xf numFmtId="0" fontId="5" fillId="3" borderId="4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/>
    </xf>
    <xf numFmtId="0" fontId="5" fillId="3" borderId="6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left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166" fontId="5" fillId="4" borderId="11" xfId="0" applyNumberFormat="1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shrinkToFit="1"/>
    </xf>
    <xf numFmtId="0" fontId="6" fillId="0" borderId="13" xfId="0" applyFont="1" applyBorder="1" applyAlignment="1">
      <alignment horizontal="center" vertical="center" shrinkToFit="1"/>
    </xf>
    <xf numFmtId="0" fontId="6" fillId="0" borderId="13" xfId="0" applyFont="1" applyBorder="1" applyAlignment="1">
      <alignment horizontal="left" vertical="center" shrinkToFit="1"/>
    </xf>
    <xf numFmtId="0" fontId="6" fillId="0" borderId="14" xfId="0" applyFont="1" applyBorder="1" applyAlignment="1">
      <alignment horizontal="center" vertical="center" shrinkToFit="1"/>
    </xf>
    <xf numFmtId="0" fontId="6" fillId="0" borderId="15" xfId="0" applyFont="1" applyBorder="1" applyAlignment="1">
      <alignment horizontal="center" vertical="center" shrinkToFit="1"/>
    </xf>
    <xf numFmtId="166" fontId="6" fillId="0" borderId="15" xfId="0" applyNumberFormat="1" applyFont="1" applyBorder="1" applyAlignment="1">
      <alignment horizontal="center" vertical="center" shrinkToFit="1"/>
    </xf>
    <xf numFmtId="0" fontId="6" fillId="0" borderId="15" xfId="0" applyFont="1" applyBorder="1" applyAlignment="1">
      <alignment horizontal="left" vertical="center" shrinkToFit="1"/>
    </xf>
    <xf numFmtId="167" fontId="7" fillId="0" borderId="0" xfId="0" applyNumberFormat="1" applyFont="1" applyAlignment="1">
      <alignment horizontal="center" vertical="center"/>
    </xf>
    <xf numFmtId="168" fontId="7" fillId="0" borderId="0" xfId="0" applyNumberFormat="1" applyFont="1" applyAlignment="1">
      <alignment horizontal="left" vertical="center"/>
    </xf>
    <xf numFmtId="166" fontId="7" fillId="0" borderId="0" xfId="0" applyNumberFormat="1" applyFont="1" applyAlignment="1">
      <alignment horizontal="center" vertical="center"/>
    </xf>
    <xf numFmtId="164" fontId="1" fillId="2" borderId="3" xfId="0" applyNumberFormat="1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left" vertical="center" wrapText="1"/>
    </xf>
    <xf numFmtId="0" fontId="6" fillId="0" borderId="17" xfId="0" applyFont="1" applyBorder="1" applyAlignment="1">
      <alignment horizontal="center" vertical="center" shrinkToFit="1"/>
    </xf>
    <xf numFmtId="0" fontId="5" fillId="3" borderId="5" xfId="0" applyFont="1" applyFill="1" applyBorder="1" applyAlignment="1">
      <alignment horizontal="center" vertical="center" wrapText="1"/>
    </xf>
    <xf numFmtId="170" fontId="6" fillId="0" borderId="15" xfId="0" applyNumberFormat="1" applyFont="1" applyBorder="1" applyAlignment="1">
      <alignment horizontal="center" vertical="center" shrinkToFit="1"/>
    </xf>
  </cellXfs>
  <cellStyles count="2">
    <cellStyle name="Normal" xfId="0" builtinId="0"/>
    <cellStyle name="표준 3" xfId="1" xr:uid="{F22FF9CD-9A99-4923-AA3B-E11DB04F07F7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lmat\OneDrive\Escritorio\HANA%20FEB%2025\HANA%200206%20KEL\24012025_ESP132250206KEL%20-%20MAD-LIS%20SPAIN%20PORTUGAL%2010DAYS%20(2).xlsx" TargetMode="External"/><Relationship Id="rId1" Type="http://schemas.openxmlformats.org/officeDocument/2006/relationships/externalLinkPath" Target="24012025_ESP132250206KEL%20-%20MAD-LIS%20SPAIN%20PORTUGAL%2010DAYS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NL"/>
      <sheetName val="LDC"/>
      <sheetName val="호텔"/>
      <sheetName val="루밍"/>
      <sheetName val="DB"/>
      <sheetName val="네트웍"/>
    </sheetNames>
    <sheetDataSet>
      <sheetData sheetId="0"/>
      <sheetData sheetId="1"/>
      <sheetData sheetId="2"/>
      <sheetData sheetId="3"/>
      <sheetData sheetId="4">
        <row r="2">
          <cell r="E2" t="str">
            <v>KIM TAE HEE</v>
          </cell>
          <cell r="F2" t="str">
            <v>1981-05-22</v>
          </cell>
        </row>
        <row r="3">
          <cell r="E3" t="str">
            <v>PARK YOUNGSOON</v>
          </cell>
          <cell r="F3" t="str">
            <v>1952-05-20</v>
          </cell>
        </row>
        <row r="4">
          <cell r="E4" t="str">
            <v>IM HEEJA</v>
          </cell>
          <cell r="F4" t="str">
            <v>1965-07-15</v>
          </cell>
        </row>
        <row r="5">
          <cell r="E5" t="str">
            <v>PARK SUJIN</v>
          </cell>
          <cell r="F5" t="str">
            <v>1962-11-19</v>
          </cell>
        </row>
        <row r="6">
          <cell r="E6" t="str">
            <v>KIM JEAJUN</v>
          </cell>
          <cell r="F6" t="str">
            <v>1969-06-14</v>
          </cell>
        </row>
        <row r="7">
          <cell r="E7" t="str">
            <v>KIM DONGHO</v>
          </cell>
          <cell r="F7" t="str">
            <v>2003-02-02</v>
          </cell>
        </row>
        <row r="8">
          <cell r="E8" t="str">
            <v>CHOI YOUNG JA</v>
          </cell>
          <cell r="F8" t="str">
            <v>1969-03-28</v>
          </cell>
        </row>
        <row r="9">
          <cell r="E9" t="str">
            <v>KIM EUNSEO</v>
          </cell>
          <cell r="F9" t="str">
            <v>2000-09-06</v>
          </cell>
        </row>
        <row r="10">
          <cell r="E10" t="str">
            <v>KANG MINJEONG</v>
          </cell>
          <cell r="F10" t="str">
            <v>1972-07-06</v>
          </cell>
        </row>
        <row r="11">
          <cell r="E11" t="str">
            <v>KIM DOHYEONG</v>
          </cell>
          <cell r="F11" t="str">
            <v>1971-10-18</v>
          </cell>
        </row>
        <row r="12">
          <cell r="E12" t="str">
            <v>IM JUNGOH</v>
          </cell>
          <cell r="F12" t="str">
            <v>1963-10-10</v>
          </cell>
        </row>
        <row r="13">
          <cell r="E13" t="str">
            <v>YUN SEONGMIN</v>
          </cell>
          <cell r="F13" t="str">
            <v>1969-08-15</v>
          </cell>
        </row>
        <row r="14">
          <cell r="E14" t="str">
            <v>LEE JUNGSIL</v>
          </cell>
          <cell r="F14" t="str">
            <v>1971-11-25</v>
          </cell>
        </row>
        <row r="15">
          <cell r="E15" t="str">
            <v>LEE SEUNGTAEK</v>
          </cell>
          <cell r="F15" t="str">
            <v>1973-06-12</v>
          </cell>
        </row>
        <row r="16">
          <cell r="E16" t="str">
            <v>LEE CHAEWON</v>
          </cell>
          <cell r="F16" t="str">
            <v>2002-05-09</v>
          </cell>
        </row>
        <row r="17">
          <cell r="E17" t="str">
            <v>LEE JUHO</v>
          </cell>
          <cell r="F17" t="str">
            <v>2005-12-17</v>
          </cell>
        </row>
        <row r="18">
          <cell r="E18" t="str">
            <v>PARK EUNJAE</v>
          </cell>
          <cell r="F18" t="str">
            <v>1971-02-09</v>
          </cell>
        </row>
        <row r="19">
          <cell r="E19" t="str">
            <v>KO HONG SUN</v>
          </cell>
          <cell r="F19" t="str">
            <v>1965-01-17</v>
          </cell>
        </row>
        <row r="20">
          <cell r="E20" t="str">
            <v>KIM JUMSOOK</v>
          </cell>
          <cell r="F20" t="str">
            <v>1964-07-25</v>
          </cell>
        </row>
        <row r="21">
          <cell r="E21" t="str">
            <v>JEONG BORAM</v>
          </cell>
          <cell r="F21" t="str">
            <v>1992-06-24</v>
          </cell>
        </row>
        <row r="22">
          <cell r="E22" t="str">
            <v>YUN SEON HUI</v>
          </cell>
          <cell r="F22" t="str">
            <v>1985-04-07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D945B-FFDB-4BF6-A354-8D1BE34EEC25}">
  <sheetPr>
    <tabColor rgb="FF00B0F0"/>
    <pageSetUpPr fitToPage="1"/>
  </sheetPr>
  <dimension ref="A1:AZ26"/>
  <sheetViews>
    <sheetView tabSelected="1" view="pageBreakPreview" topLeftCell="A9" zoomScaleNormal="100" zoomScaleSheetLayoutView="100" workbookViewId="0">
      <selection activeCell="D27" sqref="D27"/>
    </sheetView>
  </sheetViews>
  <sheetFormatPr baseColWidth="10" defaultColWidth="10" defaultRowHeight="14.4"/>
  <cols>
    <col min="1" max="1" width="14.6640625" style="25" customWidth="1"/>
    <col min="2" max="2" width="7.77734375" style="25" customWidth="1"/>
    <col min="3" max="3" width="8.88671875" style="26" customWidth="1"/>
    <col min="4" max="4" width="21.109375" style="26" customWidth="1"/>
    <col min="5" max="6" width="8.6640625" style="26" customWidth="1"/>
    <col min="7" max="7" width="10.77734375" style="27" customWidth="1"/>
    <col min="8" max="9" width="10.77734375" style="26" customWidth="1"/>
    <col min="10" max="16" width="3.33203125" customWidth="1"/>
    <col min="17" max="17" width="3.33203125" style="4" customWidth="1"/>
    <col min="18" max="35" width="3.33203125" customWidth="1"/>
    <col min="36" max="38" width="3.33203125" style="5" customWidth="1"/>
    <col min="39" max="39" width="3.33203125" style="4" customWidth="1"/>
    <col min="40" max="47" width="3.33203125" customWidth="1"/>
    <col min="48" max="16384" width="10" style="6"/>
  </cols>
  <sheetData>
    <row r="1" spans="1:52" ht="33" customHeight="1">
      <c r="A1" s="1" t="s">
        <v>0</v>
      </c>
      <c r="B1" s="2"/>
      <c r="C1" s="2"/>
      <c r="D1" s="2"/>
      <c r="E1" s="2"/>
      <c r="F1" s="28"/>
      <c r="G1" s="3"/>
      <c r="H1" s="3"/>
      <c r="I1" s="3"/>
    </row>
    <row r="2" spans="1:52" ht="47.4" customHeight="1">
      <c r="A2" s="7" t="s">
        <v>1</v>
      </c>
      <c r="B2" s="31" t="s">
        <v>2</v>
      </c>
      <c r="C2" s="12"/>
      <c r="D2" s="12"/>
      <c r="E2" s="12"/>
      <c r="F2" s="12"/>
      <c r="G2" s="12"/>
      <c r="H2" s="12"/>
      <c r="I2" s="12"/>
    </row>
    <row r="3" spans="1:52" ht="16.8" customHeight="1">
      <c r="A3" s="7" t="s">
        <v>3</v>
      </c>
      <c r="B3" s="8" t="s">
        <v>66</v>
      </c>
      <c r="C3" s="9"/>
      <c r="D3" s="10"/>
      <c r="E3" s="11" t="s">
        <v>4</v>
      </c>
      <c r="F3" s="29"/>
      <c r="G3" s="12"/>
      <c r="H3" s="12"/>
      <c r="I3" s="13"/>
    </row>
    <row r="4" spans="1:52" ht="18.75" customHeight="1">
      <c r="A4" s="14" t="s">
        <v>5</v>
      </c>
      <c r="B4" s="15" t="s">
        <v>6</v>
      </c>
      <c r="C4" s="15" t="s">
        <v>7</v>
      </c>
      <c r="D4" s="15" t="s">
        <v>8</v>
      </c>
      <c r="E4" s="15" t="s">
        <v>9</v>
      </c>
      <c r="F4" s="15" t="s">
        <v>129</v>
      </c>
      <c r="G4" s="17" t="s">
        <v>10</v>
      </c>
      <c r="H4" s="16" t="s">
        <v>11</v>
      </c>
      <c r="I4" s="16" t="s">
        <v>12</v>
      </c>
    </row>
    <row r="5" spans="1:52" ht="18" customHeight="1">
      <c r="A5" s="18" t="s">
        <v>13</v>
      </c>
      <c r="B5" s="19">
        <v>1</v>
      </c>
      <c r="C5" s="19" t="s">
        <v>14</v>
      </c>
      <c r="D5" s="20" t="s">
        <v>15</v>
      </c>
      <c r="E5" s="19" t="s">
        <v>16</v>
      </c>
      <c r="F5" s="30">
        <v>43</v>
      </c>
      <c r="G5" s="23" t="s">
        <v>67</v>
      </c>
      <c r="H5" s="22" t="s">
        <v>68</v>
      </c>
      <c r="I5" s="22" t="s">
        <v>69</v>
      </c>
    </row>
    <row r="6" spans="1:52" ht="18" customHeight="1">
      <c r="A6" s="21"/>
      <c r="B6" s="22">
        <v>2</v>
      </c>
      <c r="C6" s="22" t="s">
        <v>17</v>
      </c>
      <c r="D6" s="24" t="s">
        <v>18</v>
      </c>
      <c r="E6" s="22" t="s">
        <v>16</v>
      </c>
      <c r="F6" s="22">
        <v>72</v>
      </c>
      <c r="G6" s="23" t="s">
        <v>70</v>
      </c>
      <c r="H6" s="22" t="s">
        <v>71</v>
      </c>
      <c r="I6" s="22" t="s">
        <v>72</v>
      </c>
    </row>
    <row r="7" spans="1:52" ht="18" customHeight="1">
      <c r="A7" s="21" t="s">
        <v>19</v>
      </c>
      <c r="B7" s="22">
        <v>3</v>
      </c>
      <c r="C7" s="22" t="s">
        <v>20</v>
      </c>
      <c r="D7" s="24" t="s">
        <v>21</v>
      </c>
      <c r="E7" s="22" t="s">
        <v>16</v>
      </c>
      <c r="F7" s="22">
        <v>59</v>
      </c>
      <c r="G7" s="23" t="s">
        <v>73</v>
      </c>
      <c r="H7" s="22" t="s">
        <v>74</v>
      </c>
      <c r="I7" s="22" t="s">
        <v>75</v>
      </c>
    </row>
    <row r="8" spans="1:52" customFormat="1" ht="18" customHeight="1">
      <c r="A8" s="21"/>
      <c r="B8" s="22">
        <v>4</v>
      </c>
      <c r="C8" s="22" t="s">
        <v>22</v>
      </c>
      <c r="D8" s="24" t="s">
        <v>23</v>
      </c>
      <c r="E8" s="22" t="s">
        <v>16</v>
      </c>
      <c r="F8" s="22">
        <v>62</v>
      </c>
      <c r="G8" s="23" t="s">
        <v>76</v>
      </c>
      <c r="H8" s="22" t="s">
        <v>77</v>
      </c>
      <c r="I8" s="22" t="s">
        <v>78</v>
      </c>
      <c r="Q8" s="4"/>
      <c r="AJ8" s="5"/>
      <c r="AK8" s="5"/>
      <c r="AL8" s="5"/>
      <c r="AM8" s="4"/>
      <c r="AV8" s="6"/>
      <c r="AW8" s="6"/>
      <c r="AX8" s="6"/>
      <c r="AY8" s="6"/>
      <c r="AZ8" s="6"/>
    </row>
    <row r="9" spans="1:52" customFormat="1" ht="18" customHeight="1">
      <c r="A9" s="21" t="s">
        <v>24</v>
      </c>
      <c r="B9" s="22">
        <v>5</v>
      </c>
      <c r="C9" s="22" t="s">
        <v>25</v>
      </c>
      <c r="D9" s="24" t="s">
        <v>26</v>
      </c>
      <c r="E9" s="22" t="s">
        <v>27</v>
      </c>
      <c r="F9" s="22">
        <v>55</v>
      </c>
      <c r="G9" s="23" t="s">
        <v>79</v>
      </c>
      <c r="H9" s="22" t="s">
        <v>80</v>
      </c>
      <c r="I9" s="22" t="s">
        <v>81</v>
      </c>
      <c r="Q9" s="4"/>
      <c r="AJ9" s="5"/>
      <c r="AK9" s="5"/>
      <c r="AL9" s="5"/>
      <c r="AM9" s="4"/>
    </row>
    <row r="10" spans="1:52" customFormat="1" ht="18" customHeight="1">
      <c r="A10" s="21"/>
      <c r="B10" s="22">
        <v>6</v>
      </c>
      <c r="C10" s="22" t="s">
        <v>28</v>
      </c>
      <c r="D10" s="24" t="s">
        <v>29</v>
      </c>
      <c r="E10" s="22" t="s">
        <v>27</v>
      </c>
      <c r="F10" s="22">
        <v>22</v>
      </c>
      <c r="G10" s="23" t="s">
        <v>82</v>
      </c>
      <c r="H10" s="22" t="s">
        <v>83</v>
      </c>
      <c r="I10" s="22" t="s">
        <v>84</v>
      </c>
      <c r="Q10" s="4"/>
      <c r="AJ10" s="5"/>
      <c r="AK10" s="5"/>
      <c r="AL10" s="5"/>
      <c r="AM10" s="4"/>
    </row>
    <row r="11" spans="1:52" customFormat="1" ht="18" customHeight="1">
      <c r="A11" s="21" t="s">
        <v>30</v>
      </c>
      <c r="B11" s="22">
        <v>7</v>
      </c>
      <c r="C11" s="22" t="s">
        <v>31</v>
      </c>
      <c r="D11" s="24" t="s">
        <v>32</v>
      </c>
      <c r="E11" s="22" t="s">
        <v>16</v>
      </c>
      <c r="F11" s="22">
        <v>55</v>
      </c>
      <c r="G11" s="23" t="s">
        <v>85</v>
      </c>
      <c r="H11" s="22" t="s">
        <v>86</v>
      </c>
      <c r="I11" s="22" t="s">
        <v>87</v>
      </c>
      <c r="Q11" s="4"/>
      <c r="AJ11" s="5"/>
      <c r="AK11" s="5"/>
      <c r="AL11" s="5"/>
      <c r="AM11" s="4"/>
    </row>
    <row r="12" spans="1:52" customFormat="1" ht="18" customHeight="1">
      <c r="A12" s="21"/>
      <c r="B12" s="22">
        <v>8</v>
      </c>
      <c r="C12" s="22" t="s">
        <v>33</v>
      </c>
      <c r="D12" s="24" t="s">
        <v>34</v>
      </c>
      <c r="E12" s="22" t="s">
        <v>16</v>
      </c>
      <c r="F12" s="22">
        <v>24</v>
      </c>
      <c r="G12" s="23" t="s">
        <v>88</v>
      </c>
      <c r="H12" s="22" t="s">
        <v>89</v>
      </c>
      <c r="I12" s="22" t="s">
        <v>90</v>
      </c>
      <c r="Q12" s="4"/>
      <c r="AJ12" s="5"/>
      <c r="AK12" s="5"/>
      <c r="AL12" s="5"/>
      <c r="AM12" s="4"/>
    </row>
    <row r="13" spans="1:52" customFormat="1" ht="18" customHeight="1">
      <c r="A13" s="21" t="s">
        <v>35</v>
      </c>
      <c r="B13" s="22">
        <v>9</v>
      </c>
      <c r="C13" s="22" t="s">
        <v>36</v>
      </c>
      <c r="D13" s="24" t="s">
        <v>37</v>
      </c>
      <c r="E13" s="22" t="s">
        <v>16</v>
      </c>
      <c r="F13" s="22">
        <v>52</v>
      </c>
      <c r="G13" s="23" t="s">
        <v>91</v>
      </c>
      <c r="H13" s="22" t="s">
        <v>92</v>
      </c>
      <c r="I13" s="22" t="s">
        <v>93</v>
      </c>
      <c r="Q13" s="4"/>
      <c r="AJ13" s="5"/>
      <c r="AK13" s="5"/>
      <c r="AL13" s="5"/>
      <c r="AM13" s="4"/>
    </row>
    <row r="14" spans="1:52" customFormat="1" ht="18" customHeight="1">
      <c r="A14" s="21"/>
      <c r="B14" s="22">
        <v>10</v>
      </c>
      <c r="C14" s="22" t="s">
        <v>38</v>
      </c>
      <c r="D14" s="24" t="s">
        <v>39</v>
      </c>
      <c r="E14" s="22" t="s">
        <v>27</v>
      </c>
      <c r="F14" s="22">
        <v>53</v>
      </c>
      <c r="G14" s="23" t="s">
        <v>94</v>
      </c>
      <c r="H14" s="22" t="s">
        <v>95</v>
      </c>
      <c r="I14" s="22" t="s">
        <v>96</v>
      </c>
      <c r="Q14" s="4"/>
      <c r="AJ14" s="5"/>
      <c r="AK14" s="5"/>
      <c r="AL14" s="5"/>
      <c r="AM14" s="4"/>
    </row>
    <row r="15" spans="1:52" customFormat="1" ht="18" customHeight="1">
      <c r="A15" s="21" t="s">
        <v>40</v>
      </c>
      <c r="B15" s="22">
        <v>11</v>
      </c>
      <c r="C15" s="22" t="s">
        <v>41</v>
      </c>
      <c r="D15" s="24" t="s">
        <v>42</v>
      </c>
      <c r="E15" s="22" t="s">
        <v>27</v>
      </c>
      <c r="F15" s="22">
        <v>61</v>
      </c>
      <c r="G15" s="23" t="s">
        <v>97</v>
      </c>
      <c r="H15" s="22" t="s">
        <v>98</v>
      </c>
      <c r="I15" s="22" t="s">
        <v>99</v>
      </c>
      <c r="Q15" s="4"/>
      <c r="AJ15" s="5"/>
      <c r="AK15" s="5"/>
      <c r="AL15" s="5"/>
      <c r="AM15" s="4"/>
    </row>
    <row r="16" spans="1:52" customFormat="1" ht="18" customHeight="1">
      <c r="A16" s="21"/>
      <c r="B16" s="22">
        <v>12</v>
      </c>
      <c r="C16" s="22" t="s">
        <v>43</v>
      </c>
      <c r="D16" s="24" t="s">
        <v>44</v>
      </c>
      <c r="E16" s="22" t="s">
        <v>16</v>
      </c>
      <c r="F16" s="22">
        <v>55</v>
      </c>
      <c r="G16" s="23" t="s">
        <v>100</v>
      </c>
      <c r="H16" s="22" t="s">
        <v>101</v>
      </c>
      <c r="I16" s="22" t="s">
        <v>102</v>
      </c>
      <c r="Q16" s="4"/>
      <c r="AJ16" s="5"/>
      <c r="AK16" s="5"/>
      <c r="AL16" s="5"/>
      <c r="AM16" s="4"/>
    </row>
    <row r="17" spans="1:39" customFormat="1" ht="18" customHeight="1">
      <c r="A17" s="21" t="s">
        <v>45</v>
      </c>
      <c r="B17" s="22">
        <v>13</v>
      </c>
      <c r="C17" s="22" t="s">
        <v>46</v>
      </c>
      <c r="D17" s="24" t="s">
        <v>47</v>
      </c>
      <c r="E17" s="22" t="s">
        <v>16</v>
      </c>
      <c r="F17" s="22">
        <v>53</v>
      </c>
      <c r="G17" s="23" t="s">
        <v>103</v>
      </c>
      <c r="H17" s="22" t="s">
        <v>104</v>
      </c>
      <c r="I17" s="22" t="s">
        <v>105</v>
      </c>
      <c r="Q17" s="4"/>
      <c r="AJ17" s="5"/>
      <c r="AK17" s="5"/>
      <c r="AL17" s="5"/>
      <c r="AM17" s="4"/>
    </row>
    <row r="18" spans="1:39" customFormat="1" ht="18" customHeight="1">
      <c r="A18" s="21"/>
      <c r="B18" s="22">
        <v>14</v>
      </c>
      <c r="C18" s="22" t="s">
        <v>48</v>
      </c>
      <c r="D18" s="24" t="s">
        <v>49</v>
      </c>
      <c r="E18" s="22" t="s">
        <v>27</v>
      </c>
      <c r="F18" s="22">
        <v>51</v>
      </c>
      <c r="G18" s="23" t="s">
        <v>106</v>
      </c>
      <c r="H18" s="22" t="s">
        <v>107</v>
      </c>
      <c r="I18" s="22" t="s">
        <v>105</v>
      </c>
      <c r="Q18" s="4"/>
      <c r="AJ18" s="5"/>
      <c r="AK18" s="5"/>
      <c r="AL18" s="5"/>
      <c r="AM18" s="4"/>
    </row>
    <row r="19" spans="1:39" customFormat="1" ht="18" customHeight="1">
      <c r="A19" s="21"/>
      <c r="B19" s="22">
        <v>15</v>
      </c>
      <c r="C19" s="22" t="s">
        <v>50</v>
      </c>
      <c r="D19" s="24" t="s">
        <v>51</v>
      </c>
      <c r="E19" s="22" t="s">
        <v>16</v>
      </c>
      <c r="F19" s="22">
        <v>22</v>
      </c>
      <c r="G19" s="23" t="s">
        <v>108</v>
      </c>
      <c r="H19" s="22" t="s">
        <v>109</v>
      </c>
      <c r="I19" s="22" t="s">
        <v>110</v>
      </c>
      <c r="Q19" s="4"/>
      <c r="AJ19" s="5"/>
      <c r="AK19" s="5"/>
      <c r="AL19" s="5"/>
      <c r="AM19" s="4"/>
    </row>
    <row r="20" spans="1:39" customFormat="1" ht="18" customHeight="1">
      <c r="A20" s="21"/>
      <c r="B20" s="22">
        <v>16</v>
      </c>
      <c r="C20" s="22" t="s">
        <v>52</v>
      </c>
      <c r="D20" s="24" t="s">
        <v>53</v>
      </c>
      <c r="E20" s="22" t="s">
        <v>27</v>
      </c>
      <c r="F20" s="22">
        <v>19</v>
      </c>
      <c r="G20" s="23" t="s">
        <v>111</v>
      </c>
      <c r="H20" s="22" t="s">
        <v>112</v>
      </c>
      <c r="I20" s="22" t="s">
        <v>113</v>
      </c>
      <c r="Q20" s="4"/>
      <c r="AJ20" s="5"/>
      <c r="AK20" s="5"/>
      <c r="AL20" s="5"/>
      <c r="AM20" s="4"/>
    </row>
    <row r="21" spans="1:39" customFormat="1" ht="18" customHeight="1">
      <c r="A21" s="21" t="s">
        <v>54</v>
      </c>
      <c r="B21" s="22">
        <v>17</v>
      </c>
      <c r="C21" s="22" t="s">
        <v>55</v>
      </c>
      <c r="D21" s="24" t="s">
        <v>56</v>
      </c>
      <c r="E21" s="22" t="s">
        <v>16</v>
      </c>
      <c r="F21" s="22">
        <v>54</v>
      </c>
      <c r="G21" s="23" t="s">
        <v>114</v>
      </c>
      <c r="H21" s="22" t="s">
        <v>115</v>
      </c>
      <c r="I21" s="22" t="s">
        <v>116</v>
      </c>
      <c r="Q21" s="4"/>
      <c r="AJ21" s="5"/>
      <c r="AK21" s="5"/>
      <c r="AL21" s="5"/>
      <c r="AM21" s="4"/>
    </row>
    <row r="22" spans="1:39" customFormat="1" ht="18" customHeight="1">
      <c r="A22" s="21"/>
      <c r="B22" s="22">
        <v>18</v>
      </c>
      <c r="C22" s="22" t="s">
        <v>57</v>
      </c>
      <c r="D22" s="24" t="s">
        <v>58</v>
      </c>
      <c r="E22" s="22" t="s">
        <v>27</v>
      </c>
      <c r="F22" s="22">
        <v>60</v>
      </c>
      <c r="G22" s="23" t="s">
        <v>117</v>
      </c>
      <c r="H22" s="22" t="s">
        <v>118</v>
      </c>
      <c r="I22" s="22" t="s">
        <v>119</v>
      </c>
      <c r="Q22" s="4"/>
      <c r="AJ22" s="5"/>
      <c r="AK22" s="5"/>
      <c r="AL22" s="5"/>
      <c r="AM22" s="4"/>
    </row>
    <row r="23" spans="1:39" customFormat="1" ht="18" customHeight="1">
      <c r="A23" s="21" t="s">
        <v>59</v>
      </c>
      <c r="B23" s="22">
        <v>19</v>
      </c>
      <c r="C23" s="22" t="s">
        <v>60</v>
      </c>
      <c r="D23" s="24" t="s">
        <v>61</v>
      </c>
      <c r="E23" s="22" t="s">
        <v>16</v>
      </c>
      <c r="F23" s="22">
        <v>60</v>
      </c>
      <c r="G23" s="23" t="s">
        <v>120</v>
      </c>
      <c r="H23" s="22" t="s">
        <v>121</v>
      </c>
      <c r="I23" s="22" t="s">
        <v>122</v>
      </c>
      <c r="Q23" s="4"/>
      <c r="AJ23" s="5"/>
      <c r="AK23" s="5"/>
      <c r="AL23" s="5"/>
      <c r="AM23" s="4"/>
    </row>
    <row r="24" spans="1:39" customFormat="1" ht="18" customHeight="1">
      <c r="A24" s="21"/>
      <c r="B24" s="22">
        <v>20</v>
      </c>
      <c r="C24" s="22" t="s">
        <v>62</v>
      </c>
      <c r="D24" s="24" t="s">
        <v>63</v>
      </c>
      <c r="E24" s="22" t="s">
        <v>16</v>
      </c>
      <c r="F24" s="22">
        <v>32</v>
      </c>
      <c r="G24" s="23" t="s">
        <v>123</v>
      </c>
      <c r="H24" s="22" t="s">
        <v>124</v>
      </c>
      <c r="I24" s="22" t="s">
        <v>125</v>
      </c>
      <c r="Q24" s="4"/>
      <c r="AJ24" s="5"/>
      <c r="AK24" s="5"/>
      <c r="AL24" s="5"/>
      <c r="AM24" s="4"/>
    </row>
    <row r="25" spans="1:39" customFormat="1" ht="18" customHeight="1">
      <c r="A25" s="21"/>
      <c r="B25" s="22">
        <v>21</v>
      </c>
      <c r="C25" s="22" t="s">
        <v>64</v>
      </c>
      <c r="D25" s="24" t="s">
        <v>65</v>
      </c>
      <c r="E25" s="22" t="s">
        <v>16</v>
      </c>
      <c r="F25" s="22">
        <v>39</v>
      </c>
      <c r="G25" s="23" t="s">
        <v>126</v>
      </c>
      <c r="H25" s="22" t="s">
        <v>127</v>
      </c>
      <c r="I25" s="22" t="s">
        <v>128</v>
      </c>
      <c r="Q25" s="4"/>
      <c r="AJ25" s="5"/>
      <c r="AK25" s="5"/>
      <c r="AL25" s="5"/>
      <c r="AM25" s="4"/>
    </row>
    <row r="26" spans="1:39" customFormat="1" ht="18" customHeight="1">
      <c r="A26" s="21"/>
      <c r="B26" s="22">
        <v>22</v>
      </c>
      <c r="C26" s="22" t="s">
        <v>130</v>
      </c>
      <c r="D26" s="24" t="s">
        <v>132</v>
      </c>
      <c r="E26" s="22"/>
      <c r="F26" s="22"/>
      <c r="G26" s="23" t="str">
        <f>IFERROR(INDEX([1]DB!$F$2:$F$500,MATCH(#REF!,[1]DB!$E$2:$E$5003,0)),"")</f>
        <v/>
      </c>
      <c r="H26" s="22" t="s">
        <v>131</v>
      </c>
      <c r="I26" s="32">
        <v>47149</v>
      </c>
      <c r="Q26" s="4"/>
      <c r="AJ26" s="5"/>
      <c r="AK26" s="5"/>
      <c r="AL26" s="5"/>
      <c r="AM26" s="4"/>
    </row>
  </sheetData>
  <mergeCells count="4">
    <mergeCell ref="A1:E1"/>
    <mergeCell ref="G1:I1"/>
    <mergeCell ref="G3:I3"/>
    <mergeCell ref="B2:I2"/>
  </mergeCells>
  <conditionalFormatting sqref="H1 H3:H1048576">
    <cfRule type="duplicateValues" dxfId="0" priority="1"/>
  </conditionalFormatting>
  <pageMargins left="0.37" right="0.2" top="0.95" bottom="0.17" header="0.28999999999999998" footer="0.22"/>
  <pageSetup paperSize="9" fitToWidth="0" orientation="portrait" r:id="rId1"/>
  <headerFooter alignWithMargins="0">
    <oddHeader>&amp;C&amp;"+,보통"&amp;10&amp;G
46/50 COOMBE ROAD, NEWMALDEN, SURREY, KT3 4QF, UNITED KINGDOM 
TEL: +44 208 942 5786  E-mail: hana@hanatoureurope.com&amp;R&amp;"+,굵게"&amp;9PAGE&amp;P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루밍</vt:lpstr>
      <vt:lpstr>루밍!Área_de_impresión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Deok Lee</dc:creator>
  <cp:lastModifiedBy>Sang Deok Lee</cp:lastModifiedBy>
  <dcterms:created xsi:type="dcterms:W3CDTF">2025-01-28T17:02:04Z</dcterms:created>
  <dcterms:modified xsi:type="dcterms:W3CDTF">2025-01-28T17:17:13Z</dcterms:modified>
</cp:coreProperties>
</file>