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3069761aff05d107/Документы/"/>
    </mc:Choice>
  </mc:AlternateContent>
  <xr:revisionPtr revIDLastSave="1" documentId="8_{71EE416F-8AE4-499E-AAA4-DEE0C4918167}" xr6:coauthVersionLast="47" xr6:coauthVersionMax="47" xr10:uidLastSave="{5434D3B1-49BB-463E-91FD-3C59BE98E979}"/>
  <bookViews>
    <workbookView xWindow="-108" yWindow="-108" windowWidth="23256" windowHeight="12456" xr2:uid="{00000000-000D-0000-FFFF-FFFF00000000}"/>
  </bookViews>
  <sheets>
    <sheet name="Dashboard" sheetId="21" r:id="rId1"/>
    <sheet name="TotalSales" sheetId="18" r:id="rId2"/>
    <sheet name="ContryBarChart"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K2" i="17"/>
  <c r="J2" i="17"/>
  <c r="O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2"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<sst xmlns="http://schemas.openxmlformats.org/spreadsheetml/2006/main" count="11128" uniqueCount="6220">
  <si>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</si>
  <si>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</si>
  <si>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</si>
  <si>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</si>
  <si>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</si>
  <si>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</si>
  <si>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</si>
  <si>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</si>
  <si>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</si>
  <si>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</si>
  <si>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</si>
  <si>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</si>
  <si>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</si>
  <si>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</si>
  <si>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</si>
  <si>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</si>
  <si>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</si>
  <si>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</si>
  <si>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</si>
  <si>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</si>
  <si>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</si>
  <si>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</si>
  <si>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</si>
  <si>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</si>
  <si>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</si>
  <si>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</si>
  <si>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</si>
  <si>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</si>
  <si>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</si>
  <si>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</si>
  <si>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</si>
  <si>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</si>
  <si>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</si>
  <si>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</si>
  <si>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</si>
  <si>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</si>
  <si>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</si>
  <si>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</si>
  <si>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</si>
  <si>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</si>
  <si>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</si>
  <si>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</si>
  <si>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</si>
  <si>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</si>
  <si>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</si>
  <si>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</si>
  <si>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</si>
  <si>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</si>
  <si>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</si>
  <si>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</si>
  <si>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</si>
  <si>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</si>
  <si>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</si>
  <si>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</si>
  <si>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</si>
  <si>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</si>
  <si>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</si>
  <si>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</si>
  <si>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</si>
  <si>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</si>
  <si>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</si>
  <si>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</si>
  <si>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</si>
  <si>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</si>
  <si>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</si>
  <si>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</si>
  <si>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</si>
  <si>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</si>
  <si>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</si>
  <si>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</si>
  <si>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</si>
  <si>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</si>
  <si>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</si>
  <si>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</si>
  <si>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</si>
  <si>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</si>
  <si>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</si>
  <si>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</si>
  <si>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</si>
  <si>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</si>
  <si>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</si>
  <si>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</si>
  <si>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</si>
  <si>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</si>
  <si>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</si>
  <si>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</si>
  <si>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</si>
  <si>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</si>
  <si>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</si>
  <si>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</si>
  <si>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</si>
  <si>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</si>
  <si>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</si>
  <si>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</si>
  <si>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</si>
  <si>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</si>
  <si>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</si>
  <si>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</si>
  <si>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</si>
  <si>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</si>
  <si>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</si>
  <si>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</si>
  <si>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</si>
  <si>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</si>
  <si>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</si>
  <si>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</si>
  <si>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</si>
  <si>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</si>
  <si>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</si>
  <si>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</si>
  <si>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</si>
  <si>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</si>
  <si>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</si>
  <si>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</si>
  <si>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</si>
  <si>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</si>
  <si>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</si>
  <si>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</si>
  <si>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</si>
  <si>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</si>
  <si>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</si>
  <si>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</si>
  <si>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</si>
  <si>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</si>
  <si>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</si>
  <si>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</si>
  <si>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</si>
  <si>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</si>
  <si>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</si>
  <si>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</si>
  <si>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</si>
  <si>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</si>
  <si>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</si>
  <si>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</si>
  <si>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</si>
  <si>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</si>
  <si>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</si>
  <si>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</si>
  <si>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</si>
  <si>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</si>
  <si>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</si>
  <si>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</si>
  <si>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</si>
  <si>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</si>
  <si>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</si>
  <si>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</si>
  <si>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</si>
  <si>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</si>
  <si>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</si>
  <si>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</si>
  <si>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</si>
  <si>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</si>
  <si>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</si>
  <si>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</si>
  <si>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</si>
  <si>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</si>
  <si>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</si>
  <si>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</si>
  <si>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</si>
  <si>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</si>
  <si>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</si>
  <si>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</si>
  <si>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</si>
  <si>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</si>
  <si>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</si>
  <si>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</si>
  <si>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</si>
  <si>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</si>
  <si>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</si>
  <si>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</si>
  <si>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</si>
  <si>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</si>
  <si>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</si>
  <si>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</si>
  <si>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</si>
  <si>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</si>
  <si>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</si>
  <si>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</si>
  <si>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</si>
  <si>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</si>
  <si>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</si>
  <si>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</si>
  <si>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</si>
  <si>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</si>
  <si>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</si>
  <si>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</si>
  <si>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</si>
  <si>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</si>
  <si>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</si>
  <si>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</si>
  <si>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</si>
  <si>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</si>
  <si>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</si>
  <si>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</si>
  <si>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</si>
  <si>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</si>
  <si>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</si>
  <si>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</si>
  <si>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</si>
  <si>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</si>
  <si>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</si>
  <si>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</si>
  <si>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</si>
  <si>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</si>
  <si>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</si>
  <si>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</si>
  <si>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</si>
  <si>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</si>
  <si>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</si>
  <si>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</si>
  <si>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</si>
  <si>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</si>
  <si>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</si>
  <si>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</si>
  <si>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</si>
  <si>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</si>
  <si>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</si>
  <si>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</si>
  <si>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</si>
  <si>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</si>
  <si>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</si>
  <si>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</si>
  <si>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</si>
  <si>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</si>
  <si>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</si>
  <si>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</si>
  <si>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</si>
  <si>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</si>
  <si>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</si>
  <si>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</si>
  <si>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</si>
  <si>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</si>
  <si>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</si>
  <si>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</si>
  <si>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</si>
  <si>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</si>
  <si>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</si>
  <si>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</si>
  <si>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</si>
  <si>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</si>
  <si>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</si>
  <si>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</si>
  <si>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</si>
  <si>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</si>
  <si>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</si>
  <si>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</si>
  <si>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</si>
  <si>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</si>
  <si>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</si>
  <si>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</si>
  <si>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</si>
  <si>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</si>
  <si>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</si>
  <si>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</si>
  <si>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</si>
  <si>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</si>
  <si>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</si>
  <si>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</si>
  <si>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</si>
  <si>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</si>
  <si>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</si>
  <si>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</si>
  <si>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</si>
  <si>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</si>
  <si>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</si>
  <si>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</si>
  <si>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</si>
  <si>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</si>
  <si>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</si>
  <si>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</si>
  <si>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</si>
  <si>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</si>
  <si>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</si>
  <si>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</si>
  <si>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</si>
  <si>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</si>
  <si>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</si>
  <si>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</si>
  <si>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</si>
  <si>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</si>
  <si>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</si>
  <si>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</si>
  <si>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</si>
  <si>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</si>
  <si>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</si>
  <si>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</si>
  <si>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</si>
  <si>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</si>
  <si>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</si>
  <si>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</si>
  <si>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</si>
  <si>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</si>
  <si>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</si>
  <si>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</si>
  <si>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</si>
  <si>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</si>
  <si>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</si>
  <si>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</si>
  <si>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</si>
  <si>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</si>
  <si>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</si>
  <si>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</si>
  <si>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</si>
  <si>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</si>
  <si>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</si>
  <si>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</si>
  <si>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</si>
  <si>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</si>
  <si>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</si>
  <si>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</si>
  <si>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</si>
  <si>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</si>
  <si>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</si>
  <si>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</si>
  <si>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</si>
  <si>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</si>
  <si>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</si>
  <si>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</si>
  <si>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</si>
  <si>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</si>
  <si>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</si>
  <si>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</si>
  <si>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</si>
  <si>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</si>
  <si>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</si>
  <si>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</si>
  <si>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</si>
  <si>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</si>
  <si>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</si>
  <si>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</si>
  <si>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</si>
  <si>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</si>
  <si>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</si>
  <si>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</si>
  <si>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</si>
  <si>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</si>
  <si>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</si>
  <si>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</si>
  <si>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</si>
  <si>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</si>
  <si>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</si>
  <si>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</si>
  <si>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</si>
  <si>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</si>
  <si>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</si>
  <si>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</si>
  <si>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</si>
  <si>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</si>
  <si>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</si>
  <si>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</si>
  <si>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</si>
  <si>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</si>
  <si>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</si>
  <si>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</si>
  <si>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</si>
  <si>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</si>
  <si>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</si>
  <si>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</si>
  <si>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</si>
  <si>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</si>
  <si>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</si>
  <si>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</si>
  <si>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</si>
  <si>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</si>
  <si>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</si>
  <si>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</si>
  <si>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</si>
  <si>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</si>
  <si>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</si>
  <si>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</si>
  <si>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</si>
  <si>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</si>
  <si>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</si>
  <si>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</si>
  <si>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</si>
  <si>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</si>
  <si>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</si>
  <si>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</si>
  <si>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</si>
  <si>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</si>
  <si>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</si>
  <si>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</si>
  <si>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</si>
  <si>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</si>
  <si>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</si>
  <si>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</si>
  <si>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</si>
  <si>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</si>
  <si>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</si>
  <si>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</si>
  <si>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</si>
  <si>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</si>
  <si>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</si>
  <si>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</si>
  <si>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</si>
  <si>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</si>
  <si>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</si>
  <si>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</si>
  <si>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</si>
  <si>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</si>
  <si>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</si>
  <si>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</si>
  <si>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</si>
  <si>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</si>
  <si>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</si>
  <si>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</si>
  <si>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</si>
  <si>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</si>
  <si>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</si>
  <si>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</si>
  <si>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</si>
  <si>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</si>
  <si>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</si>
  <si>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</si>
  <si>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</si>
  <si>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</si>
  <si>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</si>
  <si>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</si>
  <si>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</si>
  <si>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</si>
  <si>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</si>
  <si>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</si>
  <si>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</si>
  <si>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</si>
  <si>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</si>
  <si>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</si>
  <si>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</si>
  <si>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</si>
  <si>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</si>
  <si>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</si>
  <si>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</si>
  <si>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</si>
  <si>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</si>
  <si>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</si>
  <si>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</si>
  <si>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</si>
  <si>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</si>
  <si>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</si>
  <si>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</si>
  <si>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</si>
  <si>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</si>
  <si>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</si>
  <si>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</si>
  <si>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</si>
  <si>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</si>
  <si>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</si>
  <si>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</si>
  <si>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</si>
  <si>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</si>
  <si>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</si>
  <si>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</si>
  <si>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</si>
  <si>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</si>
  <si>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</si>
  <si>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</si>
  <si>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</si>
  <si>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</si>
  <si>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</si>
  <si>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</si>
  <si>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</si>
  <si>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</si>
  <si>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</si>
  <si>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</si>
  <si>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</si>
  <si>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</si>
  <si>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</si>
  <si>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</si>
  <si>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</si>
  <si>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</si>
  <si>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</si>
  <si>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</si>
  <si>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</si>
  <si>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</si>
  <si>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</si>
  <si>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</si>
  <si>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</si>
  <si>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</si>
  <si>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</si>
  <si>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</si>
  <si>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</si>
  <si>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</si>
  <si>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</si>
  <si>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</si>
  <si>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</si>
  <si>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</si>
  <si>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</si>
  <si>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</si>
  <si>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</si>
  <si>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</si>
  <si>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</si>
  <si>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</si>
  <si>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</si>
  <si>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</si>
  <si>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</si>
  <si>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</si>
  <si>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</si>
  <si>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</si>
  <si>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</si>
  <si>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</si>
  <si>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</si>
  <si>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</si>
  <si>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</si>
  <si>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</si>
  <si>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</si>
  <si>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</si>
  <si>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</si>
  <si>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</si>
  <si>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</si>
  <si>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</si>
  <si>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</si>
  <si>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</si>
  <si>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</si>
  <si>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</si>
  <si>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</si>
  <si>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</si>
  <si>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</si>
  <si>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</si>
  <si>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</si>
  <si>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</si>
  <si>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</si>
  <si>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</si>
  <si>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</si>
  <si>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</si>
  <si>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</si>
  <si>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</si>
  <si>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</si>
  <si>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</si>
  <si>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</si>
  <si>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</si>
  <si>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</si>
  <si>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</si>
  <si>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</si>
  <si>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</si>
  <si>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</si>
  <si>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</si>
  <si>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</si>
  <si>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</si>
  <si>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</si>
  <si>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</si>
  <si>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</si>
  <si>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</si>
  <si>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</si>
  <si>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</si>
  <si>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</si>
  <si>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</si>
  <si>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</si>
  <si>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</si>
  <si>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</si>
  <si>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</si>
  <si>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</si>
  <si>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</si>
  <si>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</si>
  <si>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</si>
  <si>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</si>
  <si>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</si>
  <si>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</si>
  <si>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</si>
  <si>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</si>
  <si>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</si>
  <si>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</si>
  <si>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</si>
  <si>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</si>
  <si>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</si>
  <si>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</si>
  <si>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</si>
  <si>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</si>
  <si>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</si>
  <si>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</si>
  <si>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</si>
  <si>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</si>
  <si>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</si>
  <si>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</si>
  <si>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</si>
  <si>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</si>
  <si>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</si>
  <si>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</si>
  <si>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</si>
  <si>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</si>
  <si>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</si>
  <si>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</si>
  <si>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</si>
  <si>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</si>
  <si>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</si>
  <si>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</si>
  <si>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</si>
  <si>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</si>
  <si>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</si>
  <si>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</si>
  <si>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</si>
  <si>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</si>
  <si>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</si>
  <si>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</si>
  <si>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</si>
  <si>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</si>
  <si>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</si>
  <si>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</si>
  <si>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</si>
  <si>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</si>
  <si>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</si>
  <si>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</si>
  <si>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</si>
  <si>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</si>
  <si>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</si>
  <si>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</si>
  <si>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</si>
  <si>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</si>
  <si>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</si>
  <si>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</si>
  <si>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</si>
  <si>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</si>
  <si>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</si>
  <si>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</si>
  <si>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</si>
  <si>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</si>
  <si>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</si>
  <si>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</si>
  <si>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</si>
  <si>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</si>
  <si>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</si>
  <si>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</si>
  <si>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</si>
  <si>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</si>
  <si>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</si>
  <si>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</si>
  <si>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</si>
  <si>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</si>
  <si>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</si>
  <si>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</si>
  <si>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</si>
  <si>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</si>
  <si>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</si>
  <si>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</si>
  <si>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</si>
  <si>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</si>
  <si>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</si>
  <si>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</si>
  <si>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</si>
  <si>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</si>
  <si>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</si>
  <si>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</si>
  <si>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</si>
  <si>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</si>
  <si>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</si>
  <si>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</si>
  <si>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</si>
  <si>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</si>
  <si>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</si>
  <si>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</si>
  <si>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</si>
  <si>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</si>
  <si>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</si>
  <si>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</si>
  <si>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</si>
  <si>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</si>
  <si>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</si>
  <si>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</si>
  <si>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</si>
  <si>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</si>
  <si>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</si>
  <si>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</si>
  <si>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</si>
  <si>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</si>
  <si>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</si>
  <si>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</si>
  <si>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</si>
  <si>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</si>
  <si>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</si>
  <si>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</si>
  <si>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</si>
  <si>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</si>
  <si>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</si>
  <si>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</si>
  <si>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</si>
  <si>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</si>
  <si>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</si>
  <si>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</si>
  <si>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</si>
  <si>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</si>
  <si>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</si>
  <si>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</si>
  <si>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</si>
  <si>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</si>
  <si>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</si>
  <si>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</si>
  <si>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</si>
  <si>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</si>
  <si>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</si>
  <si>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</si>
  <si>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</si>
  <si>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</si>
  <si>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</si>
  <si>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</si>
  <si>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</si>
  <si>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</si>
  <si>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</si>
  <si>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</si>
  <si>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</si>
  <si>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</si>
  <si>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</si>
  <si>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</si>
  <si>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</si>
  <si>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</si>
  <si>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</si>
  <si>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</si>
  <si>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</si>
  <si>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</si>
  <si>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</si>
  <si>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</si>
  <si>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</si>
  <si>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</si>
  <si>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</si>
  <si>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</si>
  <si>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</si>
  <si>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</si>
  <si>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</si>
  <si>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</si>
  <si>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</si>
  <si>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</si>
  <si>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</si>
  <si>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</si>
  <si>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</si>
  <si>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</si>
  <si>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</si>
  <si>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</si>
  <si>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</si>
  <si>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</si>
  <si>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</si>
  <si>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</si>
  <si>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</si>
  <si>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</si>
  <si>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</si>
  <si>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</si>
  <si>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</si>
  <si>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</si>
  <si>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</si>
  <si>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</si>
  <si>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</si>
  <si>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</si>
  <si>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</si>
  <si>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</si>
  <si>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</si>
  <si>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</si>
  <si>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</si>
  <si>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</si>
  <si>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</si>
  <si>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</si>
  <si>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</si>
  <si>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</si>
  <si>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</si>
  <si>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</si>
  <si>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</si>
  <si>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</si>
  <si>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</si>
  <si>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</si>
  <si>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</si>
  <si>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</si>
  <si>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</si>
  <si>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</si>
  <si>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</si>
  <si>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</si>
  <si>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</si>
  <si>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</si>
  <si>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</si>
  <si>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</si>
  <si>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</si>
  <si>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</si>
  <si>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</si>
  <si>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</si>
  <si>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</si>
  <si>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</si>
  <si>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</si>
  <si>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</si>
  <si>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</si>
  <si>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</si>
  <si>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</si>
  <si>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</si>
  <si>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</si>
  <si>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</si>
  <si>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</si>
  <si>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</si>
  <si>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</si>
  <si>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</si>
  <si>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</si>
  <si>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</si>
  <si>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</si>
  <si>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</si>
  <si>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</si>
  <si>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</si>
  <si>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</si>
  <si>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</si>
  <si>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</si>
  <si>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</si>
  <si>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</si>
  <si>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</si>
  <si>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</si>
  <si>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</si>
  <si>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</si>
  <si>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</si>
  <si>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</si>
  <si>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</si>
  <si>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</si>
  <si>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</si>
  <si>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</si>
  <si>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</si>
  <si>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</si>
  <si>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</si>
  <si>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</si>
  <si>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</si>
  <si>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</si>
  <si>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</si>
  <si>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</si>
  <si>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</si>
  <si>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</si>
  <si>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</si>
  <si>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</si>
  <si>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</si>
  <si>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</si>
  <si>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</si>
  <si>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</si>
  <si>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</si>
  <si>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</si>
  <si>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</si>
  <si>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</si>
  <si>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</si>
  <si>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</si>
  <si>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</si>
  <si>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</si>
  <si>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</si>
  <si>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</si>
  <si>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</si>
  <si>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</si>
  <si>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</si>
  <si>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</si>
  <si>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</si>
  <si>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</si>
  <si>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</si>
  <si>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</si>
  <si>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</si>
  <si>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</si>
  <si>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</si>
  <si>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</si>
  <si>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</si>
  <si>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</si>
  <si>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</si>
  <si>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</si>
  <si>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</si>
  <si>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</si>
  <si>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</si>
  <si>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</si>
  <si>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</si>
  <si>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</si>
  <si>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</si>
  <si>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</si>
  <si>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</si>
  <si>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</si>
  <si>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</si>
  <si>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</si>
  <si>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</si>
  <si>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</si>
  <si>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</si>
  <si>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</si>
  <si>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</si>
  <si>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</si>
  <si>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</si>
  <si>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</si>
  <si>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</si>
  <si>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</si>
  <si>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</si>
  <si>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</si>
  <si>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</si>
  <si>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</si>
  <si>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</si>
  <si>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</si>
  <si>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</si>
  <si>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</si>
  <si>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</si>
  <si>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</si>
  <si>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</si>
  <si>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</si>
  <si>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</si>
  <si>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</si>
  <si>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</si>
  <si>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</si>
  <si>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</si>
  <si>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</si>
  <si>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</si>
  <si>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</si>
  <si>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</si>
  <si>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</si>
  <si>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</si>
  <si>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</si>
  <si>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</si>
  <si>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</si>
  <si>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</si>
  <si>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</si>
  <si>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</si>
  <si>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</si>
  <si>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</si>
  <si>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</si>
  <si>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</si>
  <si>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</si>
  <si>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</si>
  <si>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</si>
  <si>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</si>
  <si>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</si>
  <si>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</si>
  <si>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</si>
  <si>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</si>
  <si>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</si>
  <si>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</si>
  <si>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</si>
  <si>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</si>
  <si>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</si>
  <si>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</si>
  <si>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</si>
  <si>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</si>
  <si>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</si>
  <si>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</si>
  <si>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</si>
  <si>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</si>
  <si>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</si>
  <si>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</si>
  <si>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</si>
  <si>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</si>
  <si>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</si>
  <si>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</si>
  <si>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</si>
  <si>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</si>
  <si>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</si>
  <si>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</si>
  <si>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</si>
  <si>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</si>
  <si>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</si>
  <si>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</si>
  <si>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</si>
  <si>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</si>
  <si>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</si>
  <si>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</si>
  <si>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</si>
  <si>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</si>
  <si>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</si>
  <si>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</si>
  <si>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</si>
  <si>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</si>
  <si>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</si>
  <si>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</si>
  <si>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</si>
  <si>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</si>
  <si>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</si>
  <si>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</si>
  <si>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</si>
  <si>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</si>
  <si>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</si>
  <si>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</si>
  <si>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</si>
  <si>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</si>
  <si>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</si>
  <si>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</si>
  <si>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</si>
  <si>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</si>
  <si>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</si>
  <si>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</si>
  <si>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</si>
  <si>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</si>
  <si>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</si>
  <si>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</si>
  <si>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</si>
  <si>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</si>
  <si>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</si>
  <si>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</si>
  <si>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</si>
  <si>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</si>
  <si>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</si>
  <si>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</si>
  <si>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</si>
  <si>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</si>
  <si>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</si>
  <si>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</si>
  <si>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</si>
  <si>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</si>
  <si>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</si>
  <si>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</si>
  <si>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</si>
  <si>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</si>
  <si>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</si>
  <si>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</si>
  <si>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</si>
  <si>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</si>
  <si>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</si>
  <si>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</si>
  <si>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</si>
  <si>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</si>
  <si>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</si>
  <si>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</si>
  <si>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</si>
  <si>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</si>
  <si>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</si>
  <si>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</si>
  <si>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</si>
  <si>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</si>
  <si>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</si>
  <si>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</si>
  <si>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</si>
  <si>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</si>
  <si>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</si>
  <si>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</si>
  <si>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</si>
  <si>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</si>
  <si>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</si>
  <si>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</si>
  <si>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</si>
  <si>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</si>
  <si>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</si>
  <si>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</si>
  <si>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</si>
  <si>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</si>
  <si>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</si>
  <si>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</si>
  <si>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</si>
  <si>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</si>
  <si>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</si>
  <si>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</si>
  <si>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</si>
  <si>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</si>
  <si>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</si>
  <si>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</si>
  <si>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</si>
  <si>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</si>
  <si>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</si>
  <si>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</si>
  <si>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</si>
  <si>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</si>
  <si>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</si>
  <si>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</si>
  <si>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</si>
  <si>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</si>
  <si>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</si>
  <si>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</si>
  <si>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</si>
  <si>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</si>
  <si>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</si>
  <si>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</si>
  <si>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</si>
  <si>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</si>
  <si>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</si>
  <si>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</si>
  <si>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</si>
  <si>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</si>
  <si>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</si>
  <si>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</si>
  <si>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</si>
  <si>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</si>
  <si>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</si>
  <si>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</si>
  <si>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</si>
  <si>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</si>
  <si>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</si>
  <si>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</si>
  <si>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</si>
  <si>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</si>
  <si>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</si>
  <si>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</si>
  <si>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</si>
  <si>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</si>
  <si>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</si>
  <si>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</si>
  <si>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</si>
  <si>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</si>
  <si>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</si>
  <si>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</si>
  <si>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</si>
  <si>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</si>
  <si>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</si>
  <si>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</si>
  <si>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</si>
  <si>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</si>
  <si>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</si>
  <si>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</si>
  <si>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</si>
  <si>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</si>
  <si>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</si>
  <si>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</si>
  <si>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</si>
  <si>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</si>
  <si>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</si>
  <si>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</si>
  <si>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</si>
  <si>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</si>
  <si>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</si>
  <si>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</si>
  <si>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</si>
  <si>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</si>
  <si>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</si>
  <si>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</si>
  <si>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</si>
  <si>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</si>
  <si>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</si>
  <si>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</si>
  <si>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</si>
  <si>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</si>
  <si>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</si>
  <si>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</si>
  <si>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</si>
  <si>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</si>
  <si>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</si>
  <si>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</si>
  <si>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</si>
  <si>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</si>
  <si>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</si>
  <si>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</si>
  <si>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</si>
  <si>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</si>
  <si>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</si>
  <si>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</si>
  <si>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</si>
  <si>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</si>
  <si>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</si>
  <si>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</si>
  <si>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</si>
  <si>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</si>
  <si>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</si>
  <si>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</si>
  <si>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</si>
  <si>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</si>
  <si>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</si>
  <si>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</si>
  <si>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</si>
  <si>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</si>
  <si>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</si>
  <si>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</si>
  <si>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</si>
  <si>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</si>
  <si>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</si>
  <si>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</si>
  <si>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</si>
  <si>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</si>
  <si>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</si>
  <si>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</si>
  <si>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</si>
  <si>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</si>
  <si>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</si>
  <si>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</si>
  <si>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</si>
  <si>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</si>
  <si>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</si>
  <si>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</si>
  <si>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</si>
  <si>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</si>
  <si>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</si>
  <si>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</si>
  <si>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</si>
  <si>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</si>
  <si>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</si>
  <si>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</si>
  <si>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</si>
  <si>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</si>
  <si>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</si>
  <si>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</si>
  <si>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</si>
  <si>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</si>
  <si>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</si>
  <si>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</si>
  <si>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</si>
  <si>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</si>
  <si>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</si>
  <si>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</si>
  <si>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</si>
  <si>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</si>
  <si>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</si>
  <si>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</si>
  <si>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</si>
  <si>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</si>
  <si>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</si>
  <si>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</si>
  <si>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</si>
  <si>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</si>
  <si>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</si>
  <si>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</si>
  <si>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</si>
  <si>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</si>
  <si>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</si>
  <si>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</si>
  <si>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</si>
  <si>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</si>
  <si>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</si>
  <si>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</si>
  <si>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</si>
  <si>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</si>
  <si>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</si>
  <si>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</si>
  <si>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</si>
  <si>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</si>
  <si>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</si>
  <si>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</si>
  <si>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</si>
  <si>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</si>
  <si>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</si>
  <si>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</si>
  <si>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</si>
  <si>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</si>
  <si>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</si>
  <si>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</si>
  <si>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</si>
  <si>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</si>
  <si>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</si>
  <si>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</si>
  <si>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</si>
  <si>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</si>
  <si>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</si>
  <si>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</si>
  <si>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</si>
  <si>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</si>
  <si>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</si>
  <si>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</si>
  <si>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</si>
  <si>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</si>
  <si>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</si>
  <si>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</si>
  <si>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</si>
  <si>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</si>
  <si>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</si>
  <si>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</si>
  <si>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</si>
  <si>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</si>
  <si>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</si>
  <si>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</si>
  <si>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</si>
  <si>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</si>
  <si>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</si>
  <si>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</si>
  <si>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</si>
  <si>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</si>
  <si>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</si>
  <si>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</si>
  <si>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</si>
  <si>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</si>
  <si>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</si>
  <si>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</si>
  <si>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</si>
  <si>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</si>
  <si>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</si>
  <si>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</si>
  <si>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</si>
  <si>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</si>
  <si>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</si>
  <si>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</si>
  <si>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</si>
  <si>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</si>
  <si>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</si>
  <si>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</si>
  <si>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</si>
  <si>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</si>
  <si>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</si>
  <si>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</si>
  <si>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</si>
  <si>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</si>
  <si>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</si>
  <si>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</si>
  <si>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</si>
  <si>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</si>
  <si>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</si>
  <si>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</si>
  <si>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</si>
  <si>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</si>
  <si>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</si>
  <si>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</si>
  <si>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</si>
  <si>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</si>
  <si>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</si>
  <si>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</si>
  <si>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</si>
  <si>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</si>
  <si>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</si>
  <si>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</si>
  <si>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</si>
  <si>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</si>
  <si>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</si>
  <si>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</si>
  <si>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</si>
  <si>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</si>
  <si>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</si>
  <si>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</si>
  <si>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</si>
  <si>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</si>
  <si>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</si>
  <si>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</si>
  <si>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</si>
  <si>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</si>
  <si>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</si>
  <si>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</si>
  <si>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</si>
  <si>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</si>
  <si>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</si>
  <si>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</si>
  <si>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</si>
  <si>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</si>
  <si>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</si>
  <si>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</si>
  <si>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</si>
  <si>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</si>
  <si>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</si>
  <si>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</si>
  <si>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</si>
  <si>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</si>
  <si>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</si>
  <si>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</si>
  <si>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</si>
  <si>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</si>
  <si>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</si>
  <si>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</si>
  <si>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</si>
  <si>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</si>
  <si>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</si>
  <si>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</si>
  <si>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</si>
  <si>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</si>
  <si>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</si>
  <si>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</si>
  <si>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</si>
  <si>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</si>
  <si>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</si>
  <si>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</si>
  <si>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</si>
  <si>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</si>
  <si>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</si>
  <si>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</si>
  <si>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</si>
  <si>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</si>
  <si>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</si>
  <si>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</si>
  <si>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</si>
  <si>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</si>
  <si>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</si>
  <si>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</si>
  <si>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</si>
  <si>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</si>
  <si>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</si>
  <si>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</si>
  <si>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</si>
  <si>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</si>
  <si>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</si>
  <si>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</si>
  <si>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</si>
  <si>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</si>
  <si>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</si>
  <si>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</si>
  <si>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</si>
  <si>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</si>
  <si>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</si>
  <si>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</si>
  <si>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</si>
  <si>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</si>
  <si>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</si>
  <si>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</si>
  <si>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</si>
  <si>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</si>
  <si>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</si>
  <si>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</si>
  <si>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</si>
  <si>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</si>
  <si>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</si>
  <si>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</si>
  <si>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</si>
  <si>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</si>
  <si>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</si>
  <si>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</si>
  <si>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</si>
  <si>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</si>
  <si>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</si>
  <si>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</si>
  <si>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</si>
  <si>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</si>
  <si>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</si>
  <si>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</si>
  <si>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</si>
  <si>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</si>
  <si>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</si>
  <si>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</si>
  <si>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</si>
  <si>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</si>
  <si>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</si>
  <si>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</si>
  <si>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</si>
  <si>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</si>
  <si>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</si>
  <si>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</si>
  <si>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</si>
  <si>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</si>
  <si>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</si>
  <si>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</si>
  <si>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</si>
  <si>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</si>
  <si>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</si>
  <si>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</si>
  <si>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</si>
  <si>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</si>
  <si>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</si>
  <si>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</si>
  <si>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</si>
  <si>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</si>
  <si>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</si>
  <si>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</si>
  <si>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</si>
  <si>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</si>
  <si>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</si>
  <si>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</si>
  <si>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</si>
  <si>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</si>
  <si>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</si>
  <si>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</si>
  <si>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</si>
  <si>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</si>
  <si>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</si>
  <si>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</si>
  <si>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</si>
  <si>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</si>
  <si>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</si>
  <si>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</si>
  <si>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</si>
  <si>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</si>
  <si>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</si>
  <si>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</si>
  <si>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</si>
  <si>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</si>
  <si>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</si>
  <si>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</si>
  <si>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</si>
  <si>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</si>
  <si>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</si>
  <si>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</si>
  <si>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</si>
  <si>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</si>
  <si>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</si>
  <si>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</si>
  <si>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</si>
  <si>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</si>
  <si>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</si>
  <si>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</si>
  <si>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</si>
  <si>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</si>
  <si>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</si>
  <si>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</si>
  <si>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</si>
  <si>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</si>
  <si>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</si>
  <si>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</si>
  <si>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</si>
  <si>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</si>
  <si>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</si>
  <si>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</si>
  <si>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</si>
  <si>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</si>
  <si>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</si>
  <si>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</si>
  <si>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</si>
  <si>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</si>
  <si>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</si>
  <si>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</si>
  <si>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</si>
  <si>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</si>
  <si>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</si>
  <si>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</si>
  <si>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</si>
  <si>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</si>
  <si>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</si>
  <si>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</si>
  <si>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</si>
  <si>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</si>
  <si>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</si>
  <si>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</si>
  <si>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</si>
  <si>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</si>
  <si>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</si>
  <si>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</si>
  <si>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</si>
  <si>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</si>
  <si>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</si>
  <si>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</si>
  <si>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</si>
  <si>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</si>
  <si>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</si>
  <si>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</si>
  <si>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</si>
  <si>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</si>
  <si>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</si>
  <si>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</si>
  <si>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</si>
  <si>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</si>
  <si>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</si>
  <si>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</si>
  <si>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</si>
  <si>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</si>
  <si>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</si>
  <si>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</si>
  <si>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</si>
  <si>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</si>
  <si>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</si>
  <si>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</si>
  <si>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</si>
  <si>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</si>
  <si>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</si>
  <si>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</si>
  <si>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</si>
  <si>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</si>
  <si>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</si>
  <si>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</si>
  <si>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</si>
  <si>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</si>
  <si>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</si>
  <si>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</si>
  <si>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</si>
  <si>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</si>
  <si>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</si>
  <si>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</si>
  <si>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</si>
  <si>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</si>
  <si>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</si>
  <si>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</si>
  <si>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</si>
  <si>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</si>
  <si>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</si>
  <si>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</si>
  <si>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</si>
  <si>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</si>
  <si>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</si>
  <si>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</si>
  <si>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</si>
  <si>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</si>
  <si>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</si>
  <si>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</si>
  <si>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</si>
  <si>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</si>
  <si>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</si>
  <si>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</si>
  <si>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</si>
  <si>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</si>
  <si>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</si>
  <si>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</si>
  <si>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</si>
  <si>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</si>
  <si>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</si>
  <si>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</si>
  <si>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</si>
  <si>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</si>
  <si>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</si>
  <si>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</si>
  <si>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</si>
  <si>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</si>
  <si>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</si>
  <si>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</si>
  <si>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</si>
  <si>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</si>
  <si>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</si>
  <si>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</si>
  <si>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</si>
  <si>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</si>
  <si>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</si>
  <si>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</si>
  <si>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</si>
  <si>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</si>
  <si>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</si>
  <si>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</si>
  <si>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</si>
  <si>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</si>
  <si>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</si>
  <si>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</si>
  <si>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</si>
  <si>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</si>
  <si>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</si>
  <si>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</si>
  <si>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</si>
  <si>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</si>
  <si>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</si>
  <si>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</si>
  <si>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</si>
  <si>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</si>
  <si>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</si>
  <si>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</si>
  <si>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</si>
  <si>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</si>
  <si>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</si>
  <si>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</si>
  <si>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</si>
  <si>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</si>
  <si>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</si>
  <si>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</si>
  <si>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</si>
  <si>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</si>
  <si>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</si>
  <si>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</si>
  <si>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</si>
  <si>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</si>
  <si>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</si>
  <si>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</si>
  <si>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</si>
  <si>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</si>
  <si>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</si>
  <si>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</si>
  <si>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</si>
  <si>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</si>
  <si>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</si>
  <si>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</si>
  <si>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</si>
  <si>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</si>
  <si>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</si>
  <si>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</si>
  <si>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</si>
  <si>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</si>
  <si>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</si>
  <si>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</si>
  <si>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</si>
  <si>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</si>
  <si>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</si>
  <si>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</si>
  <si>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</si>
  <si>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</si>
  <si>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</si>
  <si>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</si>
  <si>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</si>
  <si>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</si>
  <si>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</si>
  <si>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</si>
  <si>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</si>
  <si>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</si>
  <si>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</si>
  <si>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</si>
  <si>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</si>
  <si>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</si>
  <si>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</si>
  <si>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</si>
  <si>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</si>
  <si>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</si>
  <si>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</si>
  <si>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</si>
  <si>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</si>
  <si>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</si>
  <si>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</si>
  <si>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</si>
  <si>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</si>
  <si>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</si>
  <si>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</si>
  <si>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</si>
  <si>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</si>
  <si>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</si>
  <si>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</si>
  <si>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</si>
  <si>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</si>
  <si>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</si>
  <si>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</si>
  <si>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</si>
  <si>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</si>
  <si>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</si>
  <si>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</si>
  <si>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</si>
  <si>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</si>
  <si>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</si>
  <si>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</si>
  <si>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</si>
  <si>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</si>
  <si>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</si>
  <si>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</si>
  <si>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</si>
  <si>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</si>
  <si>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</si>
  <si>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</si>
  <si>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</si>
  <si>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</si>
  <si>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</si>
  <si>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</si>
  <si>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</si>
  <si>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</si>
  <si>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</si>
  <si>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</si>
  <si>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</si>
  <si>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</si>
  <si>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</si>
  <si>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</si>
  <si>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</si>
  <si>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</si>
  <si>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</si>
  <si>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</si>
  <si>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</si>
  <si>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</si>
  <si>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</si>
  <si>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</si>
  <si>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</si>
  <si>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</si>
  <si>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</si>
  <si>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</si>
  <si>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</si>
  <si>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</si>
  <si>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</si>
  <si>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</si>
  <si>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</si>
  <si>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</si>
  <si>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</si>
  <si>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</si>
  <si>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</si>
  <si>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</si>
  <si>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</si>
  <si>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</si>
  <si>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</si>
  <si>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</si>
  <si>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</si>
  <si>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</si>
  <si>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</si>
  <si>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</si>
  <si>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</si>
  <si>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</si>
  <si>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</si>
  <si>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</si>
  <si>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</si>
  <si>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</si>
  <si>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</si>
  <si>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</si>
  <si>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</si>
  <si>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</si>
  <si>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</si>
  <si>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</si>
  <si>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</si>
  <si>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</si>
  <si>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</si>
  <si>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</si>
  <si>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</si>
  <si>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</si>
  <si>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</si>
  <si>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</si>
  <si>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</si>
  <si>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</si>
  <si>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</si>
  <si>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</si>
  <si>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</si>
  <si>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</si>
  <si>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</si>
  <si>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</si>
  <si>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</si>
  <si>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</si>
  <si>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</si>
  <si>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</si>
  <si>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</si>
  <si>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</si>
  <si>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</si>
  <si>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</si>
  <si>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</si>
  <si>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</si>
  <si>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</si>
  <si>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</si>
  <si>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</si>
  <si>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</si>
  <si>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</si>
  <si>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</si>
  <si>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</si>
  <si>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</si>
  <si>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</si>
  <si>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</si>
  <si>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</si>
  <si>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</si>
  <si>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</si>
  <si>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</si>
  <si>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</si>
  <si>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</si>
  <si>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</si>
  <si>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</si>
  <si>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</si>
  <si>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</si>
  <si>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</si>
  <si>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</si>
  <si>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</si>
  <si>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</si>
  <si>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</si>
  <si>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</si>
  <si>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</si>
  <si>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</si>
  <si>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</si>
  <si>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</si>
  <si>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</si>
  <si>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</si>
  <si>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</si>
  <si>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</si>
  <si>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</si>
  <si>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</si>
  <si>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</si>
  <si>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</si>
  <si>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</si>
  <si>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</si>
  <si>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</si>
  <si>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</si>
  <si>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</si>
  <si>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</si>
  <si>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</si>
  <si>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</si>
  <si>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</si>
  <si>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</si>
  <si>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</si>
  <si>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</si>
  <si>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</si>
  <si>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</si>
  <si>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</si>
  <si>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</si>
  <si>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</si>
  <si>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</si>
  <si>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</si>
  <si>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</si>
  <si>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</si>
  <si>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</si>
  <si>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</si>
  <si>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</si>
  <si>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</si>
  <si>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</si>
  <si>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</si>
  <si>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</si>
  <si>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</si>
  <si>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</si>
  <si>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</si>
  <si>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</si>
  <si>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</si>
  <si>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</si>
  <si>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</si>
  <si>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</si>
  <si>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</si>
  <si>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</si>
  <si>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</si>
  <si>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</si>
  <si>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</si>
  <si>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</si>
  <si>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</si>
  <si>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</si>
  <si>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</si>
  <si>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</si>
  <si>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</si>
  <si>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</si>
  <si>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</si>
  <si>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</si>
  <si>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</si>
  <si>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</si>
  <si>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</si>
  <si>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</si>
  <si>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</si>
  <si>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</si>
  <si>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</si>
  <si>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</si>
  <si>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</si>
  <si>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</si>
  <si>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</si>
  <si>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</si>
  <si>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</si>
  <si>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</si>
  <si>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</si>
  <si>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</si>
  <si>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</si>
  <si>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</si>
  <si>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</si>
  <si>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</si>
  <si>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</si>
  <si>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</si>
  <si>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</si>
  <si>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</si>
  <si>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</si>
  <si>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</si>
  <si>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</si>
  <si>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</si>
  <si>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</si>
  <si>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</si>
  <si>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</si>
  <si>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</si>
  <si>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</si>
  <si>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</si>
  <si>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</si>
  <si>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</si>
  <si>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</si>
  <si>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</si>
  <si>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</si>
  <si>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</si>
  <si>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</si>
  <si>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</si>
  <si>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</si>
  <si>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</si>
  <si>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</si>
  <si>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</si>
  <si>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</si>
  <si>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</si>
  <si>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</si>
  <si>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</si>
  <si>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</si>
  <si>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</si>
  <si>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</si>
  <si>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</si>
  <si>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</si>
  <si>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</si>
  <si>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</si>
  <si>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</si>
  <si>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</si>
  <si>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</si>
  <si>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</si>
  <si>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</si>
  <si>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</si>
  <si>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</si>
  <si>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</si>
  <si>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</si>
  <si>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</si>
  <si>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</si>
  <si>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</si>
  <si>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</si>
  <si>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</si>
  <si>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</si>
  <si>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</si>
  <si>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</si>
  <si>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</si>
  <si>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</si>
  <si>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</si>
  <si>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</si>
  <si>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</si>
  <si>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</si>
  <si>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</si>
  <si>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</si>
  <si>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</si>
  <si>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</si>
  <si>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</si>
  <si>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</si>
  <si>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</si>
  <si>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</si>
  <si>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</si>
  <si>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</si>
  <si>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</si>
  <si>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</si>
  <si>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</si>
  <si>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</si>
  <si>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</si>
  <si>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</si>
  <si>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</si>
  <si>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</si>
  <si>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</si>
  <si>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</si>
  <si>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</si>
  <si>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</si>
  <si>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</si>
  <si>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</si>
  <si>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</si>
  <si>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</si>
  <si>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</si>
  <si>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</si>
  <si>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</si>
  <si>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</si>
  <si>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</si>
  <si>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</si>
  <si>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</si>
  <si>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</si>
  <si>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</si>
  <si>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</si>
  <si>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</si>
  <si>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</si>
  <si>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</si>
  <si>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</si>
  <si>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</si>
  <si>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</si>
  <si>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</si>
  <si>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</si>
  <si>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</si>
  <si>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</si>
  <si>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</si>
  <si>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</si>
  <si>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</si>
  <si>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</si>
  <si>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</si>
  <si>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</si>
  <si>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</si>
  <si>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</si>
  <si>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</si>
  <si>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</si>
  <si>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</si>
  <si>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</si>
  <si>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</si>
  <si>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</si>
  <si>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</si>
  <si>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</si>
  <si>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</si>
  <si>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</si>
  <si>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</si>
  <si>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</si>
  <si>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</si>
  <si>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</si>
  <si>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</si>
  <si>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</si>
  <si>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</si>
  <si>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</si>
  <si>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</si>
  <si>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</si>
  <si>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</si>
  <si>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</si>
  <si>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</si>
  <si>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</si>
  <si>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</si>
  <si>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</si>
  <si>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</si>
  <si>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</si>
  <si>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</si>
  <si>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</si>
  <si>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</si>
  <si>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</si>
  <si>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</si>
  <si>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</si>
  <si>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</si>
  <si>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</si>
  <si>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</si>
  <si>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</si>
  <si>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</si>
  <si>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</si>
  <si>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</si>
  <si>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</si>
  <si>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</si>
  <si>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</si>
  <si>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</si>
  <si>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</si>
  <si>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</si>
  <si>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</si>
  <si>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</si>
  <si>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</si>
  <si>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</si>
  <si>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</si>
  <si>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</si>
  <si>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</si>
  <si>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</si>
  <si>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</si>
  <si>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</si>
  <si>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</si>
  <si>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</si>
  <si>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</si>
  <si>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</si>
  <si>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</si>
  <si>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</si>
  <si>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</si>
  <si>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</si>
  <si>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</si>
  <si>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</si>
  <si>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</si>
  <si>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</si>
  <si>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</si>
  <si>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</si>
  <si>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</si>
  <si>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</si>
  <si>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</si>
  <si>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</si>
  <si>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</si>
  <si>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</si>
  <si>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</si>
  <si>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</si>
  <si>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</si>
  <si>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</si>
  <si>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</si>
  <si>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</si>
  <si>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</si>
  <si>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</si>
  <si>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</si>
  <si>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</si>
  <si>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</si>
  <si>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</si>
  <si>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</si>
  <si>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</si>
  <si>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</si>
  <si>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</si>
  <si>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</si>
  <si>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</si>
  <si>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</si>
  <si>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</si>
  <si>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</si>
  <si>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</si>
  <si>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</si>
  <si>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</si>
  <si>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</si>
  <si>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</si>
  <si>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</si>
  <si>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</si>
  <si>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</si>
  <si>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</si>
  <si>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</si>
  <si>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</si>
  <si>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</si>
  <si>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</si>
  <si>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</si>
  <si>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</si>
  <si>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</si>
  <si>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</si>
  <si>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</si>
  <si>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</si>
  <si>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</si>
  <si>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</si>
  <si>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</si>
  <si>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</si>
  <si>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</si>
  <si>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</si>
  <si>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</si>
  <si>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</si>
  <si>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</si>
  <si>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</si>
  <si>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</si>
  <si>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</si>
  <si>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</si>
  <si>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</si>
  <si>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</si>
  <si>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</si>
  <si>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</si>
  <si>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</si>
  <si>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</si>
  <si>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</si>
  <si>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</si>
  <si>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</si>
  <si>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</si>
  <si>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</si>
  <si>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</si>
  <si>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</si>
  <si>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</si>
  <si>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</si>
  <si>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</si>
  <si>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</si>
  <si>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</si>
  <si>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</si>
  <si>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</si>
  <si>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</si>
  <si>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</si>
  <si>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</si>
  <si>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</si>
  <si>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</si>
  <si>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</si>
  <si>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</si>
  <si>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</si>
  <si>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</si>
  <si>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</si>
  <si>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</si>
  <si>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</si>
  <si>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</si>
  <si>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</si>
  <si>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</si>
  <si>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</si>
  <si>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</si>
  <si>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</si>
  <si>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</si>
  <si>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</si>
  <si>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</si>
  <si>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</si>
  <si>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</si>
  <si>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</si>
  <si>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</si>
  <si>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</si>
  <si>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</si>
  <si>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</si>
  <si>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</si>
  <si>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</si>
  <si>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</si>
  <si>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</si>
  <si>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</si>
  <si>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</si>
  <si>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</si>
  <si>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</si>
  <si>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</si>
  <si>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</si>
  <si>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</si>
  <si>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</si>
  <si>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</si>
  <si>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</si>
  <si>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</si>
  <si>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</si>
  <si>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</si>
  <si>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</si>
  <si>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</si>
  <si>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</si>
  <si>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</si>
  <si>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</si>
  <si>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</si>
  <si>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</si>
  <si>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</si>
  <si>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</si>
  <si>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</si>
  <si>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</si>
  <si>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</si>
  <si>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</si>
  <si>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</si>
  <si>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</si>
  <si>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</si>
  <si>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</si>
  <si>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</si>
  <si>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</si>
  <si>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</si>
  <si>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</si>
  <si>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</si>
  <si>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</si>
  <si>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</si>
  <si>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</si>
  <si>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</si>
  <si>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</si>
  <si>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</si>
  <si>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</si>
  <si>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</si>
  <si>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</si>
  <si>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</si>
  <si>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</si>
  <si>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</si>
  <si>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</si>
  <si>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</si>
  <si>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</si>
  <si>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</si>
  <si>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</si>
  <si>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</si>
  <si>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</si>
  <si>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</si>
  <si>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</si>
  <si>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</si>
  <si>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</si>
  <si>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</si>
  <si>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</si>
  <si>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</si>
  <si>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</si>
  <si>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</si>
  <si>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</si>
  <si>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</si>
  <si>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</si>
  <si>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</si>
  <si>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</si>
  <si>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</si>
  <si>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</si>
  <si>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</si>
  <si>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</si>
  <si>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</si>
  <si>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</si>
  <si>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</si>
  <si>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</si>
  <si>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</si>
  <si>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</si>
  <si>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</si>
  <si>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</si>
  <si>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</si>
  <si>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</si>
  <si>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</si>
  <si>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</si>
  <si>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</si>
  <si>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</si>
  <si>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</si>
  <si>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</si>
  <si>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</si>
  <si>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</si>
  <si>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</si>
  <si>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</si>
  <si>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</si>
  <si>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</si>
  <si>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</si>
  <si>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</si>
  <si>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</si>
  <si>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</si>
  <si>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</si>
  <si>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</si>
  <si>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</si>
  <si>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</si>
  <si>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</si>
  <si>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</si>
  <si>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</si>
  <si>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</si>
  <si>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</si>
  <si>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</si>
  <si>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</si>
  <si>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</si>
  <si>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</si>
  <si>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</si>
  <si>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</si>
  <si>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</si>
  <si>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</si>
  <si>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</si>
  <si>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</si>
  <si>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</si>
  <si>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</si>
  <si>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</si>
  <si>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</si>
  <si>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</si>
  <si>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</si>
  <si>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</si>
  <si>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</si>
  <si>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</si>
  <si>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</si>
  <si>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</si>
  <si>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</si>
  <si>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</si>
  <si>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</si>
  <si>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</si>
  <si>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</si>
  <si>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</si>
  <si>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</si>
  <si>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</si>
  <si>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</si>
  <si>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</si>
  <si>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</si>
  <si>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</si>
  <si>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</si>
  <si>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</si>
  <si>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</si>
  <si>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</si>
  <si>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</si>
  <si>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</si>
  <si>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</si>
  <si>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</si>
  <si>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</si>
  <si>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</si>
  <si>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</si>
  <si>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</si>
  <si>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</si>
  <si>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</si>
  <si>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</si>
  <si>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</si>
  <si>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</si>
  <si>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</si>
  <si>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</si>
  <si>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</si>
  <si>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</si>
  <si>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</si>
  <si>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</si>
  <si>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</si>
  <si>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</si>
  <si>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</si>
  <si>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</si>
  <si>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</si>
  <si>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</si>
  <si>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</si>
  <si>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</si>
  <si>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</si>
  <si>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</si>
  <si>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</si>
  <si>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</si>
  <si>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</si>
  <si>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</si>
  <si>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</si>
  <si>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</si>
  <si>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</si>
  <si>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</si>
  <si>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</si>
  <si>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</si>
  <si>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</si>
  <si>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</si>
  <si>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</si>
  <si>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</si>
  <si>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</si>
  <si>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</si>
  <si>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</si>
  <si>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</si>
  <si>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</si>
  <si>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</si>
  <si>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</si>
  <si>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</si>
  <si>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</si>
  <si>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</si>
  <si>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</si>
  <si>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</si>
  <si>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</si>
  <si>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</si>
  <si>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</si>
  <si>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</si>
  <si>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</si>
  <si>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</si>
  <si>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</si>
  <si>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</si>
  <si>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</si>
  <si>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</si>
  <si>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</si>
  <si>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</si>
  <si>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</si>
  <si>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</si>
  <si>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</si>
  <si>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</si>
  <si>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</si>
  <si>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</si>
  <si>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</si>
  <si>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</si>
  <si>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</si>
  <si>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</si>
  <si>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</si>
  <si>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</si>
  <si>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</si>
  <si>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</si>
  <si>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</si>
  <si>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</si>
  <si>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</si>
  <si>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</si>
  <si>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</si>
  <si>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</si>
  <si>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</si>
  <si>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</si>
  <si>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</si>
  <si>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</si>
  <si>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</si>
  <si>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</si>
  <si>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</si>
  <si>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</si>
  <si>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</si>
  <si>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</si>
  <si>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</si>
  <si>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</si>
  <si>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</si>
  <si>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</si>
  <si>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</si>
  <si>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</si>
  <si>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</si>
  <si>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</si>
  <si>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</si>
  <si>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</si>
  <si>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</si>
  <si>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</si>
  <si>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</si>
  <si>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</si>
  <si>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</si>
  <si>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</si>
  <si>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</si>
  <si>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</si>
  <si>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</si>
  <si>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</si>
  <si>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</si>
  <si>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</si>
  <si>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</si>
  <si>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</si>
  <si>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</si>
  <si>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</si>
  <si>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</si>
  <si>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</si>
  <si>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</si>
  <si>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</si>
  <si>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</si>
  <si>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</si>
  <si>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</si>
  <si>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</si>
  <si>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</si>
  <si>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</si>
  <si>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</si>
  <si>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</si>
  <si>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</si>
  <si>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</si>
  <si>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</si>
  <si>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</si>
  <si>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</si>
  <si>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</si>
  <si>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</si>
  <si>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</si>
  <si>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</si>
  <si>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</si>
  <si>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</si>
  <si>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</si>
  <si>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</si>
  <si>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</si>
  <si>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</si>
  <si>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</si>
  <si>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</si>
  <si>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</si>
  <si>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</si>
  <si>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</si>
  <si>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</si>
  <si>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</si>
  <si>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</si>
  <si>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</si>
  <si>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</si>
  <si>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</si>
  <si>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</si>
  <si>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</si>
  <si>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</si>
  <si>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</si>
  <si>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</si>
  <si>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</si>
  <si>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</si>
  <si>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</si>
  <si>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</si>
  <si>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</si>
  <si>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</si>
  <si>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</si>
  <si>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</si>
  <si>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</si>
  <si>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</si>
  <si>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</si>
  <si>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</si>
  <si>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</si>
  <si>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</si>
  <si>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</si>
  <si>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</si>
  <si>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</si>
  <si>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</si>
  <si>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</si>
  <si>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</si>
  <si>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</si>
  <si>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</si>
  <si>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</si>
  <si>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</si>
  <si>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</si>
  <si>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</si>
  <si>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</si>
  <si>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</si>
  <si>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</si>
  <si>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</si>
  <si>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</si>
  <si>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</si>
  <si>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</si>
  <si>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</si>
  <si>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</si>
  <si>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</si>
  <si>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</si>
  <si>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</si>
  <si>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</si>
  <si>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</si>
  <si>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</si>
  <si>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</si>
  <si>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</si>
  <si>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</si>
  <si>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</si>
  <si>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</si>
  <si>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</si>
  <si>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</si>
  <si>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</si>
  <si>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</si>
  <si>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</si>
  <si>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</si>
  <si>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</si>
  <si>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</si>
  <si>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</si>
  <si>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</si>
  <si>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</si>
  <si>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</si>
  <si>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</si>
  <si>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</si>
  <si>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</si>
  <si>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</si>
  <si>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</si>
  <si>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</si>
  <si>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</si>
  <si>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</si>
  <si>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</si>
  <si>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</si>
  <si>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</si>
  <si>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</si>
  <si>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</si>
  <si>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</si>
  <si>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</si>
  <si>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</si>
  <si>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</si>
  <si>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</si>
  <si>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</si>
  <si>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</si>
  <si>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</si>
  <si>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</si>
  <si>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</si>
  <si>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</si>
  <si>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</si>
  <si>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</si>
  <si>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</si>
  <si>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</si>
  <si>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</si>
  <si>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</si>
  <si>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</si>
  <si>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</si>
  <si>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</si>
  <si>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</si>
  <si>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</si>
  <si>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</si>
  <si>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</si>
  <si>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</si>
  <si>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</si>
  <si>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</si>
  <si>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</si>
  <si>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</si>
  <si>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</si>
  <si>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</si>
  <si>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</si>
  <si>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</si>
  <si>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</si>
  <si>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</si>
  <si>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</si>
  <si>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</si>
  <si>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</si>
  <si>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</si>
  <si>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</si>
  <si>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</si>
  <si>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</si>
  <si>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</si>
  <si>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</si>
  <si>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</si>
  <si>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</si>
  <si>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</si>
  <si>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</si>
  <si>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</si>
  <si>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</si>
  <si>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</si>
  <si>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</si>
  <si>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</si>
  <si>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</si>
  <si>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</si>
  <si>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</si>
  <si>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</si>
  <si>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</si>
  <si>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</si>
  <si>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</si>
  <si>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</si>
  <si>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</si>
  <si>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</si>
  <si>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</si>
  <si>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</si>
  <si>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</si>
  <si>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</si>
  <si>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</si>
  <si>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</si>
  <si>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</si>
  <si>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</si>
  <si>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</si>
  <si>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</si>
  <si>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</si>
  <si>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</si>
  <si>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</si>
  <si>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</si>
  <si>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</si>
  <si>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</si>
  <si>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</si>
  <si>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</si>
  <si>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</si>
  <si>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</si>
  <si>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</si>
  <si>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</si>
  <si>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</si>
  <si>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</si>
  <si>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</si>
  <si>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</si>
  <si>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</si>
  <si>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</si>
  <si>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</si>
  <si>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</si>
  <si>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</si>
  <si>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</si>
  <si>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</si>
  <si>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</si>
  <si>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</si>
  <si>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</si>
  <si>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</si>
  <si>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</si>
  <si>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</si>
  <si>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</si>
  <si>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</si>
  <si>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</si>
  <si>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</si>
  <si>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</si>
  <si>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</si>
  <si>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</si>
  <si>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</si>
  <si>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</si>
  <si>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</si>
  <si>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</si>
  <si>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</si>
  <si>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</si>
  <si>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</si>
  <si>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</si>
  <si>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</si>
  <si>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</si>
  <si>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</si>
  <si>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</si>
  <si>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</si>
  <si>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</si>
  <si>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</si>
  <si>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</si>
  <si>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</si>
  <si>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</si>
  <si>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</si>
  <si>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</si>
  <si>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</si>
  <si>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</si>
  <si>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</si>
  <si>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</si>
  <si>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</si>
  <si>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</si>
  <si>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</si>
  <si>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</si>
  <si>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</si>
  <si>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</si>
  <si>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</si>
  <si>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</si>
  <si>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</si>
  <si>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</si>
  <si>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</si>
  <si>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</si>
  <si>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</si>
  <si>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</si>
  <si>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</si>
  <si>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</si>
  <si>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</si>
  <si>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</si>
  <si>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</si>
  <si>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</si>
  <si>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</si>
  <si>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</si>
  <si>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</si>
  <si>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</si>
  <si>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</si>
  <si>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</si>
  <si>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</si>
  <si>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</si>
  <si>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</si>
  <si>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</si>
  <si>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</si>
  <si>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</si>
  <si>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</si>
  <si>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</si>
  <si>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</si>
  <si>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</si>
  <si>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</si>
  <si>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</si>
  <si>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</si>
  <si>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</si>
  <si>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</si>
  <si>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</si>
  <si>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</si>
  <si>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</si>
  <si>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</si>
  <si>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</si>
  <si>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</si>
  <si>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</si>
  <si>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</si>
  <si>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</si>
  <si>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</si>
  <si>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</si>
  <si>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</si>
  <si>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</si>
  <si>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</si>
  <si>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</si>
  <si>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</si>
  <si>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</si>
  <si>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</si>
  <si>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</si>
  <si>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</si>
  <si>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</si>
  <si>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</si>
  <si>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</si>
  <si>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</si>
  <si>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</si>
  <si>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</si>
  <si>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</si>
  <si>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</si>
  <si>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</si>
  <si>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</si>
  <si>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</si>
  <si>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</si>
  <si>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</si>
  <si>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</si>
  <si>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</si>
  <si>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</si>
  <si>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</si>
  <si>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</si>
  <si>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</si>
  <si>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</si>
  <si>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</si>
  <si>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</si>
  <si>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</si>
  <si>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</si>
  <si>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</si>
  <si>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</si>
  <si>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</si>
  <si>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</si>
  <si>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</si>
  <si>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</si>
  <si>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</si>
  <si>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</si>
  <si>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</si>
  <si>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</si>
  <si>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</si>
  <si>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</si>
  <si>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</si>
  <si>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</si>
  <si>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</si>
  <si>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</si>
  <si>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</si>
  <si>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</si>
  <si>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</si>
  <si>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</si>
  <si>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</si>
  <si>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</si>
  <si>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</si>
  <si>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</si>
  <si>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</si>
  <si>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</si>
  <si>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</si>
  <si>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</si>
  <si>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</si>
  <si>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</si>
  <si>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</si>
  <si>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</si>
  <si>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</si>
  <si>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</si>
  <si>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</si>
  <si>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</si>
  <si>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</si>
  <si>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</si>
  <si>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</si>
  <si>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</si>
  <si>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</si>
  <si>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</si>
  <si>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</si>
  <si>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</si>
  <si>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</si>
  <si>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</si>
  <si>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</si>
  <si>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</si>
  <si>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</si>
  <si>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</si>
  <si>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</si>
  <si>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</si>
  <si>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</si>
  <si>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</si>
  <si>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</si>
  <si>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</si>
  <si>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</si>
  <si>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</si>
  <si>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</si>
  <si>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</si>
  <si>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</si>
  <si>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</si>
  <si>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</si>
  <si>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</si>
  <si>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</si>
  <si>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</si>
  <si>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</si>
  <si>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</si>
  <si>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</si>
  <si>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</si>
  <si>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</si>
  <si>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</si>
  <si>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</si>
  <si>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</si>
  <si>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</si>
  <si>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</si>
  <si>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</si>
  <si>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</si>
  <si>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</si>
  <si>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</si>
  <si>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</si>
  <si>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</si>
  <si>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</si>
  <si>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</si>
  <si>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</si>
  <si>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</si>
  <si>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</si>
  <si>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</si>
  <si>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</si>
  <si>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</si>
  <si>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</si>
  <si>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</si>
  <si>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</si>
  <si>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</si>
  <si>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</si>
  <si>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</si>
  <si>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</si>
  <si>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</si>
  <si>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</si>
  <si>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</si>
  <si>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</si>
  <si>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</si>
  <si>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</si>
  <si>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</si>
  <si>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</si>
  <si>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</si>
  <si>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</si>
  <si>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</si>
  <si>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</si>
  <si>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</si>
  <si>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</si>
  <si>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</si>
  <si>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</si>
  <si>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</si>
  <si>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</si>
  <si>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</si>
  <si>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</si>
  <si>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</si>
  <si>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</si>
  <si>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</si>
  <si>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</si>
  <si>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</si>
  <si>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</si>
  <si>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</si>
  <si>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</si>
  <si>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</si>
  <si>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</si>
  <si>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</si>
  <si>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</si>
  <si>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</si>
  <si>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</si>
  <si>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</si>
  <si>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</si>
  <si>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</si>
  <si>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</si>
  <si>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</si>
  <si>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</si>
  <si>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</si>
  <si>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</si>
  <si>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</si>
  <si>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</si>
  <si>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</si>
  <si>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</si>
  <si>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</si>
  <si>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</si>
  <si>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</si>
  <si>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</si>
  <si>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</si>
  <si>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</si>
  <si>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</si>
  <si>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</si>
  <si>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</si>
  <si>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</si>
  <si>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</si>
  <si>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</si>
  <si>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</si>
  <si>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</si>
  <si>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</si>
  <si>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</si>
  <si>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</si>
  <si>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</si>
  <si>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</si>
  <si>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</si>
  <si>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</si>
  <si>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</si>
  <si>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</si>
  <si>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</si>
  <si>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</si>
  <si>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</si>
  <si>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</si>
  <si>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</si>
  <si>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</si>
  <si>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</si>
  <si>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</si>
  <si>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</si>
  <si>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</si>
  <si>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</si>
  <si>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</si>
  <si>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</si>
  <si>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</si>
  <si>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</si>
  <si>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</si>
  <si>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</si>
  <si>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</si>
  <si>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</si>
  <si>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</si>
  <si>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</si>
  <si>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</si>
  <si>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</si>
  <si>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</si>
  <si>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</si>
  <si>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</si>
  <si>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</si>
  <si>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</si>
  <si>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</si>
  <si>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</si>
  <si>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</si>
  <si>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</si>
  <si>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</si>
  <si>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</si>
  <si>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</si>
  <si>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</si>
  <si>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</si>
  <si>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</si>
  <si>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</si>
  <si>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</si>
  <si>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</si>
  <si>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</si>
  <si>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</si>
  <si>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</si>
  <si>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</si>
  <si>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</si>
  <si>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</si>
  <si>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</si>
  <si>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</si>
  <si>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</si>
  <si>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</si>
  <si>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</si>
  <si>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</si>
  <si>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</si>
  <si>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</si>
  <si>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</si>
  <si>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</si>
  <si>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</si>
  <si>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</si>
  <si>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</si>
  <si>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</si>
  <si>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</si>
  <si>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</si>
  <si>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</si>
  <si>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</si>
  <si>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</si>
  <si>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</si>
  <si>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</si>
  <si>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</si>
  <si>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</si>
  <si>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</si>
  <si>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</si>
  <si>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</si>
  <si>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</si>
  <si>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</si>
  <si>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</si>
  <si>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</si>
  <si>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</si>
  <si>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</si>
  <si>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</si>
  <si>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</si>
  <si>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</si>
  <si>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</si>
  <si>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</si>
  <si>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</si>
  <si>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</si>
  <si>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</si>
  <si>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</si>
  <si>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</si>
  <si>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</si>
  <si>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</si>
  <si>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</si>
  <si>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</si>
  <si>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</si>
  <si>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</si>
  <si>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</si>
  <si>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</si>
  <si>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</si>
  <si>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</si>
  <si>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</si>
  <si>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</si>
  <si>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</si>
  <si>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</si>
  <si>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</si>
  <si>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</si>
  <si>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</si>
  <si>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</si>
  <si>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</si>
  <si>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</si>
  <si>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</si>
  <si>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</si>
  <si>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</si>
  <si>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</si>
  <si>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</si>
  <si>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</si>
  <si>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</si>
  <si>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</si>
  <si>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</si>
  <si>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</si>
  <si>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</si>
  <si>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</si>
  <si>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</si>
  <si>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</si>
  <si>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</si>
  <si>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</si>
  <si>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</si>
  <si>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</si>
  <si>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</si>
  <si>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</si>
  <si>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</si>
  <si>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</si>
  <si>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</si>
  <si>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</si>
  <si>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</si>
  <si>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</si>
  <si>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</si>
  <si>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</si>
  <si>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</si>
  <si>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</si>
  <si>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</si>
  <si>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</si>
  <si>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</si>
  <si>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</si>
  <si>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</si>
  <si>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</si>
  <si>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</si>
  <si>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</si>
  <si>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</si>
  <si>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</si>
  <si>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</si>
  <si>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</si>
  <si>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</si>
  <si>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</si>
  <si>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</si>
  <si>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</si>
  <si>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</si>
  <si>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</si>
  <si>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</si>
  <si>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</si>
  <si>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</si>
  <si>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</si>
  <si>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</si>
  <si>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</si>
  <si>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</si>
  <si>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</si>
  <si>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</si>
  <si>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</si>
  <si>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</si>
  <si>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</si>
  <si>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</si>
  <si>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</si>
  <si>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</si>
  <si>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</si>
  <si>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</si>
  <si>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</si>
  <si>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</si>
  <si>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</si>
  <si>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</si>
  <si>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</si>
  <si>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</si>
  <si>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</si>
  <si>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</si>
  <si>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</si>
  <si>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</si>
  <si>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</si>
  <si>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</si>
  <si>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</si>
  <si>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</si>
  <si>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</si>
  <si>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</si>
  <si>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</si>
  <si>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</si>
  <si>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</si>
  <si>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</si>
  <si>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</si>
  <si>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</si>
  <si>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</si>
  <si>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</si>
  <si>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</si>
  <si>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</si>
  <si>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</si>
  <si>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</si>
  <si>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</si>
  <si>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</si>
  <si>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</si>
  <si>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</si>
  <si>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</si>
  <si>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</si>
  <si>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</si>
  <si>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</si>
  <si>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</si>
  <si>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</si>
  <si>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</si>
  <si>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</si>
  <si>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</si>
  <si>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</si>
  <si>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</si>
  <si>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</si>
  <si>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</si>
  <si>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</si>
  <si>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</si>
  <si>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</si>
  <si>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</si>
  <si>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</si>
  <si>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</si>
  <si>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</si>
  <si>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</si>
  <si>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</si>
  <si>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</si>
  <si>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</si>
  <si>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</si>
  <si>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</si>
  <si>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</si>
  <si>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</si>
  <si>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</si>
  <si>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</si>
  <si>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</si>
  <si>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</si>
  <si>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</si>
  <si>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</si>
  <si>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</si>
  <si>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</si>
  <si>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</si>
  <si>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</si>
  <si>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</si>
  <si>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</si>
  <si>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</si>
  <si>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</si>
  <si>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</si>
  <si>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</si>
  <si>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</si>
  <si>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</si>
  <si>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</si>
  <si>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</si>
  <si>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</si>
  <si>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</si>
  <si>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</si>
  <si>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</si>
  <si>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</si>
  <si>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</si>
  <si>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</si>
  <si>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</si>
  <si>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</si>
  <si>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</si>
  <si>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</si>
  <si>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</si>
  <si>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</si>
  <si>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</si>
  <si>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</si>
  <si>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</si>
  <si>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</si>
  <si>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</si>
  <si>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</si>
  <si>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</si>
  <si>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</si>
  <si>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</si>
  <si>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</si>
  <si>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</si>
  <si>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</si>
  <si>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</si>
  <si>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</si>
  <si>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</si>
  <si>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</si>
  <si>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</si>
  <si>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</si>
  <si>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</si>
  <si>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</si>
  <si>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</si>
  <si>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</si>
  <si>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</si>
  <si>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</si>
  <si>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</si>
  <si>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</si>
  <si>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</si>
  <si>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</si>
  <si>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</si>
  <si>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</si>
  <si>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</si>
  <si>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</si>
  <si>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</si>
  <si>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</si>
  <si>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</si>
  <si>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</si>
  <si>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</si>
  <si>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</si>
  <si>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</si>
  <si>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</si>
  <si>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</si>
  <si>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</si>
  <si>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</si>
  <si>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</si>
  <si>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</si>
  <si>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</si>
  <si>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</si>
  <si>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</si>
  <si>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</si>
  <si>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</si>
  <si>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</si>
  <si>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</si>
  <si>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</si>
  <si>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</si>
  <si>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</si>
  <si>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</si>
  <si>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</si>
  <si>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</si>
  <si>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</si>
  <si>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</si>
  <si>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</si>
  <si>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</si>
  <si>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</si>
  <si>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</si>
  <si>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</si>
  <si>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</si>
  <si>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</si>
  <si>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</si>
  <si>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</si>
  <si>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</si>
  <si>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</si>
  <si>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</si>
  <si>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</si>
  <si>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</si>
  <si>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</si>
  <si>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</si>
  <si>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</si>
  <si>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</si>
  <si>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</si>
  <si>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</si>
  <si>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</si>
  <si>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</si>
  <si>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</si>
  <si>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</si>
  <si>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</si>
  <si>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</si>
  <si>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</si>
  <si>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</si>
  <si>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</si>
  <si>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</si>
  <si>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</si>
  <si>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</si>
  <si>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</si>
  <si>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</si>
  <si>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</si>
  <si>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</si>
  <si>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</si>
  <si>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</si>
  <si>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</si>
  <si>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</si>
  <si>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</si>
  <si>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</si>
  <si>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</si>
  <si>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</si>
  <si>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</si>
  <si>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</si>
  <si>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</si>
  <si>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</si>
  <si>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</si>
  <si>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</si>
  <si>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</si>
  <si>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</si>
  <si>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</si>
  <si>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</si>
  <si>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</si>
  <si>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</si>
  <si>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</si>
  <si>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</si>
  <si>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</si>
  <si>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</si>
  <si>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</si>
  <si>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</si>
  <si>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</si>
  <si>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</si>
  <si>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</si>
  <si>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</si>
  <si>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</si>
  <si>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</si>
  <si>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</si>
  <si>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</si>
  <si>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</si>
  <si>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</si>
  <si>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</si>
  <si>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</si>
  <si>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</si>
  <si>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</si>
  <si>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</si>
  <si>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</si>
  <si>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</si>
  <si>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</si>
  <si>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</si>
  <si>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</si>
  <si>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</si>
  <si>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</si>
  <si>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</si>
  <si>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</si>
  <si>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</si>
  <si>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</si>
  <si>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</si>
  <si>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</si>
  <si>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</si>
  <si>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</si>
  <si>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</si>
  <si>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</si>
  <si>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</si>
  <si>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</si>
  <si>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</si>
  <si>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</si>
  <si>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</si>
  <si>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</si>
  <si>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</si>
  <si>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</si>
  <si>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</si>
  <si>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</si>
  <si>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</si>
  <si>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</si>
  <si>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</si>
  <si>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</si>
  <si>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</si>
  <si>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</si>
  <si>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</si>
  <si>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</si>
  <si>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</si>
  <si>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</si>
  <si>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</si>
  <si>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</si>
  <si>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</si>
  <si>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</si>
  <si>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</si>
  <si>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</si>
  <si>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</si>
  <si>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</si>
  <si>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</si>
  <si>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</si>
  <si>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</si>
  <si>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</si>
  <si>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</si>
  <si>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</si>
  <si>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</si>
  <si>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</si>
  <si>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</si>
  <si>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</si>
  <si>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</si>
  <si>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</si>
  <si>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</si>
  <si>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</si>
  <si>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</si>
  <si>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</si>
  <si>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</si>
  <si>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</si>
  <si>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</si>
  <si>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</si>
  <si>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</si>
  <si>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</si>
  <si>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</si>
  <si>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</si>
  <si>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</si>
  <si>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</si>
  <si>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</si>
  <si>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</si>
  <si>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</si>
  <si>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</si>
  <si>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</si>
  <si>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</si>
  <si>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</si>
  <si>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</si>
  <si>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</si>
  <si>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</si>
  <si>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</si>
  <si>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</si>
  <si>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</si>
  <si>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</si>
  <si>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</si>
  <si>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</si>
  <si>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</si>
  <si>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</si>
  <si>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</si>
  <si>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</si>
  <si>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</si>
  <si>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</si>
  <si>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</si>
  <si>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</si>
  <si>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</si>
  <si>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</si>
  <si>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</si>
  <si>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</si>
  <si>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</si>
  <si>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</si>
  <si>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</si>
  <si>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</si>
  <si>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</si>
  <si>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</si>
  <si>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</si>
  <si>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</si>
  <si>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</si>
  <si>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</si>
  <si>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</si>
  <si>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</si>
  <si>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</si>
  <si>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</si>
  <si>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</si>
  <si>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</si>
  <si>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</si>
  <si>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</si>
  <si>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</si>
  <si>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</si>
  <si>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</si>
  <si>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</si>
  <si>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</si>
  <si>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</si>
  <si>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</si>
  <si>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</si>
  <si>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</si>
  <si>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</si>
  <si>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</si>
  <si>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</si>
  <si>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</si>
  <si>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</si>
  <si>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</si>
  <si>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</si>
  <si>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</si>
  <si>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</si>
  <si>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</si>
  <si>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</si>
  <si>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</si>
  <si>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</si>
  <si>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</si>
  <si>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</si>
  <si>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</si>
  <si>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</si>
  <si>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</si>
  <si>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</si>
  <si>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</si>
  <si>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</si>
  <si>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</si>
  <si>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</si>
  <si>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</si>
  <si>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</si>
  <si>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</si>
  <si>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</si>
  <si>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</si>
  <si>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</si>
  <si>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</si>
  <si>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</si>
  <si>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</si>
  <si>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</si>
  <si>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</si>
  <si>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</si>
  <si>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</si>
  <si>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</si>
  <si>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</si>
  <si>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</si>
  <si>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</si>
  <si>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</si>
  <si>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</si>
  <si>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</si>
  <si>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</si>
  <si>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</si>
  <si>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</si>
  <si>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</si>
  <si>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</si>
  <si>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</si>
  <si>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</si>
  <si>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</si>
  <si>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</si>
  <si>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</si>
  <si>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</si>
  <si>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</si>
  <si>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</si>
  <si>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</si>
  <si>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</si>
  <si>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</si>
  <si>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</si>
  <si>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</si>
  <si>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</si>
  <si>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</si>
  <si>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</si>
  <si>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</si>
  <si>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</si>
  <si>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</si>
  <si>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</si>
  <si>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</si>
  <si>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</si>
  <si>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</si>
  <si>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</si>
  <si>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</si>
  <si>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</si>
  <si>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</si>
  <si>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</si>
  <si>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</si>
  <si>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</si>
  <si>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</si>
  <si>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</si>
  <si>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</si>
  <si>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</si>
  <si>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</si>
  <si>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</si>
  <si>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</si>
  <si>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</si>
  <si>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</si>
  <si>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</si>
  <si>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</si>
  <si>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</si>
  <si>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</si>
  <si>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</si>
  <si>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</si>
  <si>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</si>
  <si>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</si>
  <si>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</si>
  <si>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</si>
  <si>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</si>
  <si>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</si>
  <si>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</si>
  <si>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</si>
  <si>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</si>
  <si>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</si>
  <si>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</si>
  <si>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</si>
  <si>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</si>
  <si>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</si>
  <si>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</si>
  <si>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</si>
  <si>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</si>
  <si>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</si>
  <si>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</si>
  <si>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</si>
  <si>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</si>
  <si>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</si>
  <si>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</si>
  <si>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</si>
  <si>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</si>
  <si>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</si>
  <si>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</si>
  <si>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</si>
  <si>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</si>
  <si>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</si>
  <si>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</si>
  <si>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</si>
  <si>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</si>
  <si>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</si>
  <si>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</si>
  <si>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</si>
  <si>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</si>
  <si>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</si>
  <si>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</si>
  <si>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</si>
  <si>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</si>
  <si>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</si>
  <si>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</si>
  <si>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</si>
  <si>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</si>
  <si>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</si>
  <si>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</si>
  <si>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</si>
  <si>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</si>
  <si>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</si>
  <si>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</si>
  <si>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</si>
  <si>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</si>
  <si>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</si>
  <si>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</si>
  <si>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</si>
  <si>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</si>
  <si>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</si>
  <si>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</si>
  <si>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</si>
  <si>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</si>
  <si>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</si>
  <si>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</si>
  <si>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</si>
  <si>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</si>
  <si>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</si>
  <si>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</si>
  <si>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</si>
  <si>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</si>
  <si>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</si>
  <si>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</si>
  <si>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</si>
  <si>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</si>
  <si>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</si>
  <si>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</si>
  <si>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</si>
  <si>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</si>
  <si>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</si>
  <si>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</si>
  <si>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</si>
  <si>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</si>
  <si>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</si>
  <si>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</si>
  <si>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</si>
  <si>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</si>
  <si>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</si>
  <si>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</si>
  <si>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</si>
  <si>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</si>
  <si>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</si>
  <si>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</si>
  <si>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</si>
  <si>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</si>
  <si>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</si>
  <si>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</si>
  <si>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</si>
  <si>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</si>
  <si>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</si>
  <si>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</si>
  <si>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</si>
  <si>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</si>
  <si>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</si>
  <si>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</si>
  <si>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</si>
  <si>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</si>
  <si>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</si>
  <si>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</si>
  <si>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</si>
  <si>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</si>
  <si>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</si>
  <si>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</si>
  <si>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</si>
  <si>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</si>
  <si>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</si>
  <si>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</si>
  <si>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</si>
  <si>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</si>
  <si>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</si>
  <si>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</si>
  <si>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</si>
  <si>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</si>
  <si>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</si>
  <si>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</si>
  <si>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</si>
  <si>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</si>
  <si>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</si>
  <si>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</si>
  <si>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</si>
  <si>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</si>
  <si>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</si>
  <si>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</si>
  <si>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</si>
  <si>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</si>
  <si>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</si>
  <si>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</si>
  <si>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</si>
  <si>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</si>
  <si>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</si>
  <si>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</si>
  <si>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</si>
  <si>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</si>
  <si>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</si>
  <si>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</si>
  <si>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</si>
  <si>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</si>
  <si>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</si>
  <si>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</si>
  <si>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</si>
  <si>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</si>
  <si>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</si>
  <si>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</si>
  <si>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</si>
  <si>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</si>
  <si>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</si>
  <si>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</si>
  <si>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</si>
  <si>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</si>
  <si>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</si>
  <si>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</si>
  <si>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</si>
  <si>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</si>
  <si>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</si>
  <si>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</si>
  <si>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</si>
  <si>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</si>
  <si>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</si>
  <si>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</si>
  <si>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</si>
  <si>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</si>
  <si>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</si>
  <si>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</si>
  <si>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</si>
  <si>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</si>
  <si>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</si>
  <si>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</si>
  <si>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</si>
  <si>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</si>
  <si>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</si>
  <si>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</si>
  <si>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</si>
  <si>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</si>
  <si>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</si>
  <si>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</si>
  <si>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</si>
  <si>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</si>
  <si>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</si>
  <si>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</si>
  <si>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</si>
  <si>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</si>
  <si>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</si>
  <si>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</si>
  <si>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</si>
  <si>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</si>
  <si>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</si>
  <si>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</si>
  <si>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</si>
  <si>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</si>
  <si>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</si>
  <si>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</si>
  <si>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</si>
  <si>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</si>
  <si>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</si>
  <si>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</si>
  <si>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</si>
  <si>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</si>
  <si>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</si>
  <si>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</si>
  <si>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</si>
  <si>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</si>
  <si>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</si>
  <si>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</si>
  <si>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</si>
  <si>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</si>
  <si>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</si>
  <si>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</si>
  <si>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</si>
  <si>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</si>
  <si>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</si>
  <si>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</si>
  <si>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</si>
  <si>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</si>
  <si>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</si>
  <si>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</si>
  <si>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</si>
  <si>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</si>
  <si>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</si>
  <si>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</si>
  <si>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</si>
  <si>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</si>
  <si>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</si>
  <si>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</si>
  <si>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</si>
  <si>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</si>
  <si>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</si>
  <si>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</si>
  <si>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</si>
  <si>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</si>
  <si>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</si>
  <si>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</si>
  <si>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</si>
  <si>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</si>
  <si>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</si>
  <si>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</si>
  <si>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</si>
  <si>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</si>
  <si>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</si>
  <si>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</si>
  <si>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</si>
  <si>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</si>
  <si>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</si>
  <si>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</si>
  <si>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</si>
  <si>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</si>
  <si>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</si>
  <si>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</si>
  <si>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</si>
  <si>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</si>
  <si>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</si>
  <si>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</si>
  <si>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</si>
  <si>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</si>
  <si>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</si>
  <si>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</si>
  <si>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</si>
  <si>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</si>
  <si>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</si>
  <si>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</si>
  <si>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</si>
  <si>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</si>
  <si>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</si>
  <si>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</si>
  <si>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</si>
  <si>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</si>
  <si>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</si>
  <si>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</si>
  <si>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</si>
  <si>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</si>
  <si>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</si>
  <si>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</si>
  <si>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</si>
  <si>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</si>
  <si>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</si>
  <si>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</si>
  <si>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</si>
  <si>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</si>
  <si>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</si>
  <si>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</si>
  <si>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</si>
  <si>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</si>
  <si>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</si>
  <si>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</si>
  <si>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</si>
  <si>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</si>
  <si>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</si>
  <si>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</si>
  <si>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</si>
  <si>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</si>
  <si>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</si>
  <si>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</si>
  <si>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</si>
  <si>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</si>
  <si>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</si>
  <si>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</si>
  <si>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</si>
  <si>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</si>
  <si>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</si>
  <si>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</si>
  <si>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</si>
  <si>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</si>
  <si>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</si>
  <si>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</si>
  <si>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</si>
  <si>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</si>
  <si>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</si>
  <si>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</si>
  <si>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</si>
  <si>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</si>
  <si>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</si>
  <si>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</si>
  <si>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</si>
  <si>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</si>
  <si>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</si>
  <si>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</si>
  <si>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</si>
  <si>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</si>
  <si>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</si>
  <si>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</si>
  <si>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</si>
  <si>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</si>
  <si>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</si>
  <si>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</si>
  <si>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</si>
  <si>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</si>
  <si>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</si>
  <si>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</si>
  <si>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</si>
  <si>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</si>
  <si>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</si>
  <si>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</si>
  <si>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</si>
  <si>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</si>
  <si>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</si>
  <si>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</si>
  <si>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</si>
  <si>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</si>
  <si>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</si>
  <si>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</si>
  <si>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</si>
  <si>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</si>
  <si>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</si>
  <si>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</si>
  <si>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</si>
  <si>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</si>
  <si>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</si>
  <si>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</si>
  <si>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</si>
  <si>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</si>
  <si>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</si>
  <si>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</si>
  <si>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</si>
  <si>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</si>
  <si>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</si>
  <si>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</si>
  <si>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</si>
  <si>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</si>
  <si>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</si>
  <si>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</si>
  <si>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</si>
  <si>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</si>
  <si>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</si>
  <si>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</si>
  <si>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</si>
  <si>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</si>
  <si>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</si>
  <si>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</si>
  <si>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</si>
  <si>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</si>
  <si>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</si>
  <si>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</si>
  <si>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</si>
  <si>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</si>
  <si>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</si>
  <si>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</si>
  <si>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</si>
  <si>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</si>
  <si>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</si>
  <si>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</si>
  <si>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</si>
  <si>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</si>
  <si>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</si>
  <si>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</si>
  <si>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</si>
  <si>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</si>
  <si>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</si>
  <si>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</si>
  <si>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</si>
  <si>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</si>
  <si>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</si>
  <si>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</si>
  <si>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</si>
  <si>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</si>
  <si>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</si>
  <si>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</si>
  <si>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</si>
  <si>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</si>
  <si>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</si>
  <si>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</si>
  <si>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</si>
  <si>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</si>
  <si>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</si>
  <si>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</si>
  <si>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</si>
  <si>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</si>
  <si>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</si>
  <si>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</si>
  <si>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</si>
  <si>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</si>
  <si>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</si>
  <si>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</si>
  <si>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</si>
  <si>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</si>
  <si>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</si>
  <si>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</si>
  <si>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</si>
  <si>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</si>
  <si>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</si>
  <si>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</si>
  <si>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</si>
  <si>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</si>
  <si>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</si>
  <si>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</si>
  <si>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</si>
  <si>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</si>
  <si>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</si>
  <si>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</si>
  <si>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</si>
  <si>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</si>
  <si>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</si>
  <si>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</si>
  <si>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</si>
  <si>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</si>
  <si>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</si>
  <si>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</si>
  <si>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</si>
  <si>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</si>
  <si>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</si>
  <si>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</si>
  <si>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</si>
  <si>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</si>
  <si>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</si>
  <si>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</si>
  <si>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</si>
  <si>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</si>
  <si>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</si>
  <si>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</si>
  <si>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</si>
  <si>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</si>
  <si>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</si>
  <si>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</si>
  <si>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</si>
  <si>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</si>
  <si>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</si>
  <si>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</si>
  <si>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</si>
  <si>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</si>
  <si>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</si>
  <si>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</si>
  <si>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</si>
  <si>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</si>
  <si>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</si>
  <si>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</si>
  <si>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</si>
  <si>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</si>
  <si>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</si>
  <si>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</si>
  <si>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</si>
  <si>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</si>
  <si>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</si>
  <si>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</si>
  <si>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</si>
  <si>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</si>
  <si>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</si>
  <si>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</si>
  <si>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</si>
  <si>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</si>
  <si>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</si>
  <si>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</si>
  <si>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</si>
  <si>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</si>
  <si>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</si>
  <si>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</si>
  <si>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</si>
  <si>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</si>
  <si>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</si>
  <si>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</si>
  <si>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</si>
  <si>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</si>
  <si>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</si>
  <si>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</si>
  <si>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</si>
  <si>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</si>
  <si>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</si>
  <si>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</si>
  <si>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</si>
  <si>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</si>
  <si>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</si>
  <si>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</si>
  <si>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</si>
  <si>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</si>
  <si>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</si>
  <si>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</si>
  <si>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</si>
  <si>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</si>
  <si>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</si>
  <si>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</si>
  <si>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</si>
  <si>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</si>
  <si>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</si>
  <si>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</si>
  <si>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</si>
  <si>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</si>
  <si>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</si>
  <si>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</si>
  <si>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</si>
  <si>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</si>
  <si>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</si>
  <si>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</si>
  <si>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</si>
  <si>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</si>
  <si>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</si>
  <si>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</si>
  <si>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</si>
  <si>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</si>
  <si>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</si>
  <si>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</si>
  <si>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</si>
  <si>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</si>
  <si>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</si>
  <si>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</si>
  <si>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</si>
  <si>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</si>
  <si>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</si>
  <si>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</si>
  <si>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</si>
  <si>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</si>
  <si>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</si>
  <si>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</si>
  <si>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</si>
  <si>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</si>
  <si>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</si>
  <si>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</si>
  <si>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</si>
  <si>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</si>
  <si>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</si>
  <si>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</si>
  <si>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</si>
  <si>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</si>
  <si>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</si>
  <si>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</si>
  <si>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</si>
  <si>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</si>
  <si>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</si>
  <si>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</si>
  <si>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</si>
  <si>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</si>
  <si>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</si>
  <si>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</si>
  <si>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</si>
  <si>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</si>
  <si>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</si>
  <si>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</si>
  <si>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</si>
  <si>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</si>
  <si>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</si>
  <si>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</si>
  <si>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</si>
  <si>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</si>
  <si>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</si>
  <si>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</si>
  <si>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</si>
  <si>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</si>
  <si>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</si>
  <si>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</si>
  <si>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</si>
  <si>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</si>
  <si>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</si>
  <si>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</si>
  <si>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</si>
  <si>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</si>
  <si>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</si>
  <si>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</si>
  <si>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</si>
  <si>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</si>
  <si>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</si>
  <si>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</si>
  <si>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</si>
  <si>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</si>
  <si>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</si>
  <si>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</si>
  <si>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</si>
  <si>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</si>
  <si>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</si>
  <si>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</si>
  <si>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</si>
  <si>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</si>
  <si>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</si>
  <si>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</si>
  <si>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</si>
  <si>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</si>
  <si>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</si>
  <si>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</si>
  <si>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</si>
  <si>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</si>
  <si>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</si>
  <si>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</si>
  <si>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</si>
  <si>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</si>
  <si>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</si>
  <si>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</si>
  <si>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</si>
  <si>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</si>
  <si>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</si>
  <si>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</si>
  <si>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</si>
  <si>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</si>
  <si>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</si>
  <si>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</si>
  <si>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</si>
  <si>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</si>
  <si>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</si>
  <si>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</si>
  <si>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</si>
  <si>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</si>
  <si>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</si>
  <si>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</si>
  <si>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</si>
  <si>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</si>
  <si>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</si>
  <si>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</si>
  <si>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</si>
  <si>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</si>
  <si>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</si>
  <si>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</si>
  <si>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</si>
  <si>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</si>
  <si>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</si>
  <si>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</si>
  <si>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</si>
  <si>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</si>
  <si>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</si>
  <si>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</si>
  <si>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</si>
  <si>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</si>
  <si>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</si>
  <si>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</si>
  <si>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</si>
  <si>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</si>
  <si>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</si>
  <si>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</si>
  <si>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</si>
  <si>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</si>
  <si>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</si>
  <si>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</si>
  <si>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</si>
  <si>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</si>
  <si>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</si>
  <si>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</si>
  <si>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</si>
  <si>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</si>
  <si>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</si>
  <si>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</si>
  <si>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</si>
  <si>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</si>
  <si>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</si>
  <si>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</si>
  <si>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</si>
  <si>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</si>
  <si>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</si>
  <si>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</si>
  <si>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</si>
  <si>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</si>
  <si>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</si>
  <si>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</si>
  <si>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</si>
  <si>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</si>
  <si>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</si>
  <si>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</si>
  <si>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</si>
  <si>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</si>
  <si>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</si>
  <si>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</si>
  <si>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</si>
  <si>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</si>
  <si>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</si>
  <si>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</si>
  <si>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</si>
  <si>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</si>
  <si>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</si>
  <si>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</si>
  <si>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</si>
  <si>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</si>
  <si>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</si>
  <si>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</si>
  <si>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</si>
  <si>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</si>
  <si>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</si>
  <si>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</si>
  <si>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</si>
  <si>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</si>
  <si>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</si>
  <si>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</si>
  <si>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</si>
  <si>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</si>
  <si>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</si>
  <si>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</si>
  <si>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</si>
  <si>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</si>
  <si>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</si>
  <si>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</si>
  <si>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</si>
  <si>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</si>
  <si>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</si>
  <si>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</si>
  <si>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</si>
  <si>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</si>
  <si>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</si>
  <si>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</si>
  <si>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</si>
  <si>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</si>
  <si>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</si>
  <si>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</si>
  <si>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</si>
  <si>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</si>
  <si>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</si>
  <si>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</si>
  <si>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</si>
  <si>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</si>
  <si>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</si>
  <si>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</si>
  <si>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</si>
  <si>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</si>
  <si>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</si>
  <si>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</si>
  <si>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</si>
  <si>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</si>
  <si>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</si>
  <si>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</si>
  <si>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</si>
  <si>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</si>
  <si>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</si>
  <si>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</si>
  <si>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</si>
  <si>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</si>
  <si>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</si>
  <si>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</si>
  <si>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</si>
  <si>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</si>
  <si>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</si>
  <si>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</si>
  <si>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</si>
  <si>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</si>
  <si>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</si>
  <si>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</si>
  <si>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</si>
  <si>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</si>
  <si>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</si>
  <si>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</si>
  <si>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</si>
  <si>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</si>
  <si>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</si>
  <si>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</si>
  <si>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</si>
  <si>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</si>
  <si>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</si>
  <si>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</si>
  <si>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</si>
  <si>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</si>
  <si>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</si>
  <si>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</si>
  <si>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</si>
  <si>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</si>
  <si>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</si>
  <si>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</si>
  <si>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</si>
  <si>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</si>
  <si>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</si>
  <si>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</si>
  <si>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</si>
  <si>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</si>
  <si>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</si>
  <si>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</si>
  <si>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</si>
  <si>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</si>
  <si>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</si>
  <si>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</si>
  <si>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</si>
  <si>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</si>
  <si>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</si>
  <si>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</si>
  <si>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</si>
  <si>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</si>
  <si>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</si>
  <si>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</si>
  <si>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</si>
  <si>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</si>
  <si>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</si>
  <si>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</si>
  <si>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</si>
  <si>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</si>
  <si>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</si>
  <si>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</si>
  <si>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</si>
  <si>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</si>
  <si>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</si>
  <si>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</si>
  <si>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</si>
  <si>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</si>
  <si>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</si>
  <si>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</si>
  <si>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</si>
  <si>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</si>
  <si>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</si>
  <si>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</si>
  <si>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</si>
  <si>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</si>
  <si>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</si>
  <si>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</si>
  <si>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</si>
  <si>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</si>
  <si>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</si>
  <si>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</si>
  <si>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</si>
  <si>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</si>
  <si>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</si>
  <si>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</si>
  <si>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</si>
  <si>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</si>
  <si>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</si>
  <si>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</si>
  <si>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</si>
  <si>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</si>
  <si>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</si>
  <si>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</si>
  <si>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</si>
  <si>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</si>
  <si>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</si>
  <si>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</si>
  <si>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</si>
  <si>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</si>
  <si>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</si>
  <si>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</si>
  <si>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</si>
  <si>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</si>
  <si>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</si>
  <si>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</si>
  <si>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</si>
  <si>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</si>
  <si>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</si>
  <si>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</si>
  <si>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</si>
  <si>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</si>
  <si>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</si>
  <si>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</si>
  <si>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</si>
  <si>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</si>
  <si>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</si>
  <si>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</si>
  <si>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</si>
  <si>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</si>
  <si>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</si>
  <si>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</si>
  <si>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</si>
  <si>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</si>
  <si>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</si>
  <si>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</si>
  <si>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</si>
  <si>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</si>
  <si>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</si>
  <si>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</si>
  <si>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</si>
  <si>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</si>
  <si>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</si>
  <si>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</si>
  <si>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</si>
  <si>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</si>
  <si>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</si>
  <si>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</si>
  <si>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</si>
  <si>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</si>
  <si>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</si>
  <si>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</si>
  <si>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</si>
  <si>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</si>
  <si>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</si>
  <si>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</si>
  <si>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</si>
  <si>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</si>
  <si>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</si>
  <si>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</si>
  <si>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</si>
  <si>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</si>
  <si>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</si>
  <si>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</si>
  <si>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</si>
  <si>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</si>
  <si>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</si>
  <si>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</si>
  <si>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</si>
  <si>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</si>
  <si>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</si>
  <si>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</si>
  <si>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</si>
  <si>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</si>
  <si>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</si>
  <si>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</si>
  <si>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</si>
  <si>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</si>
  <si>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</si>
  <si>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</si>
  <si>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</si>
  <si>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</si>
  <si>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</si>
  <si>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</si>
  <si>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</si>
  <si>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</si>
  <si>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</si>
  <si>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</si>
  <si>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</si>
  <si>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</si>
  <si>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</si>
  <si>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</si>
  <si>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</si>
  <si>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</si>
  <si>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</si>
  <si>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</si>
  <si>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</si>
  <si>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</si>
  <si>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</si>
  <si>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</si>
  <si>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</si>
  <si>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</si>
  <si>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</si>
  <si>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</si>
  <si>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</si>
  <si>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</si>
  <si>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</si>
  <si>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</si>
  <si>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</si>
  <si>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</si>
  <si>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</si>
  <si>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</si>
  <si>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</si>
  <si>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</si>
  <si>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</si>
  <si>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</si>
  <si>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</si>
  <si>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</si>
  <si>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</si>
  <si>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</si>
  <si>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</si>
  <si>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</si>
  <si>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</si>
  <si>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</si>
  <si>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</si>
  <si>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</si>
  <si>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</si>
  <si>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</si>
  <si>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</si>
  <si>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</si>
  <si>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</si>
  <si>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</si>
  <si>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</si>
  <si>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</si>
  <si>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</si>
  <si>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</si>
  <si>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</si>
  <si>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</si>
  <si>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</si>
  <si>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</si>
  <si>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</si>
  <si>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</si>
  <si>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</si>
  <si>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</si>
  <si>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</si>
  <si>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</si>
  <si>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</si>
  <si>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</si>
  <si>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</si>
  <si>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</si>
  <si>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</si>
  <si>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</si>
  <si>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</si>
  <si>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</si>
  <si>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</si>
  <si>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</si>
  <si>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</si>
  <si>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</si>
  <si>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</si>
  <si>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</si>
  <si>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</si>
  <si>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</si>
  <si>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</si>
  <si>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</si>
  <si>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</si>
  <si>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</si>
  <si>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</si>
  <si>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</si>
  <si>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</si>
  <si>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</si>
  <si>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</si>
  <si>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</si>
  <si>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</si>
  <si>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</si>
  <si>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</si>
  <si>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</si>
  <si>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</si>
  <si>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</si>
  <si>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</si>
  <si>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</si>
  <si>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</si>
  <si>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</si>
  <si>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</si>
  <si>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</si>
  <si>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</si>
  <si>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</si>
  <si>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</si>
  <si>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</si>
  <si>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</si>
  <si>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</si>
  <si>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</si>
  <si>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</si>
  <si>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</si>
  <si>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</si>
  <si>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</si>
  <si>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</si>
  <si>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</si>
  <si>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</si>
  <si>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</si>
  <si>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</si>
  <si>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</si>
  <si>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</si>
  <si>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</si>
  <si>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</si>
  <si>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</si>
  <si>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</si>
  <si>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</si>
  <si>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</si>
  <si>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</si>
  <si>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</si>
  <si>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</si>
  <si>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</si>
  <si>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</si>
  <si>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</si>
  <si>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</si>
  <si>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</si>
  <si>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</si>
  <si>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</si>
  <si>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</si>
  <si>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</si>
  <si>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</si>
  <si>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</si>
  <si>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</si>
  <si>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</si>
  <si>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</si>
  <si>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</si>
  <si>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</si>
  <si>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</si>
  <si>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</si>
  <si>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</si>
  <si>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</si>
  <si>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</si>
  <si>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</si>
  <si>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</si>
  <si>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</si>
  <si>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</si>
  <si>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</si>
  <si>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</si>
  <si>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</si>
  <si>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</si>
  <si>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</si>
  <si>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</si>
  <si>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</si>
  <si>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</si>
  <si>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</si>
  <si>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</si>
  <si>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</si>
  <si>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</si>
  <si>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</si>
  <si>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</si>
  <si>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</si>
  <si>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</si>
  <si>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</si>
  <si>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</si>
  <si>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</si>
  <si>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</si>
  <si>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</si>
  <si>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</si>
  <si>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</si>
  <si>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</si>
  <si>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</si>
  <si>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</si>
  <si>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</si>
  <si>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</si>
  <si>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</si>
  <si>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</si>
  <si>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</si>
  <si>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</si>
  <si>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</si>
  <si>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</si>
  <si>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</si>
  <si>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</si>
  <si>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</si>
  <si>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</si>
  <si>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</si>
  <si>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</si>
  <si>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</si>
  <si>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</si>
  <si>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</si>
  <si>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</si>
  <si>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</si>
  <si>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</si>
  <si>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</si>
  <si>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</si>
  <si>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</si>
  <si>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</si>
  <si>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</si>
  <si>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</si>
  <si>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</si>
  <si>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</si>
  <si>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</si>
  <si>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</si>
  <si>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</si>
  <si>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</si>
  <si>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</si>
  <si>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</si>
  <si>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</si>
  <si>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</si>
  <si>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</si>
  <si>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</si>
  <si>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</si>
  <si>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</si>
  <si>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</si>
  <si>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</si>
  <si>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</si>
  <si>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</si>
  <si>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</si>
  <si>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</si>
  <si>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</si>
  <si>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</si>
  <si>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</si>
  <si>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</si>
  <si>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</si>
  <si>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</si>
  <si>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</si>
  <si>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</si>
  <si>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</si>
  <si>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</si>
  <si>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</si>
  <si>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</si>
  <si>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</si>
  <si>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</si>
  <si>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</si>
  <si>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</si>
  <si>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</si>
  <si>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</si>
  <si>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</si>
  <si>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</si>
  <si>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</si>
  <si>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</si>
  <si>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</si>
  <si>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</si>
  <si>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</si>
  <si>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</si>
  <si>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</si>
  <si>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</si>
  <si>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</si>
  <si>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</si>
  <si>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</si>
  <si>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</si>
  <si>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</si>
  <si>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</si>
  <si>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</si>
  <si>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</si>
  <si>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</si>
  <si>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</si>
  <si>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</si>
  <si>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</si>
  <si>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</si>
  <si>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</si>
  <si>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</si>
  <si>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</si>
  <si>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</si>
  <si>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</si>
  <si>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</si>
  <si>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</si>
  <si>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</si>
  <si>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</si>
  <si>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</si>
  <si>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</si>
  <si>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</si>
  <si>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</si>
  <si>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</si>
  <si>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</si>
  <si>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</si>
  <si>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</si>
  <si>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</si>
  <si>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</si>
  <si>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</si>
  <si>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</si>
  <si>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</si>
  <si>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</si>
  <si>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</si>
  <si>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</si>
  <si>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</si>
  <si>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</si>
  <si>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</si>
  <si>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</si>
  <si>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</si>
  <si>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</si>
  <si>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</si>
  <si>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</si>
  <si>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</si>
  <si>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</si>
  <si>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</si>
  <si>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</si>
  <si>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</si>
  <si>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</si>
  <si>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</si>
  <si>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</si>
  <si>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</si>
  <si>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</si>
  <si>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</si>
  <si>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</si>
  <si>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</si>
  <si>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</si>
  <si>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</si>
  <si>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</si>
  <si>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</si>
  <si>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</si>
  <si>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</si>
  <si>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</si>
  <si>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</si>
  <si>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</si>
  <si>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</si>
  <si>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</si>
  <si>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</si>
  <si>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</si>
  <si>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</si>
  <si>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</si>
  <si>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</si>
  <si>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</si>
  <si>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</si>
  <si>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</si>
  <si>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</si>
  <si>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</si>
  <si>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</si>
  <si>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</si>
  <si>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</si>
  <si>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</si>
  <si>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</si>
  <si>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</si>
  <si>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</si>
  <si>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</si>
  <si>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</si>
  <si>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</si>
  <si>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</si>
  <si>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</si>
  <si>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</si>
  <si>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</si>
  <si>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</si>
  <si>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</si>
  <si>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</si>
  <si>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</si>
  <si>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</si>
  <si>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</si>
  <si>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</si>
  <si>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</si>
  <si>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</si>
  <si>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</si>
  <si>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</si>
  <si>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</si>
  <si>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</si>
  <si>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</si>
  <si>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</si>
  <si>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</si>
  <si>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</si>
  <si>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</si>
  <si>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</si>
  <si>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</si>
  <si>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</si>
  <si>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</si>
  <si>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</si>
  <si>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</si>
  <si>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</si>
  <si>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</si>
  <si>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</si>
  <si>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</si>
  <si>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</si>
  <si>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</si>
  <si>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</si>
  <si>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</si>
  <si>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</si>
  <si>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</si>
  <si>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</si>
  <si>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</si>
  <si>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</si>
  <si>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</si>
  <si>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</si>
  <si>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</si>
  <si>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</si>
  <si>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</si>
  <si>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</si>
  <si>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</si>
  <si>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</si>
  <si>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</si>
  <si>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</si>
  <si>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</si>
  <si>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</si>
  <si>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</si>
  <si>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</si>
  <si>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</si>
  <si>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</si>
  <si>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</si>
  <si>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</si>
  <si>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</si>
  <si>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</si>
  <si>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</si>
  <si>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</si>
  <si>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</si>
  <si>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</si>
  <si>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</si>
  <si>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</si>
  <si>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</si>
  <si>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</si>
  <si>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</si>
  <si>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</si>
  <si>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</si>
  <si>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</si>
  <si>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</si>
  <si>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</si>
  <si>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</si>
  <si>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</si>
  <si>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</si>
  <si>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</si>
  <si>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</si>
  <si>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</si>
  <si>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</si>
  <si>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</si>
  <si>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</si>
  <si>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</si>
  <si>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</si>
  <si>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</si>
  <si>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</si>
  <si>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</si>
  <si>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</si>
  <si>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</si>
  <si>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</si>
  <si>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</si>
  <si>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</si>
  <si>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</si>
  <si>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</si>
  <si>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</si>
  <si>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</si>
  <si>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</si>
  <si>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</si>
  <si>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</si>
  <si>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</si>
  <si>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</si>
  <si>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</si>
  <si>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</si>
  <si>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</si>
  <si>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</si>
  <si>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</si>
  <si>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</si>
  <si>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</si>
  <si>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</si>
  <si>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</si>
  <si>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</si>
  <si>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</si>
  <si>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</si>
  <si>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</si>
  <si>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</si>
  <si>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</si>
  <si>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</si>
  <si>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</si>
  <si>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</si>
  <si>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</si>
  <si>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</si>
  <si>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</si>
  <si>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</si>
  <si>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</si>
  <si>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</si>
  <si>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</si>
  <si>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</si>
  <si>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</si>
  <si>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</si>
  <si>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</si>
  <si>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</si>
  <si>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</si>
  <si>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</si>
  <si>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</si>
  <si>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</si>
  <si>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</si>
  <si>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</si>
  <si>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</si>
  <si>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</si>
  <si>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</si>
  <si>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</si>
  <si>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</si>
  <si>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</si>
  <si>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</si>
  <si>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</si>
  <si>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</si>
  <si>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</si>
  <si>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</si>
  <si>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</si>
  <si>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</si>
  <si>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</si>
  <si>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</si>
  <si>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</si>
  <si>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</si>
  <si>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</si>
  <si>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</si>
  <si>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</si>
  <si>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</si>
  <si>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</si>
  <si>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</si>
  <si>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</si>
  <si>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</si>
  <si>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</si>
  <si>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</si>
  <si>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</si>
  <si>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</si>
  <si>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</si>
  <si>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</si>
  <si>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</si>
  <si>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</si>
  <si>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</si>
  <si>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</si>
  <si>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</si>
  <si>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</si>
  <si>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</si>
  <si>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</si>
  <si>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</si>
  <si>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</si>
  <si>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</si>
  <si>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</si>
  <si>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</si>
  <si>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</si>
  <si>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</si>
  <si>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</si>
  <si>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</si>
  <si>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</si>
  <si>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</si>
  <si>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</si>
  <si>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</si>
  <si>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</si>
  <si>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</si>
  <si>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</si>
  <si>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</si>
  <si>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</si>
  <si>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</si>
  <si>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</si>
  <si>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</si>
  <si>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</si>
  <si>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</si>
  <si>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</si>
  <si>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</si>
  <si>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</si>
  <si>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</si>
  <si>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</si>
  <si>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</si>
  <si>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</si>
  <si>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</si>
  <si>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</si>
  <si>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</si>
  <si>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</si>
  <si>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</si>
  <si>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</si>
  <si>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</si>
  <si>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</si>
  <si>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</si>
  <si>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</si>
  <si>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</si>
  <si>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</si>
  <si>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</si>
  <si>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</si>
  <si>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</si>
  <si>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</si>
  <si>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</si>
  <si>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</si>
  <si>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</si>
  <si>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</si>
  <si>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</si>
  <si>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</si>
  <si>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</si>
  <si>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</si>
  <si>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</si>
  <si>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</si>
  <si>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</si>
  <si>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</si>
  <si>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</si>
  <si>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</si>
  <si>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</si>
  <si>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</si>
  <si>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</si>
  <si>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</si>
  <si>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</si>
  <si>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</si>
  <si>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</si>
  <si>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</si>
  <si>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</si>
  <si>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</si>
  <si>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</si>
  <si>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</si>
  <si>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</si>
  <si>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</si>
  <si>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</si>
  <si>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</si>
  <si>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</si>
  <si>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</si>
  <si>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</si>
  <si>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</si>
  <si>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</si>
  <si>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</si>
  <si>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</si>
  <si>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</si>
  <si>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</si>
  <si>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</si>
  <si>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</si>
  <si>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</si>
  <si>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</si>
  <si>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</si>
  <si>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</si>
  <si>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</si>
  <si>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</si>
  <si>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</si>
  <si>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</si>
  <si>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</si>
  <si>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</si>
  <si>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</si>
  <si>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</si>
  <si>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</si>
  <si>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</si>
  <si>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</si>
  <si>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</si>
  <si>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</si>
  <si>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</si>
  <si>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</si>
  <si>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</si>
  <si>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</si>
  <si>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</si>
  <si>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</si>
  <si>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</si>
  <si>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</si>
  <si>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</si>
  <si>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</si>
  <si>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</si>
  <si>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</si>
  <si>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</si>
  <si>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</si>
  <si>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</si>
  <si>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</si>
  <si>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</si>
  <si>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</si>
  <si>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</si>
  <si>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</si>
  <si>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</si>
  <si>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</si>
  <si>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</si>
  <si>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</si>
  <si>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</si>
  <si>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</si>
  <si>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</si>
  <si>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</si>
  <si>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</si>
  <si>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</si>
  <si>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</si>
  <si>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</si>
  <si>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</si>
  <si>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</si>
  <si>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</si>
  <si>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</si>
  <si>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</si>
  <si>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</si>
  <si>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</si>
  <si>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</si>
  <si>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</si>
  <si>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</si>
  <si>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</si>
  <si>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</si>
  <si>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</si>
  <si>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</si>
  <si>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</si>
  <si>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</si>
  <si>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</si>
  <si>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</si>
  <si>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</si>
  <si>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</si>
  <si>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</si>
  <si>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</si>
  <si>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</si>
  <si>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</si>
  <si>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</si>
  <si>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</si>
  <si>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</si>
  <si>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</si>
  <si>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</si>
  <si>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</si>
  <si>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</si>
  <si>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</si>
  <si>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</si>
  <si>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</si>
  <si>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</si>
  <si>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</si>
  <si>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</si>
  <si>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</si>
  <si>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</si>
  <si>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</si>
  <si>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</si>
  <si>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</si>
  <si>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</si>
  <si>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</si>
  <si>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</si>
  <si>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</si>
  <si>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</si>
  <si>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</si>
  <si>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</si>
  <si>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</si>
  <si>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</si>
  <si>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</si>
  <si>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</si>
  <si>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</si>
  <si>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</si>
  <si>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</si>
  <si>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</si>
  <si>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</si>
  <si>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</si>
  <si>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</si>
  <si>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</si>
  <si>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</si>
  <si>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</si>
  <si>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</si>
  <si>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</si>
  <si>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</si>
  <si>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</si>
  <si>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</si>
  <si>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</si>
  <si>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</si>
  <si>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</si>
  <si>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</si>
  <si>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</si>
  <si>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</si>
  <si>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</si>
  <si>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</si>
  <si>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</si>
  <si>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</si>
  <si>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</si>
  <si>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</si>
  <si>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</si>
  <si>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</si>
  <si>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</si>
  <si>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</si>
  <si>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</si>
  <si>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</si>
  <si>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</si>
  <si>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</si>
  <si>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</si>
  <si>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</si>
  <si>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</si>
  <si>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</si>
  <si>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</si>
  <si>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</si>
  <si>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</si>
  <si>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</si>
  <si>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</si>
  <si>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</si>
  <si>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</si>
  <si>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</si>
  <si>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</si>
  <si>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</si>
  <si>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</si>
  <si>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</si>
  <si>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</si>
  <si>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</si>
  <si>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</si>
  <si>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</si>
  <si>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</si>
  <si>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</si>
  <si>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</si>
  <si>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</si>
  <si>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</si>
  <si>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</si>
  <si>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</si>
  <si>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</si>
  <si>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</si>
  <si>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</si>
  <si>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</si>
  <si>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</si>
  <si>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</si>
  <si>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</si>
  <si>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</si>
  <si>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</si>
  <si>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</si>
  <si>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</si>
  <si>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</si>
  <si>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</si>
  <si>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</si>
  <si>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</si>
  <si>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</si>
  <si>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</si>
  <si>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</si>
  <si>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</si>
  <si>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</si>
  <si>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</si>
  <si>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</si>
  <si>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</si>
  <si>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</si>
  <si>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</si>
  <si>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</si>
  <si>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</si>
  <si>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</si>
  <si>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</si>
  <si>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</si>
  <si>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</si>
  <si>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</si>
  <si>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</si>
  <si>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</si>
  <si>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</si>
  <si>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</si>
  <si>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</si>
  <si>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</si>
  <si>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</si>
  <si>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</si>
  <si>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</si>
  <si>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</si>
  <si>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</si>
  <si>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</si>
  <si>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</si>
  <si>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</si>
  <si>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</si>
  <si>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</si>
  <si>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</si>
  <si>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</si>
  <si>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</si>
  <si>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</si>
  <si>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</si>
  <si>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</si>
  <si>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</si>
  <si>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</si>
  <si>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</si>
  <si>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</si>
  <si>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</si>
  <si>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</si>
  <si>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</si>
  <si>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</si>
  <si>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</si>
  <si>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</si>
  <si>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</si>
  <si>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</si>
  <si>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</si>
  <si>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</si>
  <si>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</si>
  <si>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</si>
  <si>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</si>
  <si>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</si>
  <si>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</si>
  <si>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</si>
  <si>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</si>
  <si>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</si>
  <si>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</si>
  <si>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</si>
  <si>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</si>
  <si>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</si>
  <si>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</si>
  <si>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</si>
  <si>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</si>
  <si>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</si>
  <si>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</si>
  <si>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</si>
  <si>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</si>
  <si>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</si>
  <si>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</si>
  <si>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</si>
  <si>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</si>
  <si>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</si>
  <si>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</si>
  <si>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</si>
  <si>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</si>
  <si>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</si>
  <si>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</si>
  <si>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</si>
  <si>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</si>
  <si>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</si>
  <si>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</si>
  <si>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</si>
  <si>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</si>
  <si>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</si>
  <si>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</si>
  <si>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</si>
  <si>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</si>
  <si>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</si>
  <si>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</si>
  <si>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</si>
  <si>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</si>
  <si>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</si>
  <si>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</si>
  <si>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</si>
  <si>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</si>
  <si>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</si>
  <si>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</si>
  <si>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</si>
  <si>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</si>
  <si>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</si>
  <si>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</si>
  <si>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</si>
  <si>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</si>
  <si>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</si>
  <si>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</si>
  <si>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</si>
  <si>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</si>
  <si>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</si>
  <si>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</si>
  <si>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</si>
  <si>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</si>
  <si>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</si>
  <si>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</si>
  <si>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</si>
  <si>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</si>
  <si>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</si>
  <si>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</si>
  <si>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</si>
  <si>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</si>
  <si>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</si>
  <si>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</si>
  <si>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</si>
  <si>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</si>
  <si>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</si>
  <si>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</si>
  <si>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</si>
  <si>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</si>
  <si>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</si>
  <si>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</si>
  <si>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</si>
  <si>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</si>
  <si>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</si>
  <si>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</si>
  <si>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</si>
  <si>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</si>
  <si>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</si>
  <si>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</si>
  <si>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</si>
  <si>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</si>
  <si>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</si>
  <si>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</si>
  <si>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</si>
  <si>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</si>
  <si>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</si>
  <si>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</si>
  <si>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</si>
  <si>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</si>
  <si>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</si>
  <si>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</si>
  <si>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</si>
  <si>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</si>
  <si>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</si>
  <si>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</si>
  <si>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</si>
  <si>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</si>
  <si>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</si>
  <si>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</si>
  <si>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</si>
  <si>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</si>
  <si>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</si>
  <si>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</si>
  <si>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</si>
  <si>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</si>
  <si>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</si>
  <si>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</si>
  <si>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</si>
  <si>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</si>
  <si>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</si>
  <si>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</si>
  <si>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</si>
  <si>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</si>
  <si>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</si>
  <si>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</si>
  <si>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</si>
  <si>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</si>
  <si>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</si>
  <si>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</si>
  <si>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</si>
  <si>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</si>
  <si>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</si>
  <si>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</si>
  <si>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</si>
  <si>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</si>
  <si>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</si>
  <si>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</si>
  <si>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</si>
  <si>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</si>
  <si>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</si>
  <si>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</si>
  <si>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</si>
  <si>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</si>
  <si>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</si>
  <si>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</si>
  <si>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</si>
  <si>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</si>
  <si>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</si>
  <si>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</si>
  <si>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</si>
  <si>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</si>
  <si>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</si>
  <si>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</si>
  <si>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</si>
  <si>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</si>
  <si>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</si>
  <si>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</si>
  <si>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</si>
  <si>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</si>
  <si>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</si>
  <si>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</si>
  <si>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</si>
  <si>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</si>
  <si>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</si>
  <si>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</si>
  <si>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</si>
  <si>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</si>
  <si>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</si>
  <si>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</si>
  <si>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</si>
  <si>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</si>
  <si>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</si>
  <si>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</si>
  <si>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</si>
  <si>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</si>
  <si>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</si>
  <si>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</si>
  <si>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</si>
  <si>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</si>
  <si>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</si>
  <si>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</si>
  <si>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</si>
  <si>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</si>
  <si>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</si>
  <si>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</si>
  <si>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</si>
  <si>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</si>
  <si>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</si>
  <si>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</si>
  <si>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</si>
  <si>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</si>
  <si>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</si>
  <si>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</si>
  <si>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</si>
  <si>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</si>
  <si>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</si>
  <si>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</si>
  <si>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</si>
  <si>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</si>
  <si>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</si>
  <si>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</si>
  <si>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</si>
  <si>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</si>
  <si>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</si>
  <si>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</si>
  <si>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</si>
  <si>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</si>
  <si>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</si>
  <si>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</si>
  <si>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</si>
  <si>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</si>
  <si>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</si>
  <si>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</si>
  <si>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</si>
  <si>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</si>
  <si>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</si>
  <si>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</si>
  <si>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</si>
  <si>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</si>
  <si>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</si>
  <si>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</si>
  <si>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</si>
  <si>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</si>
  <si>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</si>
  <si>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</si>
  <si>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</si>
  <si>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</si>
  <si>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</si>
  <si>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</si>
  <si>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</si>
  <si>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</si>
  <si>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</si>
  <si>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</si>
  <si>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</si>
  <si>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</si>
  <si>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</si>
  <si>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</si>
  <si>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</si>
  <si>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</si>
  <si>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</si>
  <si>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</si>
  <si>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</si>
  <si>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</si>
  <si>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</si>
  <si>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</si>
  <si>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</si>
  <si>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</si>
  <si>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</si>
  <si>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</si>
  <si>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</si>
  <si>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</si>
  <si>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</si>
  <si>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</si>
  <si>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</si>
  <si>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</si>
  <si>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</si>
  <si>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</si>
  <si>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</si>
  <si>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</si>
  <si>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</si>
  <si>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</si>
  <si>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</si>
  <si>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</si>
  <si>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</si>
  <si>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</si>
  <si>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</si>
  <si>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</si>
  <si>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</si>
  <si>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</si>
  <si>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</si>
  <si>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</si>
  <si>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</si>
  <si>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</si>
  <si>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</si>
  <si>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</si>
  <si>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</si>
  <si>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</si>
  <si>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</si>
  <si>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</si>
  <si>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</si>
  <si>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</si>
  <si>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</si>
  <si>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</si>
  <si>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</si>
  <si>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</si>
  <si>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</si>
  <si>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</si>
  <si>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</si>
  <si>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</si>
  <si>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</si>
  <si>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</si>
  <si>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</si>
  <si>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</si>
  <si>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</si>
  <si>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</si>
  <si>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</si>
  <si>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</si>
  <si>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</si>
  <si>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</si>
  <si>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</si>
  <si>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</si>
  <si>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</si>
  <si>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</si>
  <si>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</si>
  <si>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</si>
  <si>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</si>
  <si>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</si>
  <si>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</si>
  <si>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</si>
  <si>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</si>
  <si>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</si>
  <si>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</si>
  <si>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</si>
  <si>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</si>
  <si>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</si>
  <si>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</si>
  <si>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</si>
  <si>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</si>
  <si>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</si>
  <si>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</si>
  <si>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</si>
  <si>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</si>
  <si>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</si>
  <si>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</si>
  <si>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</si>
  <si>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</si>
  <si>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</si>
  <si>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</si>
  <si>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</si>
  <si>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</si>
  <si>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</si>
  <si>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</si>
  <si>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</si>
  <si>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</si>
  <si>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</si>
  <si>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</si>
  <si>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</si>
  <si>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</si>
  <si>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</si>
  <si>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</si>
  <si>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</si>
  <si>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</si>
  <si>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</si>
  <si>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</si>
  <si>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</si>
  <si>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</si>
  <si>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</si>
  <si>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</si>
  <si>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</si>
  <si>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</si>
  <si>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</si>
  <si>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</si>
  <si>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</si>
  <si>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</si>
  <si>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</si>
  <si>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</si>
  <si>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</si>
  <si>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</si>
  <si>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</si>
  <si>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</si>
  <si>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</si>
  <si>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</si>
  <si>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</si>
  <si>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</si>
  <si>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</si>
  <si>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</si>
  <si>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</si>
  <si>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</si>
  <si>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</si>
  <si>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</si>
  <si>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</si>
  <si>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</si>
  <si>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</si>
  <si>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</si>
  <si>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</si>
  <si>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</si>
  <si>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</si>
  <si>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</si>
  <si>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</si>
  <si>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</si>
  <si>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</si>
  <si>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</si>
  <si>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</si>
  <si>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</si>
  <si>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</si>
  <si>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</si>
  <si>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</si>
  <si>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</si>
  <si>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</si>
  <si>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</si>
  <si>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</si>
  <si>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</si>
  <si>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</si>
  <si>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</si>
  <si>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</si>
  <si>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</si>
  <si>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</si>
  <si>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</si>
  <si>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</si>
  <si>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</si>
  <si>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</si>
  <si>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</si>
  <si>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</si>
  <si>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</si>
  <si>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</si>
  <si>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</si>
  <si>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</si>
  <si>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</si>
  <si>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</si>
  <si>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</si>
  <si>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</si>
  <si>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</si>
  <si>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</si>
  <si>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</si>
  <si>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</si>
  <si>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</si>
  <si>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</si>
  <si>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</si>
  <si>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</si>
  <si>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</si>
  <si>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</si>
  <si>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</si>
  <si>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</si>
  <si>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</si>
  <si>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</si>
  <si>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</si>
  <si>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</si>
  <si>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</si>
  <si>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</si>
  <si>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</si>
  <si>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</si>
  <si>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</si>
  <si>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</si>
  <si>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</si>
  <si>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</si>
  <si>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</si>
  <si>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</si>
  <si>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</si>
  <si>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</si>
  <si>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</si>
  <si>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</si>
  <si>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</si>
  <si>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</si>
  <si>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</si>
  <si>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</si>
  <si>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</si>
  <si>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</si>
  <si>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</si>
  <si>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</si>
  <si>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</si>
  <si>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</si>
  <si>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</si>
  <si>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</si>
  <si>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</si>
  <si>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</si>
  <si>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</si>
  <si>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</si>
  <si>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</si>
  <si>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</si>
  <si>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</si>
  <si>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</si>
  <si>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</si>
  <si>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</si>
  <si>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</si>
  <si>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</si>
  <si>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</si>
  <si>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</si>
  <si>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</si>
  <si>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</si>
  <si>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</si>
  <si>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</si>
  <si>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</si>
  <si>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</si>
  <si>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</si>
  <si>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</si>
  <si>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</si>
  <si>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</si>
  <si>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</si>
  <si>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</si>
  <si>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</si>
  <si>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</si>
  <si>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</si>
  <si>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</si>
  <si>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</si>
  <si>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</si>
  <si>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</si>
  <si>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</si>
  <si>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</si>
  <si>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</si>
  <si>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</si>
  <si>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</si>
  <si>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</si>
  <si>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</si>
  <si>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</si>
  <si>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</si>
  <si>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</si>
  <si>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</si>
  <si>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</si>
  <si>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</si>
  <si>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</si>
  <si>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</si>
  <si>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</si>
  <si>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</si>
  <si>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</si>
  <si>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</si>
  <si>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</si>
  <si>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</si>
  <si>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</si>
  <si>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</si>
  <si>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</si>
  <si>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</si>
  <si>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</si>
  <si>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</si>
  <si>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</si>
  <si>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</si>
  <si>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</si>
  <si>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</si>
  <si>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</si>
  <si>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</si>
  <si>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</si>
  <si>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</si>
  <si>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</si>
  <si>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</si>
  <si>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</si>
  <si>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</si>
  <si>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</si>
  <si>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</si>
  <si>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</si>
  <si>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</si>
  <si>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</si>
  <si>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</si>
  <si>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</si>
  <si>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</si>
  <si>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</si>
  <si>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</si>
  <si>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</si>
  <si>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</si>
  <si>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</si>
  <si>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</si>
  <si>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</si>
  <si>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</si>
  <si>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</si>
  <si>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</si>
  <si>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</si>
  <si>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</si>
  <si>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</si>
  <si>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</si>
  <si>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</si>
  <si>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</si>
  <si>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</si>
  <si>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</si>
  <si>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</si>
  <si>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</si>
  <si>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</si>
  <si>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</si>
  <si>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</si>
  <si>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</si>
  <si>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</si>
  <si>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</si>
  <si>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</si>
  <si>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</si>
  <si>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</si>
  <si>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</si>
  <si>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</si>
  <si>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</si>
  <si>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</si>
  <si>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</si>
  <si>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</si>
  <si>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</si>
  <si>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</si>
  <si>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</si>
  <si>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</si>
  <si>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</si>
  <si>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</si>
  <si>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</si>
  <si>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</si>
  <si>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</si>
  <si>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</si>
  <si>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</si>
  <si>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</si>
  <si>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</si>
  <si>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</si>
  <si>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</si>
  <si>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</si>
  <si>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</si>
  <si>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</si>
  <si>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</si>
  <si>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</si>
  <si>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</si>
  <si>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</si>
  <si>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</si>
  <si>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</si>
  <si>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</si>
  <si>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</si>
  <si>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</si>
  <si>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</si>
  <si>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</si>
  <si>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</si>
  <si>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</si>
  <si>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</si>
  <si>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</si>
  <si>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</si>
  <si>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</si>
  <si>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</si>
  <si>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</si>
  <si>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</si>
  <si>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</si>
  <si>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</si>
  <si>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</si>
  <si>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</si>
  <si>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</si>
  <si>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</si>
  <si>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</si>
  <si>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</si>
  <si>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</si>
  <si>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</si>
  <si>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</si>
  <si>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</si>
  <si>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</si>
  <si>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</si>
  <si>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</si>
  <si>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</si>
  <si>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</si>
  <si>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</si>
  <si>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</si>
  <si>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</si>
  <si>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</si>
  <si>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</si>
  <si>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</si>
  <si>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</si>
  <si>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</si>
  <si>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</si>
  <si>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</si>
  <si>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</si>
  <si>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</si>
  <si>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</si>
  <si>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</si>
  <si>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</si>
  <si>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</si>
  <si>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</si>
  <si>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</si>
  <si>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</si>
  <si>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</si>
  <si>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</si>
  <si>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</si>
  <si>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</si>
  <si>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</si>
  <si>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</si>
  <si>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</si>
  <si>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</si>
  <si>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</si>
  <si>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</si>
  <si>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</si>
  <si>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</si>
  <si>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</si>
  <si>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</si>
  <si>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</si>
  <si>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</si>
  <si>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</si>
  <si>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</si>
  <si>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</si>
  <si>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</si>
  <si>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</si>
  <si>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</si>
  <si>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</si>
  <si>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</si>
  <si>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</si>
  <si>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</si>
  <si>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</si>
  <si>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</si>
  <si>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</si>
  <si>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</si>
  <si>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</si>
  <si>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</si>
  <si>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</si>
  <si>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</si>
  <si>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</si>
  <si>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</si>
  <si>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</si>
  <si>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</si>
  <si>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</si>
  <si>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</si>
  <si>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</si>
  <si>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</si>
  <si>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</si>
  <si>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</si>
  <si>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</si>
  <si>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</si>
  <si>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</si>
  <si>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</si>
  <si>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</si>
  <si>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</si>
  <si>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</si>
  <si>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</si>
  <si>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</si>
  <si>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</si>
  <si>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</si>
  <si>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</si>
  <si>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</si>
  <si>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</si>
  <si>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</si>
  <si>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</si>
  <si>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</si>
  <si>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</si>
  <si>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</si>
  <si>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</si>
  <si>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</si>
  <si>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</si>
  <si>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</si>
  <si>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</si>
  <si>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</si>
  <si>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</si>
  <si>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</si>
  <si>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</si>
  <si>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</si>
  <si>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</si>
  <si>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</si>
  <si>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</si>
  <si>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</si>
  <si>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</si>
  <si>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</si>
  <si>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</si>
  <si>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</si>
  <si>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</si>
  <si>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</si>
  <si>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</si>
  <si>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</si>
  <si>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</si>
  <si>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</si>
  <si>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</si>
  <si>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</si>
  <si>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</si>
  <si>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</si>
  <si>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</si>
  <si>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</si>
  <si>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</si>
  <si>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</si>
  <si>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</si>
  <si>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</si>
  <si>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</si>
  <si>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</si>
  <si>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</si>
  <si>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</si>
  <si>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</si>
  <si>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</si>
  <si>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</si>
  <si>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</si>
  <si>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</si>
  <si>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</si>
  <si>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</si>
  <si>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</si>
  <si>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</si>
  <si>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</si>
  <si>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</si>
  <si>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</si>
  <si>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</si>
  <si>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</si>
  <si>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</si>
  <si>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</si>
  <si>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</si>
  <si>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</si>
  <si>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</si>
  <si>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</si>
  <si>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</si>
  <si>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</si>
  <si>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</si>
  <si>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</si>
  <si>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</si>
  <si>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</si>
  <si>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</si>
  <si>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</si>
  <si>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</si>
  <si>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</si>
  <si>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</si>
  <si>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</si>
  <si>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</si>
  <si>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</si>
  <si>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</si>
  <si>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</si>
  <si>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</si>
  <si>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</si>
  <si>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</si>
  <si>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</si>
  <si>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</si>
  <si>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</si>
  <si>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</si>
  <si>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</si>
  <si>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</si>
  <si>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</si>
  <si>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</si>
  <si>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</si>
  <si>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</si>
  <si>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</si>
  <si>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</si>
  <si>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</si>
  <si>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</si>
  <si>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</si>
  <si>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</si>
  <si>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</si>
  <si>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</si>
  <si>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</si>
  <si>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</si>
  <si>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</si>
  <si>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</si>
  <si>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</si>
  <si>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</si>
  <si>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</si>
  <si>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</si>
  <si>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</si>
  <si>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</si>
  <si>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</si>
  <si>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</si>
  <si>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</si>
  <si>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</si>
  <si>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</si>
  <si>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</si>
  <si>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</si>
  <si>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</si>
  <si>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</si>
  <si>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</si>
  <si>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</si>
  <si>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</si>
  <si>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</si>
  <si>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</si>
  <si>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</si>
  <si>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</si>
  <si>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</si>
  <si>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</si>
  <si>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</si>
  <si>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</si>
  <si>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</si>
  <si>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</si>
  <si>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</si>
  <si>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</si>
  <si>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</si>
  <si>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</si>
  <si>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</si>
  <si>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</si>
  <si>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</si>
  <si>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</si>
  <si>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</si>
  <si>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</si>
  <si>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</si>
  <si>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</si>
  <si>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</si>
  <si>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</si>
  <si>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</si>
  <si>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</si>
  <si>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</si>
  <si>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</si>
  <si>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</si>
  <si>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</si>
  <si>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</si>
  <si>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</si>
  <si>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</si>
  <si>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</si>
  <si>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</si>
  <si>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</si>
  <si>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</si>
  <si>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</si>
  <si>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</si>
  <si>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</si>
  <si>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</si>
  <si>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</si>
  <si>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</si>
  <si>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</si>
  <si>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</si>
  <si>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</si>
  <si>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</si>
  <si>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</si>
  <si>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</si>
  <si>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</si>
  <si>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</si>
  <si>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</si>
  <si>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</si>
  <si>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</si>
  <si>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</si>
  <si>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</si>
  <si>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</si>
  <si>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</si>
  <si>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</si>
  <si>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</si>
  <si>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</si>
  <si>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</si>
  <si>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</si>
  <si>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</si>
  <si>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</si>
  <si>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</si>
  <si>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</si>
  <si>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</si>
  <si>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</si>
  <si>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</si>
  <si>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</si>
  <si>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</si>
  <si>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</si>
  <si>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</si>
  <si>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</si>
  <si>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</si>
  <si>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</si>
  <si>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</si>
  <si>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янв</t>
  </si>
  <si>
    <t>февр</t>
  </si>
  <si>
    <t>март</t>
  </si>
  <si>
    <t>апр</t>
  </si>
  <si>
    <t>май</t>
  </si>
  <si>
    <t>июнь</t>
  </si>
  <si>
    <t>июль</t>
  </si>
  <si>
    <t>авг</t>
  </si>
  <si>
    <t>сент</t>
  </si>
  <si>
    <t>окт</t>
  </si>
  <si>
    <t>нояб</t>
  </si>
  <si>
    <t>дек</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</si>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</sst>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409]d\-mmm\-yyyy;@"/>
    <numFmt numFmtId="166" formatCode="0.0&quot; kg&quot;"/>
    <numFmt numFmtId="167" formatCode="_-[$$-409]* #,##0.00_ ;_-[$$-409]* \-#,##0.0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0" fontId="0" fillId="0" borderId="0" xfId="0" applyFill="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409]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rgb="FF062470"/>
        <name val="Calibri"/>
        <family val="2"/>
        <charset val="204"/>
        <scheme val="minor"/>
      </font>
    </dxf>
    <dxf>
      <font>
        <b val="0"/>
        <i val="0"/>
        <sz val="12"/>
        <color rgb="FF062470"/>
        <name val="Calibri"/>
        <family val="2"/>
        <charset val="204"/>
        <scheme val="minor"/>
      </font>
      <fill>
        <patternFill>
          <bgColor rgb="FF98C5F6"/>
        </patternFill>
      </fill>
    </dxf>
    <dxf>
      <font>
        <b/>
        <i val="0"/>
        <sz val="11"/>
        <color rgb="FF062470"/>
        <name val="Calibri"/>
        <family val="2"/>
        <charset val="204"/>
        <scheme val="minor"/>
      </font>
    </dxf>
    <dxf>
      <font>
        <b val="0"/>
        <i val="0"/>
        <sz val="11"/>
        <color rgb="FF062470"/>
        <name val="Calibri"/>
        <family val="2"/>
        <charset val="204"/>
        <scheme val="minor"/>
      </font>
      <fill>
        <patternFill patternType="solid">
          <fgColor theme="0"/>
          <bgColor rgb="FF98C5F6"/>
        </patternFill>
      </fill>
      <border>
        <left style="thin">
          <color rgb="FF062470"/>
        </left>
        <right style="thin">
          <color rgb="FF062470"/>
        </right>
        <top style="thin">
          <color rgb="FF062470"/>
        </top>
        <bottom style="thin">
          <color rgb="FF062470"/>
        </bottom>
      </border>
    </dxf>
  </dxfs>
  <tableStyles count="2" defaultTableStyle="TableStyleMedium2" defaultPivotStyle="PivotStyleLight16">
    <tableStyle name="Blue Timeline Style" pivot="0" table="0" count="8" xr9:uid="{5D46DA11-C43D-4FED-925A-29FCBFAB9F4C}">
      <tableStyleElement type="wholeTable" dxfId="15"/>
      <tableStyleElement type="headerRow" dxfId="14"/>
    </tableStyle>
    <tableStyle name="Slicer Style 1 2" pivot="0" table="0" count="6" xr9:uid="{AFBF2780-181B-48D3-B56D-DAD990CBD345}">
      <tableStyleElement type="wholeTable" dxfId="13"/>
      <tableStyleElement type="headerRow" dxfId="12"/>
    </tableStyle>
  </tableStyles>
  <colors>
    <mruColors>
      <color rgb="FF91B2E7"/>
      <color rgb="FF98C5F6"/>
      <color rgb="FF062470"/>
      <color rgb="FFDEC8EE"/>
      <color rgb="FFAE78D6"/>
      <color rgb="FF0C469C"/>
      <color rgb="FFFF99FF"/>
      <color rgb="FFFF0066"/>
      <color rgb="FF3571D3"/>
    </mruColors>
  </colors>
  <extLst>
    <ext xmlns:x14="http://schemas.microsoft.com/office/spreadsheetml/2009/9/main" uri="{46F421CA-312F-682f-3DD2-61675219B42D}">
      <x14:dxfs count="4">
        <dxf>
          <font>
            <b/>
            <i val="0"/>
            <color rgb="FF062470"/>
            <name val="Calibri"/>
            <family val="2"/>
            <charset val="204"/>
            <scheme val="minor"/>
          </font>
          <border>
            <left style="thin">
              <color rgb="FF062470"/>
            </left>
            <right style="thin">
              <color rgb="FF062470"/>
            </right>
            <top style="thin">
              <color rgb="FF062470"/>
            </top>
            <bottom style="thin">
              <color rgb="FF062470"/>
            </bottom>
          </border>
        </dxf>
        <dxf>
          <font>
            <b/>
            <i val="0"/>
            <color rgb="FF062470"/>
            <name val="Calibri"/>
            <family val="2"/>
            <charset val="204"/>
            <scheme val="minor"/>
          </font>
          <border>
            <left style="thin">
              <color auto="1"/>
            </left>
            <right style="thin">
              <color auto="1"/>
            </right>
            <top style="thin">
              <color auto="1"/>
            </top>
            <bottom style="thin">
              <color auto="1"/>
            </bottom>
          </border>
        </dxf>
        <dxf>
          <font>
            <b val="0"/>
            <i val="0"/>
            <strike/>
            <color rgb="FF062470"/>
            <name val="Calibri"/>
            <family val="2"/>
            <charset val="204"/>
            <scheme val="minor"/>
          </font>
          <border>
            <left style="thin">
              <color rgb="FF062470"/>
            </left>
            <right style="thin">
              <color rgb="FF062470"/>
            </right>
            <top style="thin">
              <color rgb="FF062470"/>
            </top>
            <bottom style="thin">
              <color rgb="FF062470"/>
            </bottom>
          </border>
        </dxf>
        <dxf>
          <font>
            <strike/>
            <color rgb="FF062470"/>
            <name val="Calibri"/>
            <family val="2"/>
            <charset val="204"/>
            <scheme val="minor"/>
          </font>
          <border>
            <left style="thin">
              <color rgb="FF062470"/>
            </left>
            <right style="thin">
              <color rgb="FF062470"/>
            </right>
            <top style="thin">
              <color rgb="FF062470"/>
            </top>
            <bottom style="thin">
              <color rgb="FF062470"/>
            </bottom>
          </border>
        </dxf>
      </x14:dxfs>
    </ext>
    <ext xmlns:x14="http://schemas.microsoft.com/office/spreadsheetml/2009/9/main" uri="{EB79DEF2-80B8-43e5-95BD-54CBDDF9020C}">
      <x14:slicerStyles defaultSlicerStyle="SlicerStyleLight1">
        <x14:slicerStyle name="Slicer Style 1 2">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79998168889431442"/>
            </patternFill>
          </fill>
        </dxf>
        <dxf>
          <fill>
            <patternFill patternType="solid">
              <fgColor theme="0"/>
              <bgColor rgb="FF0C469C"/>
            </patternFill>
          </fill>
        </dxf>
        <dxf>
          <font>
            <b/>
            <i val="0"/>
            <sz val="9"/>
            <color rgb="FF062470"/>
            <name val="Calibri"/>
            <family val="2"/>
            <charset val="204"/>
            <scheme val="minor"/>
          </font>
        </dxf>
        <dxf>
          <font>
            <b/>
            <i val="0"/>
            <sz val="9"/>
            <color rgb="FF062470"/>
            <name val="Calibri"/>
            <family val="2"/>
            <charset val="204"/>
            <scheme val="minor"/>
          </font>
        </dxf>
        <dxf>
          <font>
            <b/>
            <i val="0"/>
            <sz val="9"/>
            <color rgb="FF062470"/>
            <name val="Calibri"/>
            <family val="2"/>
            <charset val="204"/>
            <scheme val="minor"/>
          </font>
        </dxf>
        <dxf>
          <font>
            <b/>
            <i val="0"/>
            <sz val="10"/>
            <color rgb="FF062470"/>
            <name val="Calibri"/>
            <family val="2"/>
            <charset val="204"/>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6"/>
  </c:pivotSource>
  <c:chart>
    <c:title>
      <c:tx>
        <c:rich>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endParaRPr lang="ru-KZ"/>
        </a:p>
      </c:txPr>
    </c:title>
    <c:autoTitleDeleted val="0"/>
    <c:pivotFmts>
      <c:pivotFmt>
        <c:idx val="0"/>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62470"/>
                  </a:solidFill>
                  <a:latin typeface="+mn-lt"/>
                  <a:ea typeface="+mn-ea"/>
                  <a:cs typeface="+mn-cs"/>
                </a:defRPr>
              </a:pPr>
              <a:endParaRPr lang="ru-KZ"/>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lumMod val="75000"/>
                </a:schemeClr>
              </a:solidFill>
              <a:round/>
            </a:ln>
            <a:effectLst/>
          </c:spPr>
          <c:marker>
            <c:symbol val="none"/>
          </c:marker>
          <c:cat>
            <c:multiLvlStrRef>
              <c:f>TotalSales!$A$5:$B$48</c:f>
              <c:multiLvlStrCache>
                <c:ptCount val="44"/>
                <c:lvl>
                  <c:pt idx="0">
                    <c:v>янв</c:v>
                  </c:pt>
                  <c:pt idx="1">
                    <c:v>февр</c:v>
                  </c:pt>
                  <c:pt idx="2">
                    <c:v>март</c:v>
                  </c:pt>
                  <c:pt idx="3">
                    <c:v>апр</c:v>
                  </c:pt>
                  <c:pt idx="4">
                    <c:v>май</c:v>
                  </c:pt>
                  <c:pt idx="5">
                    <c:v>июнь</c:v>
                  </c:pt>
                  <c:pt idx="6">
                    <c:v>июль</c:v>
                  </c:pt>
                  <c:pt idx="7">
                    <c:v>авг</c:v>
                  </c:pt>
                  <c:pt idx="8">
                    <c:v>сент</c:v>
                  </c:pt>
                  <c:pt idx="9">
                    <c:v>окт</c:v>
                  </c:pt>
                  <c:pt idx="10">
                    <c:v>нояб</c:v>
                  </c:pt>
                  <c:pt idx="11">
                    <c:v>дек</c:v>
                  </c:pt>
                  <c:pt idx="12">
                    <c:v>янв</c:v>
                  </c:pt>
                  <c:pt idx="13">
                    <c:v>февр</c:v>
                  </c:pt>
                  <c:pt idx="14">
                    <c:v>март</c:v>
                  </c:pt>
                  <c:pt idx="15">
                    <c:v>апр</c:v>
                  </c:pt>
                  <c:pt idx="16">
                    <c:v>май</c:v>
                  </c:pt>
                  <c:pt idx="17">
                    <c:v>июнь</c:v>
                  </c:pt>
                  <c:pt idx="18">
                    <c:v>июль</c:v>
                  </c:pt>
                  <c:pt idx="19">
                    <c:v>авг</c:v>
                  </c:pt>
                  <c:pt idx="20">
                    <c:v>сент</c:v>
                  </c:pt>
                  <c:pt idx="21">
                    <c:v>окт</c:v>
                  </c:pt>
                  <c:pt idx="22">
                    <c:v>нояб</c:v>
                  </c:pt>
                  <c:pt idx="23">
                    <c:v>дек</c:v>
                  </c:pt>
                  <c:pt idx="24">
                    <c:v>янв</c:v>
                  </c:pt>
                  <c:pt idx="25">
                    <c:v>февр</c:v>
                  </c:pt>
                  <c:pt idx="26">
                    <c:v>март</c:v>
                  </c:pt>
                  <c:pt idx="27">
                    <c:v>апр</c:v>
                  </c:pt>
                  <c:pt idx="28">
                    <c:v>май</c:v>
                  </c:pt>
                  <c:pt idx="29">
                    <c:v>июнь</c:v>
                  </c:pt>
                  <c:pt idx="30">
                    <c:v>июль</c:v>
                  </c:pt>
                  <c:pt idx="31">
                    <c:v>авг</c:v>
                  </c:pt>
                  <c:pt idx="32">
                    <c:v>сент</c:v>
                  </c:pt>
                  <c:pt idx="33">
                    <c:v>окт</c:v>
                  </c:pt>
                  <c:pt idx="34">
                    <c:v>нояб</c:v>
                  </c:pt>
                  <c:pt idx="35">
                    <c:v>дек</c:v>
                  </c:pt>
                  <c:pt idx="36">
                    <c:v>янв</c:v>
                  </c:pt>
                  <c:pt idx="37">
                    <c:v>февр</c:v>
                  </c:pt>
                  <c:pt idx="38">
                    <c:v>март</c:v>
                  </c:pt>
                  <c:pt idx="39">
                    <c:v>апр</c:v>
                  </c:pt>
                  <c:pt idx="40">
                    <c:v>май</c:v>
                  </c:pt>
                  <c:pt idx="41">
                    <c:v>июнь</c:v>
                  </c:pt>
                  <c:pt idx="42">
                    <c:v>июль</c:v>
                  </c:pt>
                  <c:pt idx="43">
                    <c:v>авг</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0F2-405B-961A-F2676774924C}"/>
            </c:ext>
          </c:extLst>
        </c:ser>
        <c:ser>
          <c:idx val="1"/>
          <c:order val="1"/>
          <c:tx>
            <c:strRef>
              <c:f>TotalSales!$D$3:$D$4</c:f>
              <c:strCache>
                <c:ptCount val="1"/>
                <c:pt idx="0">
                  <c:v>Excelsa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янв</c:v>
                  </c:pt>
                  <c:pt idx="1">
                    <c:v>февр</c:v>
                  </c:pt>
                  <c:pt idx="2">
                    <c:v>март</c:v>
                  </c:pt>
                  <c:pt idx="3">
                    <c:v>апр</c:v>
                  </c:pt>
                  <c:pt idx="4">
                    <c:v>май</c:v>
                  </c:pt>
                  <c:pt idx="5">
                    <c:v>июнь</c:v>
                  </c:pt>
                  <c:pt idx="6">
                    <c:v>июль</c:v>
                  </c:pt>
                  <c:pt idx="7">
                    <c:v>авг</c:v>
                  </c:pt>
                  <c:pt idx="8">
                    <c:v>сент</c:v>
                  </c:pt>
                  <c:pt idx="9">
                    <c:v>окт</c:v>
                  </c:pt>
                  <c:pt idx="10">
                    <c:v>нояб</c:v>
                  </c:pt>
                  <c:pt idx="11">
                    <c:v>дек</c:v>
                  </c:pt>
                  <c:pt idx="12">
                    <c:v>янв</c:v>
                  </c:pt>
                  <c:pt idx="13">
                    <c:v>февр</c:v>
                  </c:pt>
                  <c:pt idx="14">
                    <c:v>март</c:v>
                  </c:pt>
                  <c:pt idx="15">
                    <c:v>апр</c:v>
                  </c:pt>
                  <c:pt idx="16">
                    <c:v>май</c:v>
                  </c:pt>
                  <c:pt idx="17">
                    <c:v>июнь</c:v>
                  </c:pt>
                  <c:pt idx="18">
                    <c:v>июль</c:v>
                  </c:pt>
                  <c:pt idx="19">
                    <c:v>авг</c:v>
                  </c:pt>
                  <c:pt idx="20">
                    <c:v>сент</c:v>
                  </c:pt>
                  <c:pt idx="21">
                    <c:v>окт</c:v>
                  </c:pt>
                  <c:pt idx="22">
                    <c:v>нояб</c:v>
                  </c:pt>
                  <c:pt idx="23">
                    <c:v>дек</c:v>
                  </c:pt>
                  <c:pt idx="24">
                    <c:v>янв</c:v>
                  </c:pt>
                  <c:pt idx="25">
                    <c:v>февр</c:v>
                  </c:pt>
                  <c:pt idx="26">
                    <c:v>март</c:v>
                  </c:pt>
                  <c:pt idx="27">
                    <c:v>апр</c:v>
                  </c:pt>
                  <c:pt idx="28">
                    <c:v>май</c:v>
                  </c:pt>
                  <c:pt idx="29">
                    <c:v>июнь</c:v>
                  </c:pt>
                  <c:pt idx="30">
                    <c:v>июль</c:v>
                  </c:pt>
                  <c:pt idx="31">
                    <c:v>авг</c:v>
                  </c:pt>
                  <c:pt idx="32">
                    <c:v>сент</c:v>
                  </c:pt>
                  <c:pt idx="33">
                    <c:v>окт</c:v>
                  </c:pt>
                  <c:pt idx="34">
                    <c:v>нояб</c:v>
                  </c:pt>
                  <c:pt idx="35">
                    <c:v>дек</c:v>
                  </c:pt>
                  <c:pt idx="36">
                    <c:v>янв</c:v>
                  </c:pt>
                  <c:pt idx="37">
                    <c:v>февр</c:v>
                  </c:pt>
                  <c:pt idx="38">
                    <c:v>март</c:v>
                  </c:pt>
                  <c:pt idx="39">
                    <c:v>апр</c:v>
                  </c:pt>
                  <c:pt idx="40">
                    <c:v>май</c:v>
                  </c:pt>
                  <c:pt idx="41">
                    <c:v>июнь</c:v>
                  </c:pt>
                  <c:pt idx="42">
                    <c:v>июль</c:v>
                  </c:pt>
                  <c:pt idx="43">
                    <c:v>авг</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0F2-405B-961A-F2676774924C}"/>
            </c:ext>
          </c:extLst>
        </c:ser>
        <c:ser>
          <c:idx val="2"/>
          <c:order val="2"/>
          <c:tx>
            <c:strRef>
              <c:f>TotalSales!$E$3:$E$4</c:f>
              <c:strCache>
                <c:ptCount val="1"/>
                <c:pt idx="0">
                  <c:v>Liberica</c:v>
                </c:pt>
              </c:strCache>
            </c:strRef>
          </c:tx>
          <c:spPr>
            <a:ln w="28575" cap="rnd">
              <a:solidFill>
                <a:schemeClr val="accent6">
                  <a:lumMod val="40000"/>
                  <a:lumOff val="60000"/>
                </a:schemeClr>
              </a:solidFill>
              <a:round/>
            </a:ln>
            <a:effectLst/>
          </c:spPr>
          <c:marker>
            <c:symbol val="none"/>
          </c:marker>
          <c:cat>
            <c:multiLvlStrRef>
              <c:f>TotalSales!$A$5:$B$48</c:f>
              <c:multiLvlStrCache>
                <c:ptCount val="44"/>
                <c:lvl>
                  <c:pt idx="0">
                    <c:v>янв</c:v>
                  </c:pt>
                  <c:pt idx="1">
                    <c:v>февр</c:v>
                  </c:pt>
                  <c:pt idx="2">
                    <c:v>март</c:v>
                  </c:pt>
                  <c:pt idx="3">
                    <c:v>апр</c:v>
                  </c:pt>
                  <c:pt idx="4">
                    <c:v>май</c:v>
                  </c:pt>
                  <c:pt idx="5">
                    <c:v>июнь</c:v>
                  </c:pt>
                  <c:pt idx="6">
                    <c:v>июль</c:v>
                  </c:pt>
                  <c:pt idx="7">
                    <c:v>авг</c:v>
                  </c:pt>
                  <c:pt idx="8">
                    <c:v>сент</c:v>
                  </c:pt>
                  <c:pt idx="9">
                    <c:v>окт</c:v>
                  </c:pt>
                  <c:pt idx="10">
                    <c:v>нояб</c:v>
                  </c:pt>
                  <c:pt idx="11">
                    <c:v>дек</c:v>
                  </c:pt>
                  <c:pt idx="12">
                    <c:v>янв</c:v>
                  </c:pt>
                  <c:pt idx="13">
                    <c:v>февр</c:v>
                  </c:pt>
                  <c:pt idx="14">
                    <c:v>март</c:v>
                  </c:pt>
                  <c:pt idx="15">
                    <c:v>апр</c:v>
                  </c:pt>
                  <c:pt idx="16">
                    <c:v>май</c:v>
                  </c:pt>
                  <c:pt idx="17">
                    <c:v>июнь</c:v>
                  </c:pt>
                  <c:pt idx="18">
                    <c:v>июль</c:v>
                  </c:pt>
                  <c:pt idx="19">
                    <c:v>авг</c:v>
                  </c:pt>
                  <c:pt idx="20">
                    <c:v>сент</c:v>
                  </c:pt>
                  <c:pt idx="21">
                    <c:v>окт</c:v>
                  </c:pt>
                  <c:pt idx="22">
                    <c:v>нояб</c:v>
                  </c:pt>
                  <c:pt idx="23">
                    <c:v>дек</c:v>
                  </c:pt>
                  <c:pt idx="24">
                    <c:v>янв</c:v>
                  </c:pt>
                  <c:pt idx="25">
                    <c:v>февр</c:v>
                  </c:pt>
                  <c:pt idx="26">
                    <c:v>март</c:v>
                  </c:pt>
                  <c:pt idx="27">
                    <c:v>апр</c:v>
                  </c:pt>
                  <c:pt idx="28">
                    <c:v>май</c:v>
                  </c:pt>
                  <c:pt idx="29">
                    <c:v>июнь</c:v>
                  </c:pt>
                  <c:pt idx="30">
                    <c:v>июль</c:v>
                  </c:pt>
                  <c:pt idx="31">
                    <c:v>авг</c:v>
                  </c:pt>
                  <c:pt idx="32">
                    <c:v>сент</c:v>
                  </c:pt>
                  <c:pt idx="33">
                    <c:v>окт</c:v>
                  </c:pt>
                  <c:pt idx="34">
                    <c:v>нояб</c:v>
                  </c:pt>
                  <c:pt idx="35">
                    <c:v>дек</c:v>
                  </c:pt>
                  <c:pt idx="36">
                    <c:v>янв</c:v>
                  </c:pt>
                  <c:pt idx="37">
                    <c:v>февр</c:v>
                  </c:pt>
                  <c:pt idx="38">
                    <c:v>март</c:v>
                  </c:pt>
                  <c:pt idx="39">
                    <c:v>апр</c:v>
                  </c:pt>
                  <c:pt idx="40">
                    <c:v>май</c:v>
                  </c:pt>
                  <c:pt idx="41">
                    <c:v>июнь</c:v>
                  </c:pt>
                  <c:pt idx="42">
                    <c:v>июль</c:v>
                  </c:pt>
                  <c:pt idx="43">
                    <c:v>авг</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0F2-405B-961A-F2676774924C}"/>
            </c:ext>
          </c:extLst>
        </c:ser>
        <c:ser>
          <c:idx val="3"/>
          <c:order val="3"/>
          <c:tx>
            <c:strRef>
              <c:f>TotalSales!$F$3:$F$4</c:f>
              <c:strCache>
                <c:ptCount val="1"/>
                <c:pt idx="0">
                  <c:v>Robusta</c:v>
                </c:pt>
              </c:strCache>
            </c:strRef>
          </c:tx>
          <c:spPr>
            <a:ln w="28575" cap="rnd">
              <a:solidFill>
                <a:srgbClr val="FF99FF"/>
              </a:solidFill>
              <a:round/>
            </a:ln>
            <a:effectLst/>
          </c:spPr>
          <c:marker>
            <c:symbol val="none"/>
          </c:marker>
          <c:cat>
            <c:multiLvlStrRef>
              <c:f>TotalSales!$A$5:$B$48</c:f>
              <c:multiLvlStrCache>
                <c:ptCount val="44"/>
                <c:lvl>
                  <c:pt idx="0">
                    <c:v>янв</c:v>
                  </c:pt>
                  <c:pt idx="1">
                    <c:v>февр</c:v>
                  </c:pt>
                  <c:pt idx="2">
                    <c:v>март</c:v>
                  </c:pt>
                  <c:pt idx="3">
                    <c:v>апр</c:v>
                  </c:pt>
                  <c:pt idx="4">
                    <c:v>май</c:v>
                  </c:pt>
                  <c:pt idx="5">
                    <c:v>июнь</c:v>
                  </c:pt>
                  <c:pt idx="6">
                    <c:v>июль</c:v>
                  </c:pt>
                  <c:pt idx="7">
                    <c:v>авг</c:v>
                  </c:pt>
                  <c:pt idx="8">
                    <c:v>сент</c:v>
                  </c:pt>
                  <c:pt idx="9">
                    <c:v>окт</c:v>
                  </c:pt>
                  <c:pt idx="10">
                    <c:v>нояб</c:v>
                  </c:pt>
                  <c:pt idx="11">
                    <c:v>дек</c:v>
                  </c:pt>
                  <c:pt idx="12">
                    <c:v>янв</c:v>
                  </c:pt>
                  <c:pt idx="13">
                    <c:v>февр</c:v>
                  </c:pt>
                  <c:pt idx="14">
                    <c:v>март</c:v>
                  </c:pt>
                  <c:pt idx="15">
                    <c:v>апр</c:v>
                  </c:pt>
                  <c:pt idx="16">
                    <c:v>май</c:v>
                  </c:pt>
                  <c:pt idx="17">
                    <c:v>июнь</c:v>
                  </c:pt>
                  <c:pt idx="18">
                    <c:v>июль</c:v>
                  </c:pt>
                  <c:pt idx="19">
                    <c:v>авг</c:v>
                  </c:pt>
                  <c:pt idx="20">
                    <c:v>сент</c:v>
                  </c:pt>
                  <c:pt idx="21">
                    <c:v>окт</c:v>
                  </c:pt>
                  <c:pt idx="22">
                    <c:v>нояб</c:v>
                  </c:pt>
                  <c:pt idx="23">
                    <c:v>дек</c:v>
                  </c:pt>
                  <c:pt idx="24">
                    <c:v>янв</c:v>
                  </c:pt>
                  <c:pt idx="25">
                    <c:v>февр</c:v>
                  </c:pt>
                  <c:pt idx="26">
                    <c:v>март</c:v>
                  </c:pt>
                  <c:pt idx="27">
                    <c:v>апр</c:v>
                  </c:pt>
                  <c:pt idx="28">
                    <c:v>май</c:v>
                  </c:pt>
                  <c:pt idx="29">
                    <c:v>июнь</c:v>
                  </c:pt>
                  <c:pt idx="30">
                    <c:v>июль</c:v>
                  </c:pt>
                  <c:pt idx="31">
                    <c:v>авг</c:v>
                  </c:pt>
                  <c:pt idx="32">
                    <c:v>сент</c:v>
                  </c:pt>
                  <c:pt idx="33">
                    <c:v>окт</c:v>
                  </c:pt>
                  <c:pt idx="34">
                    <c:v>нояб</c:v>
                  </c:pt>
                  <c:pt idx="35">
                    <c:v>дек</c:v>
                  </c:pt>
                  <c:pt idx="36">
                    <c:v>янв</c:v>
                  </c:pt>
                  <c:pt idx="37">
                    <c:v>февр</c:v>
                  </c:pt>
                  <c:pt idx="38">
                    <c:v>март</c:v>
                  </c:pt>
                  <c:pt idx="39">
                    <c:v>апр</c:v>
                  </c:pt>
                  <c:pt idx="40">
                    <c:v>май</c:v>
                  </c:pt>
                  <c:pt idx="41">
                    <c:v>июнь</c:v>
                  </c:pt>
                  <c:pt idx="42">
                    <c:v>июль</c:v>
                  </c:pt>
                  <c:pt idx="43">
                    <c:v>авг</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0F2-405B-961A-F2676774924C}"/>
            </c:ext>
          </c:extLst>
        </c:ser>
        <c:dLbls>
          <c:showLegendKey val="0"/>
          <c:showVal val="0"/>
          <c:showCatName val="0"/>
          <c:showSerName val="0"/>
          <c:showPercent val="0"/>
          <c:showBubbleSize val="0"/>
        </c:dLbls>
        <c:smooth val="0"/>
        <c:axId val="603166248"/>
        <c:axId val="603166904"/>
      </c:lineChart>
      <c:catAx>
        <c:axId val="603166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603166904"/>
        <c:crosses val="autoZero"/>
        <c:auto val="1"/>
        <c:lblAlgn val="ctr"/>
        <c:lblOffset val="100"/>
        <c:noMultiLvlLbl val="0"/>
      </c:catAx>
      <c:valAx>
        <c:axId val="603166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6247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62470"/>
                  </a:solidFill>
                  <a:latin typeface="+mn-lt"/>
                  <a:ea typeface="+mn-ea"/>
                  <a:cs typeface="+mn-cs"/>
                </a:defRPr>
              </a:pPr>
              <a:endParaRPr lang="ru-KZ"/>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603166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1B2E7"/>
    </a:solidFill>
    <a:ln w="9525" cap="flat" cmpd="sng" algn="ctr">
      <a:solidFill>
        <a:schemeClr val="tx1">
          <a:lumMod val="15000"/>
          <a:lumOff val="85000"/>
        </a:schemeClr>
      </a:solidFill>
      <a:round/>
    </a:ln>
    <a:effectLst/>
  </c:spPr>
  <c:txPr>
    <a:bodyPr/>
    <a:lstStyle/>
    <a:p>
      <a:pPr>
        <a:defRPr>
          <a:solidFill>
            <a:srgbClr val="062470"/>
          </a:solidFill>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[coffeeOrdersData.xlsx]ContryBarChart!TotalSales</c:name>
    <c:fmtId val="14"/>
  </c:pivotSource>
  <c:chart>
    <c:title>
      <c:tx>
        <c:rich>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endParaRPr lang="ru-KZ"/>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AE78D6"/>
          </a:solidFill>
          <a:ln>
            <a:noFill/>
          </a:ln>
          <a:effectLst/>
        </c:spPr>
      </c:pivotFmt>
      <c:pivotFmt>
        <c:idx val="3"/>
        <c:spPr>
          <a:solidFill>
            <a:srgbClr val="DEC8EE"/>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DEC8EE"/>
          </a:solidFill>
          <a:ln>
            <a:noFill/>
          </a:ln>
          <a:effectLst/>
        </c:spPr>
      </c:pivotFmt>
      <c:pivotFmt>
        <c:idx val="6"/>
        <c:spPr>
          <a:solidFill>
            <a:srgbClr val="AE78D6"/>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EC8EE"/>
          </a:solidFill>
          <a:ln>
            <a:noFill/>
          </a:ln>
          <a:effectLst/>
        </c:spPr>
      </c:pivotFmt>
      <c:pivotFmt>
        <c:idx val="10"/>
        <c:spPr>
          <a:solidFill>
            <a:srgbClr val="AE78D6"/>
          </a:solidFill>
          <a:ln>
            <a:noFill/>
          </a:ln>
          <a:effectLst/>
        </c:spPr>
      </c:pivotFmt>
      <c:pivotFmt>
        <c:idx val="11"/>
        <c:spPr>
          <a:solidFill>
            <a:srgbClr val="7030A0"/>
          </a:solidFill>
          <a:ln>
            <a:noFill/>
          </a:ln>
          <a:effectLst/>
        </c:spPr>
      </c:pivotFmt>
    </c:pivotFmts>
    <c:plotArea>
      <c:layout/>
      <c:barChart>
        <c:barDir val="bar"/>
        <c:grouping val="clustered"/>
        <c:varyColors val="0"/>
        <c:ser>
          <c:idx val="0"/>
          <c:order val="0"/>
          <c:tx>
            <c:strRef>
              <c:f>ContryBarChart!$B$3</c:f>
              <c:strCache>
                <c:ptCount val="1"/>
                <c:pt idx="0">
                  <c:v>Total</c:v>
                </c:pt>
              </c:strCache>
            </c:strRef>
          </c:tx>
          <c:spPr>
            <a:solidFill>
              <a:schemeClr val="accent1"/>
            </a:solidFill>
            <a:ln>
              <a:noFill/>
            </a:ln>
            <a:effectLst/>
          </c:spPr>
          <c:invertIfNegative val="0"/>
          <c:dPt>
            <c:idx val="0"/>
            <c:invertIfNegative val="0"/>
            <c:bubble3D val="0"/>
            <c:spPr>
              <a:solidFill>
                <a:srgbClr val="DEC8EE"/>
              </a:solidFill>
              <a:ln>
                <a:noFill/>
              </a:ln>
              <a:effectLst/>
            </c:spPr>
            <c:extLst>
              <c:ext xmlns:c16="http://schemas.microsoft.com/office/drawing/2014/chart" uri="{C3380CC4-5D6E-409C-BE32-E72D297353CC}">
                <c16:uniqueId val="{00000001-B558-41DA-A197-AB5A7A8C639A}"/>
              </c:ext>
            </c:extLst>
          </c:dPt>
          <c:dPt>
            <c:idx val="1"/>
            <c:invertIfNegative val="0"/>
            <c:bubble3D val="0"/>
            <c:spPr>
              <a:solidFill>
                <a:srgbClr val="AE78D6"/>
              </a:solidFill>
              <a:ln>
                <a:noFill/>
              </a:ln>
              <a:effectLst/>
            </c:spPr>
            <c:extLst>
              <c:ext xmlns:c16="http://schemas.microsoft.com/office/drawing/2014/chart" uri="{C3380CC4-5D6E-409C-BE32-E72D297353CC}">
                <c16:uniqueId val="{00000003-B558-41DA-A197-AB5A7A8C639A}"/>
              </c:ext>
            </c:extLst>
          </c:dPt>
          <c:dPt>
            <c:idx val="2"/>
            <c:invertIfNegative val="0"/>
            <c:bubble3D val="0"/>
            <c:spPr>
              <a:solidFill>
                <a:srgbClr val="7030A0"/>
              </a:solidFill>
              <a:ln>
                <a:noFill/>
              </a:ln>
              <a:effectLst/>
            </c:spPr>
            <c:extLst>
              <c:ext xmlns:c16="http://schemas.microsoft.com/office/drawing/2014/chart" uri="{C3380CC4-5D6E-409C-BE32-E72D297353CC}">
                <c16:uniqueId val="{00000005-B558-41DA-A197-AB5A7A8C639A}"/>
              </c:ext>
            </c:extLst>
          </c:dPt>
          <c:dLbls>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ContryBarChart!$A$4:$A$6</c:f>
              <c:strCache>
                <c:ptCount val="3"/>
                <c:pt idx="0">
                  <c:v>United Kingdom</c:v>
                </c:pt>
                <c:pt idx="1">
                  <c:v>Ireland</c:v>
                </c:pt>
                <c:pt idx="2">
                  <c:v>United States</c:v>
                </c:pt>
              </c:strCache>
            </c:strRef>
          </c:cat>
          <c:val>
            <c:numRef>
              <c:f>ContryBarChart!$B$4:$B$6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B558-41DA-A197-AB5A7A8C639A}"/>
            </c:ext>
          </c:extLst>
        </c:ser>
        <c:dLbls>
          <c:dLblPos val="outEnd"/>
          <c:showLegendKey val="0"/>
          <c:showVal val="1"/>
          <c:showCatName val="0"/>
          <c:showSerName val="0"/>
          <c:showPercent val="0"/>
          <c:showBubbleSize val="0"/>
        </c:dLbls>
        <c:gapWidth val="182"/>
        <c:axId val="486315128"/>
        <c:axId val="486317096"/>
      </c:barChart>
      <c:catAx>
        <c:axId val="486315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486317096"/>
        <c:crosses val="autoZero"/>
        <c:auto val="1"/>
        <c:lblAlgn val="ctr"/>
        <c:lblOffset val="100"/>
        <c:noMultiLvlLbl val="0"/>
      </c:catAx>
      <c:valAx>
        <c:axId val="486317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48631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1B2E7"/>
    </a:solidFill>
    <a:ln w="9525" cap="flat" cmpd="sng" algn="ctr">
      <a:solidFill>
        <a:schemeClr val="bg1"/>
      </a:solidFill>
      <a:round/>
    </a:ln>
    <a:effectLst/>
  </c:spPr>
  <c:txPr>
    <a:bodyPr/>
    <a:lstStyle/>
    <a:p>
      <a:pPr>
        <a:defRPr>
          <a:solidFill>
            <a:srgbClr val="062470"/>
          </a:solidFill>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17"/>
  </c:pivotSource>
  <c:chart>
    <c:title>
      <c:tx>
        <c:rich>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62470"/>
              </a:solidFill>
              <a:latin typeface="+mn-lt"/>
              <a:ea typeface="+mn-ea"/>
              <a:cs typeface="+mn-cs"/>
            </a:defRPr>
          </a:pPr>
          <a:endParaRPr lang="ru-KZ"/>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AE78D6"/>
          </a:solidFill>
          <a:ln>
            <a:noFill/>
          </a:ln>
          <a:effectLst/>
        </c:spPr>
      </c:pivotFmt>
      <c:pivotFmt>
        <c:idx val="3"/>
        <c:spPr>
          <a:solidFill>
            <a:srgbClr val="DEC8EE"/>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C8EE"/>
          </a:solidFill>
          <a:ln>
            <a:noFill/>
          </a:ln>
          <a:effectLst/>
        </c:spPr>
      </c:pivotFmt>
      <c:pivotFmt>
        <c:idx val="6"/>
        <c:spPr>
          <a:solidFill>
            <a:srgbClr val="AE78D6"/>
          </a:solidFill>
          <a:ln>
            <a:noFill/>
          </a:ln>
          <a:effectLst/>
        </c:spPr>
      </c:pivotFmt>
      <c:pivotFmt>
        <c:idx val="7"/>
        <c:spPr>
          <a:solidFill>
            <a:srgbClr val="7030A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013C-4631-BD38-241CE1ECE9BC}"/>
              </c:ext>
            </c:extLst>
          </c:dPt>
          <c:dPt>
            <c:idx val="1"/>
            <c:invertIfNegative val="0"/>
            <c:bubble3D val="0"/>
            <c:extLst>
              <c:ext xmlns:c16="http://schemas.microsoft.com/office/drawing/2014/chart" uri="{C3380CC4-5D6E-409C-BE32-E72D297353CC}">
                <c16:uniqueId val="{00000001-013C-4631-BD38-241CE1ECE9BC}"/>
              </c:ext>
            </c:extLst>
          </c:dPt>
          <c:dPt>
            <c:idx val="2"/>
            <c:invertIfNegative val="0"/>
            <c:bubble3D val="0"/>
            <c:extLst>
              <c:ext xmlns:c16="http://schemas.microsoft.com/office/drawing/2014/chart" uri="{C3380CC4-5D6E-409C-BE32-E72D297353CC}">
                <c16:uniqueId val="{00000002-013C-4631-BD38-241CE1ECE9BC}"/>
              </c:ext>
            </c:extLst>
          </c:dPt>
          <c:dLbls>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013C-4631-BD38-241CE1ECE9BC}"/>
            </c:ext>
          </c:extLst>
        </c:ser>
        <c:dLbls>
          <c:dLblPos val="outEnd"/>
          <c:showLegendKey val="0"/>
          <c:showVal val="1"/>
          <c:showCatName val="0"/>
          <c:showSerName val="0"/>
          <c:showPercent val="0"/>
          <c:showBubbleSize val="0"/>
        </c:dLbls>
        <c:gapWidth val="182"/>
        <c:axId val="486315128"/>
        <c:axId val="486317096"/>
      </c:barChart>
      <c:catAx>
        <c:axId val="486315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486317096"/>
        <c:crosses val="autoZero"/>
        <c:auto val="1"/>
        <c:lblAlgn val="ctr"/>
        <c:lblOffset val="100"/>
        <c:noMultiLvlLbl val="0"/>
      </c:catAx>
      <c:valAx>
        <c:axId val="48631709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crossAx val="486315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62470"/>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1B2E7"/>
    </a:solidFill>
    <a:ln w="9525" cap="flat" cmpd="sng" algn="ctr">
      <a:solidFill>
        <a:schemeClr val="bg1"/>
      </a:solidFill>
      <a:round/>
    </a:ln>
    <a:effectLst/>
  </c:spPr>
  <c:txPr>
    <a:bodyPr/>
    <a:lstStyle/>
    <a:p>
      <a:pPr>
        <a:defRPr>
          <a:solidFill>
            <a:srgbClr val="062470"/>
          </a:solidFill>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8" name="Rectangle 7">
          <a:extLst>
            <a:ext uri="{FF2B5EF4-FFF2-40B4-BE49-F238E27FC236}">
              <a16:creationId xmlns:a16="http://schemas.microsoft.com/office/drawing/2014/main" id="{ED6CAD1E-A01C-4B81-A84C-1051808496E4}"/>
            </a:ext>
          </a:extLst>
        </xdr:cNvPr>
        <xdr:cNvSpPr/>
      </xdr:nvSpPr>
      <xdr:spPr>
        <a:xfrm>
          <a:off x="119743" y="65314"/>
          <a:ext cx="15240000" cy="740229"/>
        </a:xfrm>
        <a:prstGeom prst="rect">
          <a:avLst/>
        </a:prstGeom>
        <a:solidFill>
          <a:srgbClr val="062470"/>
        </a:solidFill>
        <a:ln>
          <a:solidFill>
            <a:srgbClr val="06247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rgbClr val="91B2E7"/>
              </a:solidFill>
            </a:rPr>
            <a:t>COFFEE</a:t>
          </a:r>
          <a:r>
            <a:rPr lang="en-US" sz="4800" baseline="0">
              <a:solidFill>
                <a:srgbClr val="91B2E7"/>
              </a:solidFill>
            </a:rPr>
            <a:t> SALES  DASHBOARD</a:t>
          </a:r>
          <a:endParaRPr lang="ru-KZ" sz="4800">
            <a:solidFill>
              <a:srgbClr val="91B2E7"/>
            </a:solidFill>
          </a:endParaRPr>
        </a:p>
      </xdr:txBody>
    </xdr:sp>
    <xdr:clientData/>
  </xdr:twoCellAnchor>
  <xdr:twoCellAnchor>
    <xdr:from>
      <xdr:col>0</xdr:col>
      <xdr:colOff>108854</xdr:colOff>
      <xdr:row>13</xdr:row>
      <xdr:rowOff>157298</xdr:rowOff>
    </xdr:from>
    <xdr:to>
      <xdr:col>14</xdr:col>
      <xdr:colOff>0</xdr:colOff>
      <xdr:row>43</xdr:row>
      <xdr:rowOff>0</xdr:rowOff>
    </xdr:to>
    <xdr:graphicFrame macro="">
      <xdr:nvGraphicFramePr>
        <xdr:cNvPr id="9" name="Chart 8">
          <a:extLst>
            <a:ext uri="{FF2B5EF4-FFF2-40B4-BE49-F238E27FC236}">
              <a16:creationId xmlns:a16="http://schemas.microsoft.com/office/drawing/2014/main" id="{1AFCD458-7253-4DDA-BC02-7F64848CA8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4354</xdr:colOff>
      <xdr:row>5</xdr:row>
      <xdr:rowOff>21770</xdr:rowOff>
    </xdr:from>
    <xdr:to>
      <xdr:col>19</xdr:col>
      <xdr:colOff>195943</xdr:colOff>
      <xdr:row>13</xdr:row>
      <xdr:rowOff>174170</xdr:rowOff>
    </xdr:to>
    <mc:AlternateContent xmlns:mc="http://schemas.openxmlformats.org/markup-compatibility/2006" xmlns:tsle="http://schemas.microsoft.com/office/drawing/2012/timeslicer">
      <mc:Choice Requires="tsle">
        <xdr:graphicFrame macro="">
          <xdr:nvGraphicFramePr>
            <xdr:cNvPr id="10" name="Order Date">
              <a:extLst>
                <a:ext uri="{FF2B5EF4-FFF2-40B4-BE49-F238E27FC236}">
                  <a16:creationId xmlns:a16="http://schemas.microsoft.com/office/drawing/2014/main" id="{68B71238-6799-4637-B7B0-16C907CB7A3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619" y="794976"/>
              <a:ext cx="11083706" cy="1586753"/>
            </a:xfrm>
            <a:prstGeom prst="rect">
              <a:avLst/>
            </a:prstGeom>
            <a:solidFill>
              <a:prstClr val="white"/>
            </a:solidFill>
            <a:ln w="1">
              <a:solidFill>
                <a:prstClr val="green"/>
              </a:solidFill>
            </a:ln>
          </xdr:spPr>
          <xdr:txBody>
            <a:bodyPr vertOverflow="clip" horzOverflow="clip"/>
            <a:lstStyle/>
            <a:p>
              <a:r>
                <a:rPr lang="ru-KZ" sz="1100"/>
                <a:t>Timeline: Works in Excel 2013 or higher. Do not move or resize.</a:t>
              </a:r>
            </a:p>
          </xdr:txBody>
        </xdr:sp>
      </mc:Fallback>
    </mc:AlternateContent>
    <xdr:clientData/>
  </xdr:twoCellAnchor>
  <xdr:twoCellAnchor editAs="oneCell">
    <xdr:from>
      <xdr:col>19</xdr:col>
      <xdr:colOff>212912</xdr:colOff>
      <xdr:row>8</xdr:row>
      <xdr:rowOff>134471</xdr:rowOff>
    </xdr:from>
    <xdr:to>
      <xdr:col>22</xdr:col>
      <xdr:colOff>489857</xdr:colOff>
      <xdr:row>13</xdr:row>
      <xdr:rowOff>174172</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B463CA87-3682-4E39-B6AE-C60F304952C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254868" y="1479819"/>
              <a:ext cx="2065724" cy="901912"/>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212912</xdr:colOff>
      <xdr:row>5</xdr:row>
      <xdr:rowOff>40278</xdr:rowOff>
    </xdr:from>
    <xdr:to>
      <xdr:col>25</xdr:col>
      <xdr:colOff>605117</xdr:colOff>
      <xdr:row>8</xdr:row>
      <xdr:rowOff>141515</xdr:rowOff>
    </xdr:to>
    <mc:AlternateContent xmlns:mc="http://schemas.openxmlformats.org/markup-compatibility/2006" xmlns:a14="http://schemas.microsoft.com/office/drawing/2010/main">
      <mc:Choice Requires="a14">
        <xdr:graphicFrame macro="">
          <xdr:nvGraphicFramePr>
            <xdr:cNvPr id="12" name="Roast Type Name">
              <a:extLst>
                <a:ext uri="{FF2B5EF4-FFF2-40B4-BE49-F238E27FC236}">
                  <a16:creationId xmlns:a16="http://schemas.microsoft.com/office/drawing/2014/main" id="{E5A07503-3F08-412F-9ECA-E39B8E39304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293462" y="813484"/>
              <a:ext cx="3957743" cy="639119"/>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500744</xdr:colOff>
      <xdr:row>8</xdr:row>
      <xdr:rowOff>134472</xdr:rowOff>
    </xdr:from>
    <xdr:to>
      <xdr:col>26</xdr:col>
      <xdr:colOff>0</xdr:colOff>
      <xdr:row>13</xdr:row>
      <xdr:rowOff>174173</xdr:rowOff>
    </xdr:to>
    <mc:AlternateContent xmlns:mc="http://schemas.openxmlformats.org/markup-compatibility/2006" xmlns:a14="http://schemas.microsoft.com/office/drawing/2010/main">
      <mc:Choice Requires="a14">
        <xdr:graphicFrame macro="">
          <xdr:nvGraphicFramePr>
            <xdr:cNvPr id="13" name="Loyalty Card">
              <a:extLst>
                <a:ext uri="{FF2B5EF4-FFF2-40B4-BE49-F238E27FC236}">
                  <a16:creationId xmlns:a16="http://schemas.microsoft.com/office/drawing/2014/main" id="{A0FFC350-21C7-4454-AD93-EAAABF7165E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331479" y="1479820"/>
              <a:ext cx="1919727" cy="901911"/>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xdr:colOff>
      <xdr:row>14</xdr:row>
      <xdr:rowOff>10886</xdr:rowOff>
    </xdr:from>
    <xdr:to>
      <xdr:col>26</xdr:col>
      <xdr:colOff>1</xdr:colOff>
      <xdr:row>28</xdr:row>
      <xdr:rowOff>76200</xdr:rowOff>
    </xdr:to>
    <xdr:graphicFrame macro="">
      <xdr:nvGraphicFramePr>
        <xdr:cNvPr id="19" name="Chart 18">
          <a:extLst>
            <a:ext uri="{FF2B5EF4-FFF2-40B4-BE49-F238E27FC236}">
              <a16:creationId xmlns:a16="http://schemas.microsoft.com/office/drawing/2014/main" id="{2F199652-3498-4212-86FF-08337D0B79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xdr:colOff>
      <xdr:row>28</xdr:row>
      <xdr:rowOff>48491</xdr:rowOff>
    </xdr:from>
    <xdr:to>
      <xdr:col>26</xdr:col>
      <xdr:colOff>1</xdr:colOff>
      <xdr:row>42</xdr:row>
      <xdr:rowOff>163286</xdr:rowOff>
    </xdr:to>
    <xdr:graphicFrame macro="">
      <xdr:nvGraphicFramePr>
        <xdr:cNvPr id="20" name="Chart 19">
          <a:extLst>
            <a:ext uri="{FF2B5EF4-FFF2-40B4-BE49-F238E27FC236}">
              <a16:creationId xmlns:a16="http://schemas.microsoft.com/office/drawing/2014/main" id="{445F3C33-4DE1-4DCA-B434-B44394C56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3.01988310185" createdVersion="7" refreshedVersion="7" minRefreshableVersion="3" recordCount="1000" xr:uid="{05A5FA4B-73E8-405A-AC82-3604BEC0A634}">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янв"/>
          <s v="февр"/>
          <s v="март"/>
          <s v="апр"/>
          <s v="май"/>
          <s v="июнь"/>
          <s v="июль"/>
          <s v="авг"/>
          <s v="сент"/>
          <s v="окт"/>
          <s v="нояб"/>
          <s v="дек"/>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126057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8444D1-097E-4375-82B3-023A36BA7925}" name="TotalSales"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 baseItem="1" numFmtId="3"/>
  </dataFields>
  <chartFormats count="8">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2"/>
          </reference>
        </references>
      </pivotArea>
    </chartFormat>
    <chartFormat chart="5" format="7"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D822C1-3F1D-4285-B937-662F0B2AFD1E}"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5">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2" numFmtId="3"/>
  </dataFields>
  <chartFormats count="8">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7" count="1" selected="0">
            <x v="1"/>
          </reference>
        </references>
      </pivotArea>
    </chartFormat>
    <chartFormat chart="13" format="6">
      <pivotArea type="data" outline="0" fieldPosition="0">
        <references count="2">
          <reference field="4294967294" count="1" selected="0">
            <x v="0"/>
          </reference>
          <reference field="7" count="1" selected="0">
            <x v="0"/>
          </reference>
        </references>
      </pivotArea>
    </chartFormat>
    <chartFormat chart="13" format="7">
      <pivotArea type="data" outline="0" fieldPosition="0">
        <references count="2">
          <reference field="4294967294" count="1" selected="0">
            <x v="0"/>
          </reference>
          <reference field="7" count="1" selected="0">
            <x v="2"/>
          </reference>
        </references>
      </pivotArea>
    </chartFormat>
    <chartFormat chart="14" format="8" series="1">
      <pivotArea type="data" outline="0" fieldPosition="0">
        <references count="1">
          <reference field="4294967294" count="1" selected="0">
            <x v="0"/>
          </reference>
        </references>
      </pivotArea>
    </chartFormat>
    <chartFormat chart="14" format="9">
      <pivotArea type="data" outline="0" fieldPosition="0">
        <references count="2">
          <reference field="4294967294" count="1" selected="0">
            <x v="0"/>
          </reference>
          <reference field="7" count="1" selected="0">
            <x v="1"/>
          </reference>
        </references>
      </pivotArea>
    </chartFormat>
    <chartFormat chart="14" format="10">
      <pivotArea type="data" outline="0" fieldPosition="0">
        <references count="2">
          <reference field="4294967294" count="1" selected="0">
            <x v="0"/>
          </reference>
          <reference field="7" count="1" selected="0">
            <x v="0"/>
          </reference>
        </references>
      </pivotArea>
    </chartFormat>
    <chartFormat chart="1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2647D4-6EC3-4D73-A885-6930F3D0ADC6}" name="TotalSal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8">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2" numFmtId="3"/>
  </dataFields>
  <chartFormats count="6">
    <chartFormat chart="5"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C948D50-1843-4C56-AA29-C7C4BAF2ED13}" sourceName="Size">
  <pivotTables>
    <pivotTable tabId="18" name="TotalSales"/>
  </pivotTables>
  <data>
    <tabular pivotCacheId="112605704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E4610BF-D130-421F-84F8-A5FB1CDF0634}" sourceName="Roast Type Name">
  <pivotTables>
    <pivotTable tabId="18" name="TotalSales"/>
  </pivotTables>
  <data>
    <tabular pivotCacheId="112605704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748E00D-30E3-4697-9F7D-196019257993}" sourceName="Loyalty Card">
  <pivotTables>
    <pivotTable tabId="18" name="TotalSales"/>
  </pivotTables>
  <data>
    <tabular pivotCacheId="112605704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E98700E-C395-4581-825A-74E9DDC25001}" cache="Slicer_Size" caption="Size" columnCount="2" style="Slicer Style 1 2" rowHeight="234950"/>
  <slicer name="Roast Type Name" xr10:uid="{CF76B6A6-4717-42F9-8A9C-337E5132B4AB}" cache="Slicer_Roast_Type_Name" caption="Roast Type Name" columnCount="3" style="Slicer Style 1 2" rowHeight="234950"/>
  <slicer name="Loyalty Card" xr10:uid="{56BA67DF-5917-45C0-BD7B-B6AF362F8587}" cache="Slicer_Loyalty_Card" caption="Loyalty Card" style="Slicer Style 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68125B-86A2-4B59-829A-82ED5A9D710D}" name="Orders" displayName="Orders" ref="A1:P1001" totalsRowShown="0" headerRowDxfId="11">
  <autoFilter ref="A1:P1001" xr:uid="{9C68125B-86A2-4B59-829A-82ED5A9D710D}"/>
  <tableColumns count="16">
    <tableColumn id="1" xr3:uid="{715F8F4A-0566-4024-82DD-D4CC1932E16D}" name="Order ID" dataDxfId="10"/>
    <tableColumn id="2" xr3:uid="{B373AD3C-A62F-4D0F-A8F0-7BA1E7C762E2}" name="Order Date" dataDxfId="9"/>
    <tableColumn id="3" xr3:uid="{62E1D490-579D-476E-A7B2-2742436E433B}" name="Customer ID" dataDxfId="8"/>
    <tableColumn id="4" xr3:uid="{341FC566-7145-4E2C-8322-8B6AE5F07B1E}" name="Product ID"/>
    <tableColumn id="5" xr3:uid="{EE8E9EF0-348C-44BE-A39E-6A8F5848F898}" name="Quantity" dataDxfId="7"/>
    <tableColumn id="6" xr3:uid="{41E6BE6C-BDDA-4DBD-A941-B3F445E536F7}" name="Customer Name" dataDxfId="6">
      <calculatedColumnFormula>_xlfn.XLOOKUP(C2,customers!$A$1:$A$1001,customers!$B$1:$B$1001,,0)</calculatedColumnFormula>
    </tableColumn>
    <tableColumn id="7" xr3:uid="{B71FAB1E-4247-4919-8791-9F0A05EE140C}" name="Email" dataDxfId="5">
      <calculatedColumnFormula>IF(_xlfn.XLOOKUP(C2,customers!$A$1:$A$1001,customers!$C$1:$C$1001,,0)=0,"",_xlfn.XLOOKUP(C2,customers!$A$1:$A$1001,customers!$C$1:$C$1001,,0))</calculatedColumnFormula>
    </tableColumn>
    <tableColumn id="8" xr3:uid="{A1439A5C-95E3-4753-886E-3825C2B8212A}" name="Country" dataDxfId="4">
      <calculatedColumnFormula>_xlfn.XLOOKUP(C2,customers!$A$1:$A$1001,customers!$G$1:$G$1001,,0)</calculatedColumnFormula>
    </tableColumn>
    <tableColumn id="9" xr3:uid="{CB86F575-75F0-46E6-A7C7-441F75A3E452}" name="Coffee Type">
      <calculatedColumnFormula>INDEX(products!$A$1:$G$49,MATCH(orders!$D2,products!$A$1:$A$49,0),MATCH(orders!I$1,products!$A$1:$G$1,0))</calculatedColumnFormula>
    </tableColumn>
    <tableColumn id="10" xr3:uid="{25EB5D28-CA95-4529-ADA2-9EED62D3A532}" name="Roast Type">
      <calculatedColumnFormula>INDEX(products!$A$1:$G$49,MATCH(orders!$D2,products!$A$1:$A$49,0),MATCH(orders!J$1,products!$A$1:$G$1,0))</calculatedColumnFormula>
    </tableColumn>
    <tableColumn id="11" xr3:uid="{891F562D-44F2-41F7-9AD2-4BFCC3EF8497}" name="Size" dataDxfId="3">
      <calculatedColumnFormula>INDEX(products!$A$1:$G$49,MATCH(orders!$D2,products!$A$1:$A$49,0),MATCH(orders!K$1,products!$A$1:$G$1,0))</calculatedColumnFormula>
    </tableColumn>
    <tableColumn id="12" xr3:uid="{67BE5C7F-C2B0-41C5-8757-603802690AA1}" name="Unit Price" dataDxfId="2">
      <calculatedColumnFormula>INDEX(products!$A$1:$G$49,MATCH(orders!$D2,products!$A$1:$A$49,0),MATCH(orders!L$1,products!$A$1:$G$1,0))</calculatedColumnFormula>
    </tableColumn>
    <tableColumn id="13" xr3:uid="{9A9C34C6-65E7-4CF9-A305-5AD015CF6E3A}" name="Sales" dataDxfId="1">
      <calculatedColumnFormula>L2*E2</calculatedColumnFormula>
    </tableColumn>
    <tableColumn id="14" xr3:uid="{2125E83F-44DA-44D3-A53C-A39E281A8F7A}" name="Coffee type name">
      <calculatedColumnFormula>IF(I2="Rob","Robusta",IF(I2="Exc", "Excelsa",IF(I2="Ara","Arabica", IF(I2="Lib", "Liberica",""))))</calculatedColumnFormula>
    </tableColumn>
    <tableColumn id="15" xr3:uid="{BAC4DC0E-9221-4309-B582-9A3F56F77895}" name="Roast Type Name">
      <calculatedColumnFormula>IF(J2="M", "Medium",IF(J2="L", "Light", IF(J2="D", "Dark", "")))</calculatedColumnFormula>
    </tableColumn>
    <tableColumn id="16" xr3:uid="{C253BCEF-D635-4BD4-9063-3A6B72225EA3}"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393812F-FF8A-40ED-8625-F489DCA2EEF1}" sourceName="Order Date">
  <pivotTables>
    <pivotTable tabId="18" name="TotalSales"/>
  </pivotTables>
  <state minimalRefreshVersion="6" lastRefreshVersion="6" pivotCacheId="112605704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361692B-61C5-44DA-AE59-01C5CEA904A7}" cache="NativeTimeline_Order_Date" caption="Order Date" level="2" selectionLevel="2" scrollPosition="2020-12-06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9A208-1E74-446F-A7B0-5E940F632990}">
  <dimension ref="A1"/>
  <sheetViews>
    <sheetView tabSelected="1" zoomScale="68" zoomScaleNormal="68" workbookViewId="0">
      <selection activeCell="AC16" sqref="AC16"/>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9F1B-C7CD-43AF-9E1C-10F4FFE1637F}">
  <dimension ref="A3:F48"/>
  <sheetViews>
    <sheetView topLeftCell="F1" workbookViewId="0">
      <selection activeCell="B25" sqref="B25"/>
    </sheetView>
  </sheetViews>
  <sheetFormatPr defaultRowHeight="14.4" x14ac:dyDescent="0.3"/>
  <cols>
    <col min="1" max="1" width="12.5546875" bestFit="1" customWidth="1"/>
    <col min="2" max="2" width="12.33203125" bestFit="1" customWidth="1"/>
    <col min="3" max="3" width="18.33203125" bestFit="1" customWidth="1"/>
    <col min="4" max="4" width="7" bestFit="1" customWidth="1"/>
    <col min="5" max="5" width="7.44140625" bestFit="1" customWidth="1"/>
    <col min="6" max="6" width="7.88671875" bestFit="1" customWidth="1"/>
  </cols>
  <sheetData>
    <row r="3" spans="1:6" x14ac:dyDescent="0.3">
      <c r="A3" s="6" t="s">
        <v>6219</v>
      </c>
      <c r="C3" s="6" t="s">
        <v>6196</v>
      </c>
    </row>
    <row r="4" spans="1:6" x14ac:dyDescent="0.3">
      <c r="A4" s="6" t="s">
        <v>6214</v>
      </c>
      <c r="B4" s="6" t="s">
        <v>1</v>
      </c>
      <c r="C4" t="s">
        <v>6215</v>
      </c>
      <c r="D4" t="s">
        <v>6216</v>
      </c>
      <c r="E4" t="s">
        <v>6217</v>
      </c>
      <c r="F4" t="s">
        <v>6218</v>
      </c>
    </row>
    <row r="5" spans="1:6" x14ac:dyDescent="0.3">
      <c r="A5" t="s">
        <v>6198</v>
      </c>
      <c r="B5" s="7" t="s">
        <v>6199</v>
      </c>
      <c r="C5" s="8">
        <v>186.85499999999999</v>
      </c>
      <c r="D5" s="8">
        <v>305.97000000000003</v>
      </c>
      <c r="E5" s="8">
        <v>213.15999999999997</v>
      </c>
      <c r="F5" s="8">
        <v>123</v>
      </c>
    </row>
    <row r="6" spans="1:6" x14ac:dyDescent="0.3">
      <c r="B6" s="7" t="s">
        <v>6200</v>
      </c>
      <c r="C6" s="8">
        <v>251.96499999999997</v>
      </c>
      <c r="D6" s="8">
        <v>129.46</v>
      </c>
      <c r="E6" s="8">
        <v>434.03999999999996</v>
      </c>
      <c r="F6" s="8">
        <v>171.93999999999997</v>
      </c>
    </row>
    <row r="7" spans="1:6" x14ac:dyDescent="0.3">
      <c r="B7" s="7" t="s">
        <v>6201</v>
      </c>
      <c r="C7" s="8">
        <v>224.94499999999999</v>
      </c>
      <c r="D7" s="8">
        <v>349.12</v>
      </c>
      <c r="E7" s="8">
        <v>321.04000000000002</v>
      </c>
      <c r="F7" s="8">
        <v>126.035</v>
      </c>
    </row>
    <row r="8" spans="1:6" x14ac:dyDescent="0.3">
      <c r="B8" s="7" t="s">
        <v>6202</v>
      </c>
      <c r="C8" s="8">
        <v>307.12</v>
      </c>
      <c r="D8" s="8">
        <v>681.07499999999993</v>
      </c>
      <c r="E8" s="8">
        <v>533.70499999999993</v>
      </c>
      <c r="F8" s="8">
        <v>158.85</v>
      </c>
    </row>
    <row r="9" spans="1:6" x14ac:dyDescent="0.3">
      <c r="B9" s="7" t="s">
        <v>6203</v>
      </c>
      <c r="C9" s="8">
        <v>53.664999999999992</v>
      </c>
      <c r="D9" s="8">
        <v>83.025000000000006</v>
      </c>
      <c r="E9" s="8">
        <v>193.83499999999998</v>
      </c>
      <c r="F9" s="8">
        <v>68.039999999999992</v>
      </c>
    </row>
    <row r="10" spans="1:6" x14ac:dyDescent="0.3">
      <c r="B10" s="7" t="s">
        <v>6204</v>
      </c>
      <c r="C10" s="8">
        <v>163.01999999999998</v>
      </c>
      <c r="D10" s="8">
        <v>678.3599999999999</v>
      </c>
      <c r="E10" s="8">
        <v>171.04500000000002</v>
      </c>
      <c r="F10" s="8">
        <v>372.255</v>
      </c>
    </row>
    <row r="11" spans="1:6" x14ac:dyDescent="0.3">
      <c r="B11" s="7" t="s">
        <v>6205</v>
      </c>
      <c r="C11" s="8">
        <v>345.02</v>
      </c>
      <c r="D11" s="8">
        <v>273.86999999999995</v>
      </c>
      <c r="E11" s="8">
        <v>184.12999999999997</v>
      </c>
      <c r="F11" s="8">
        <v>201.11499999999998</v>
      </c>
    </row>
    <row r="12" spans="1:6" x14ac:dyDescent="0.3">
      <c r="B12" s="7" t="s">
        <v>6206</v>
      </c>
      <c r="C12" s="8">
        <v>334.89</v>
      </c>
      <c r="D12" s="8">
        <v>70.95</v>
      </c>
      <c r="E12" s="8">
        <v>134.23000000000002</v>
      </c>
      <c r="F12" s="8">
        <v>166.27499999999998</v>
      </c>
    </row>
    <row r="13" spans="1:6" x14ac:dyDescent="0.3">
      <c r="B13" s="7" t="s">
        <v>6207</v>
      </c>
      <c r="C13" s="8">
        <v>178.70999999999998</v>
      </c>
      <c r="D13" s="8">
        <v>166.1</v>
      </c>
      <c r="E13" s="8">
        <v>439.30999999999995</v>
      </c>
      <c r="F13" s="8">
        <v>492.9</v>
      </c>
    </row>
    <row r="14" spans="1:6" x14ac:dyDescent="0.3">
      <c r="B14" s="7" t="s">
        <v>6208</v>
      </c>
      <c r="C14" s="8">
        <v>301.98500000000001</v>
      </c>
      <c r="D14" s="8">
        <v>153.76499999999999</v>
      </c>
      <c r="E14" s="8">
        <v>215.55499999999998</v>
      </c>
      <c r="F14" s="8">
        <v>213.66499999999999</v>
      </c>
    </row>
    <row r="15" spans="1:6" x14ac:dyDescent="0.3">
      <c r="B15" s="7" t="s">
        <v>6209</v>
      </c>
      <c r="C15" s="8">
        <v>312.83499999999998</v>
      </c>
      <c r="D15" s="8">
        <v>63.249999999999993</v>
      </c>
      <c r="E15" s="8">
        <v>350.89500000000004</v>
      </c>
      <c r="F15" s="8">
        <v>96.405000000000001</v>
      </c>
    </row>
    <row r="16" spans="1:6" x14ac:dyDescent="0.3">
      <c r="B16" s="7" t="s">
        <v>6210</v>
      </c>
      <c r="C16" s="8">
        <v>265.62</v>
      </c>
      <c r="D16" s="8">
        <v>526.51499999999987</v>
      </c>
      <c r="E16" s="8">
        <v>187.06</v>
      </c>
      <c r="F16" s="8">
        <v>210.58999999999997</v>
      </c>
    </row>
    <row r="17" spans="1:6" x14ac:dyDescent="0.3">
      <c r="A17" t="s">
        <v>6211</v>
      </c>
      <c r="B17" s="7" t="s">
        <v>6199</v>
      </c>
      <c r="C17" s="8">
        <v>47.25</v>
      </c>
      <c r="D17" s="8">
        <v>65.805000000000007</v>
      </c>
      <c r="E17" s="8">
        <v>274.67500000000001</v>
      </c>
      <c r="F17" s="8">
        <v>179.22</v>
      </c>
    </row>
    <row r="18" spans="1:6" x14ac:dyDescent="0.3">
      <c r="B18" s="7" t="s">
        <v>6200</v>
      </c>
      <c r="C18" s="8">
        <v>745.44999999999993</v>
      </c>
      <c r="D18" s="8">
        <v>428.88499999999999</v>
      </c>
      <c r="E18" s="8">
        <v>194.17499999999998</v>
      </c>
      <c r="F18" s="8">
        <v>429.82999999999993</v>
      </c>
    </row>
    <row r="19" spans="1:6" x14ac:dyDescent="0.3">
      <c r="B19" s="7" t="s">
        <v>6201</v>
      </c>
      <c r="C19" s="8">
        <v>130.47</v>
      </c>
      <c r="D19" s="8">
        <v>271.48500000000001</v>
      </c>
      <c r="E19" s="8">
        <v>281.20499999999998</v>
      </c>
      <c r="F19" s="8">
        <v>231.63000000000002</v>
      </c>
    </row>
    <row r="20" spans="1:6" x14ac:dyDescent="0.3">
      <c r="B20" s="7" t="s">
        <v>6202</v>
      </c>
      <c r="C20" s="8">
        <v>27</v>
      </c>
      <c r="D20" s="8">
        <v>347.26</v>
      </c>
      <c r="E20" s="8">
        <v>147.51</v>
      </c>
      <c r="F20" s="8">
        <v>240.04</v>
      </c>
    </row>
    <row r="21" spans="1:6" x14ac:dyDescent="0.3">
      <c r="B21" s="7" t="s">
        <v>6203</v>
      </c>
      <c r="C21" s="8">
        <v>255.11499999999995</v>
      </c>
      <c r="D21" s="8">
        <v>541.73</v>
      </c>
      <c r="E21" s="8">
        <v>83.43</v>
      </c>
      <c r="F21" s="8">
        <v>59.079999999999991</v>
      </c>
    </row>
    <row r="22" spans="1:6" x14ac:dyDescent="0.3">
      <c r="B22" s="7" t="s">
        <v>6204</v>
      </c>
      <c r="C22" s="8">
        <v>584.78999999999985</v>
      </c>
      <c r="D22" s="8">
        <v>357.42999999999995</v>
      </c>
      <c r="E22" s="8">
        <v>355.34</v>
      </c>
      <c r="F22" s="8">
        <v>140.88</v>
      </c>
    </row>
    <row r="23" spans="1:6" x14ac:dyDescent="0.3">
      <c r="B23" s="7" t="s">
        <v>6205</v>
      </c>
      <c r="C23" s="8">
        <v>430.62</v>
      </c>
      <c r="D23" s="8">
        <v>227.42500000000001</v>
      </c>
      <c r="E23" s="8">
        <v>236.315</v>
      </c>
      <c r="F23" s="8">
        <v>414.58499999999992</v>
      </c>
    </row>
    <row r="24" spans="1:6" x14ac:dyDescent="0.3">
      <c r="B24" s="7" t="s">
        <v>6206</v>
      </c>
      <c r="C24" s="8">
        <v>22.5</v>
      </c>
      <c r="D24" s="8">
        <v>77.72</v>
      </c>
      <c r="E24" s="8">
        <v>60.5</v>
      </c>
      <c r="F24" s="8">
        <v>139.67999999999998</v>
      </c>
    </row>
    <row r="25" spans="1:6" x14ac:dyDescent="0.3">
      <c r="B25" s="7" t="s">
        <v>6207</v>
      </c>
      <c r="C25" s="8">
        <v>126.14999999999999</v>
      </c>
      <c r="D25" s="8">
        <v>195.11</v>
      </c>
      <c r="E25" s="8">
        <v>89.13</v>
      </c>
      <c r="F25" s="8">
        <v>302.65999999999997</v>
      </c>
    </row>
    <row r="26" spans="1:6" x14ac:dyDescent="0.3">
      <c r="B26" s="7" t="s">
        <v>6208</v>
      </c>
      <c r="C26" s="8">
        <v>376.03</v>
      </c>
      <c r="D26" s="8">
        <v>523.24</v>
      </c>
      <c r="E26" s="8">
        <v>440.96499999999997</v>
      </c>
      <c r="F26" s="8">
        <v>174.46999999999997</v>
      </c>
    </row>
    <row r="27" spans="1:6" x14ac:dyDescent="0.3">
      <c r="B27" s="7" t="s">
        <v>6209</v>
      </c>
      <c r="C27" s="8">
        <v>515.17999999999995</v>
      </c>
      <c r="D27" s="8">
        <v>142.56</v>
      </c>
      <c r="E27" s="8">
        <v>347.03999999999996</v>
      </c>
      <c r="F27" s="8">
        <v>104.08499999999999</v>
      </c>
    </row>
    <row r="28" spans="1:6" x14ac:dyDescent="0.3">
      <c r="B28" s="7" t="s">
        <v>6210</v>
      </c>
      <c r="C28" s="8">
        <v>95.859999999999985</v>
      </c>
      <c r="D28" s="8">
        <v>484.76</v>
      </c>
      <c r="E28" s="8">
        <v>94.17</v>
      </c>
      <c r="F28" s="8">
        <v>77.10499999999999</v>
      </c>
    </row>
    <row r="29" spans="1:6" x14ac:dyDescent="0.3">
      <c r="A29" t="s">
        <v>6212</v>
      </c>
      <c r="B29" s="7" t="s">
        <v>6199</v>
      </c>
      <c r="C29" s="8">
        <v>258.34500000000003</v>
      </c>
      <c r="D29" s="8">
        <v>139.625</v>
      </c>
      <c r="E29" s="8">
        <v>279.52000000000004</v>
      </c>
      <c r="F29" s="8">
        <v>160.19499999999999</v>
      </c>
    </row>
    <row r="30" spans="1:6" x14ac:dyDescent="0.3">
      <c r="B30" s="7" t="s">
        <v>6200</v>
      </c>
      <c r="C30" s="8">
        <v>342.2</v>
      </c>
      <c r="D30" s="8">
        <v>284.24999999999994</v>
      </c>
      <c r="E30" s="8">
        <v>251.83</v>
      </c>
      <c r="F30" s="8">
        <v>80.550000000000011</v>
      </c>
    </row>
    <row r="31" spans="1:6" x14ac:dyDescent="0.3">
      <c r="B31" s="7" t="s">
        <v>6201</v>
      </c>
      <c r="C31" s="8">
        <v>418.30499999999989</v>
      </c>
      <c r="D31" s="8">
        <v>468.125</v>
      </c>
      <c r="E31" s="8">
        <v>405.05500000000006</v>
      </c>
      <c r="F31" s="8">
        <v>253.15499999999997</v>
      </c>
    </row>
    <row r="32" spans="1:6" x14ac:dyDescent="0.3">
      <c r="B32" s="7" t="s">
        <v>6202</v>
      </c>
      <c r="C32" s="8">
        <v>102.32999999999998</v>
      </c>
      <c r="D32" s="8">
        <v>242.14000000000001</v>
      </c>
      <c r="E32" s="8">
        <v>554.875</v>
      </c>
      <c r="F32" s="8">
        <v>106.23999999999998</v>
      </c>
    </row>
    <row r="33" spans="1:6" x14ac:dyDescent="0.3">
      <c r="B33" s="7" t="s">
        <v>6203</v>
      </c>
      <c r="C33" s="8">
        <v>234.71999999999997</v>
      </c>
      <c r="D33" s="8">
        <v>133.08000000000001</v>
      </c>
      <c r="E33" s="8">
        <v>267.2</v>
      </c>
      <c r="F33" s="8">
        <v>272.68999999999994</v>
      </c>
    </row>
    <row r="34" spans="1:6" x14ac:dyDescent="0.3">
      <c r="B34" s="7" t="s">
        <v>6204</v>
      </c>
      <c r="C34" s="8">
        <v>430.39</v>
      </c>
      <c r="D34" s="8">
        <v>136.20500000000001</v>
      </c>
      <c r="E34" s="8">
        <v>209.6</v>
      </c>
      <c r="F34" s="8">
        <v>88.334999999999994</v>
      </c>
    </row>
    <row r="35" spans="1:6" x14ac:dyDescent="0.3">
      <c r="B35" s="7" t="s">
        <v>6205</v>
      </c>
      <c r="C35" s="8">
        <v>109.005</v>
      </c>
      <c r="D35" s="8">
        <v>393.57499999999999</v>
      </c>
      <c r="E35" s="8">
        <v>61.034999999999997</v>
      </c>
      <c r="F35" s="8">
        <v>199.48999999999998</v>
      </c>
    </row>
    <row r="36" spans="1:6" x14ac:dyDescent="0.3">
      <c r="B36" s="7" t="s">
        <v>6206</v>
      </c>
      <c r="C36" s="8">
        <v>287.52499999999998</v>
      </c>
      <c r="D36" s="8">
        <v>288.67</v>
      </c>
      <c r="E36" s="8">
        <v>125.58</v>
      </c>
      <c r="F36" s="8">
        <v>374.13499999999999</v>
      </c>
    </row>
    <row r="37" spans="1:6" x14ac:dyDescent="0.3">
      <c r="B37" s="7" t="s">
        <v>6207</v>
      </c>
      <c r="C37" s="8">
        <v>840.92999999999984</v>
      </c>
      <c r="D37" s="8">
        <v>409.875</v>
      </c>
      <c r="E37" s="8">
        <v>171.32999999999998</v>
      </c>
      <c r="F37" s="8">
        <v>221.43999999999997</v>
      </c>
    </row>
    <row r="38" spans="1:6" x14ac:dyDescent="0.3">
      <c r="B38" s="7" t="s">
        <v>6208</v>
      </c>
      <c r="C38" s="8">
        <v>299.07</v>
      </c>
      <c r="D38" s="8">
        <v>260.32499999999999</v>
      </c>
      <c r="E38" s="8">
        <v>584.64</v>
      </c>
      <c r="F38" s="8">
        <v>256.36500000000001</v>
      </c>
    </row>
    <row r="39" spans="1:6" x14ac:dyDescent="0.3">
      <c r="B39" s="7" t="s">
        <v>6209</v>
      </c>
      <c r="C39" s="8">
        <v>323.32499999999999</v>
      </c>
      <c r="D39" s="8">
        <v>565.57000000000005</v>
      </c>
      <c r="E39" s="8">
        <v>537.80999999999995</v>
      </c>
      <c r="F39" s="8">
        <v>189.47499999999999</v>
      </c>
    </row>
    <row r="40" spans="1:6" x14ac:dyDescent="0.3">
      <c r="B40" s="7" t="s">
        <v>6210</v>
      </c>
      <c r="C40" s="8">
        <v>399.48499999999996</v>
      </c>
      <c r="D40" s="8">
        <v>148.19999999999999</v>
      </c>
      <c r="E40" s="8">
        <v>388.21999999999997</v>
      </c>
      <c r="F40" s="8">
        <v>212.07499999999999</v>
      </c>
    </row>
    <row r="41" spans="1:6" x14ac:dyDescent="0.3">
      <c r="A41" t="s">
        <v>6213</v>
      </c>
      <c r="B41" s="7" t="s">
        <v>6199</v>
      </c>
      <c r="C41" s="8">
        <v>112.69499999999999</v>
      </c>
      <c r="D41" s="8">
        <v>166.32</v>
      </c>
      <c r="E41" s="8">
        <v>843.71499999999992</v>
      </c>
      <c r="F41" s="8">
        <v>146.685</v>
      </c>
    </row>
    <row r="42" spans="1:6" x14ac:dyDescent="0.3">
      <c r="B42" s="7" t="s">
        <v>6200</v>
      </c>
      <c r="C42" s="8">
        <v>114.87999999999998</v>
      </c>
      <c r="D42" s="8">
        <v>133.815</v>
      </c>
      <c r="E42" s="8">
        <v>91.175000000000011</v>
      </c>
      <c r="F42" s="8">
        <v>53.759999999999991</v>
      </c>
    </row>
    <row r="43" spans="1:6" x14ac:dyDescent="0.3">
      <c r="B43" s="7" t="s">
        <v>6201</v>
      </c>
      <c r="C43" s="8">
        <v>277.76</v>
      </c>
      <c r="D43" s="8">
        <v>175.41</v>
      </c>
      <c r="E43" s="8">
        <v>462.50999999999993</v>
      </c>
      <c r="F43" s="8">
        <v>399.52499999999998</v>
      </c>
    </row>
    <row r="44" spans="1:6" x14ac:dyDescent="0.3">
      <c r="B44" s="7" t="s">
        <v>6202</v>
      </c>
      <c r="C44" s="8">
        <v>197.89499999999998</v>
      </c>
      <c r="D44" s="8">
        <v>289.755</v>
      </c>
      <c r="E44" s="8">
        <v>88.545000000000002</v>
      </c>
      <c r="F44" s="8">
        <v>200.25499999999997</v>
      </c>
    </row>
    <row r="45" spans="1:6" x14ac:dyDescent="0.3">
      <c r="B45" s="7" t="s">
        <v>6203</v>
      </c>
      <c r="C45" s="8">
        <v>193.11499999999998</v>
      </c>
      <c r="D45" s="8">
        <v>212.49499999999998</v>
      </c>
      <c r="E45" s="8">
        <v>292.29000000000002</v>
      </c>
      <c r="F45" s="8">
        <v>304.46999999999997</v>
      </c>
    </row>
    <row r="46" spans="1:6" x14ac:dyDescent="0.3">
      <c r="B46" s="7" t="s">
        <v>6204</v>
      </c>
      <c r="C46" s="8">
        <v>179.79</v>
      </c>
      <c r="D46" s="8">
        <v>426.2</v>
      </c>
      <c r="E46" s="8">
        <v>170.08999999999997</v>
      </c>
      <c r="F46" s="8">
        <v>379.31</v>
      </c>
    </row>
    <row r="47" spans="1:6" x14ac:dyDescent="0.3">
      <c r="B47" s="7" t="s">
        <v>6205</v>
      </c>
      <c r="C47" s="8">
        <v>247.28999999999996</v>
      </c>
      <c r="D47" s="8">
        <v>246.685</v>
      </c>
      <c r="E47" s="8">
        <v>271.05499999999995</v>
      </c>
      <c r="F47" s="8">
        <v>141.69999999999999</v>
      </c>
    </row>
    <row r="48" spans="1:6" x14ac:dyDescent="0.3">
      <c r="B48" s="7" t="s">
        <v>6206</v>
      </c>
      <c r="C48" s="8">
        <v>116.39499999999998</v>
      </c>
      <c r="D48" s="8">
        <v>41.25</v>
      </c>
      <c r="E48" s="8">
        <v>15.54</v>
      </c>
      <c r="F48" s="8">
        <v>71.06</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E0EAF-7764-4111-8A7C-8C40F1800DE8}">
  <dimension ref="A3:L21"/>
  <sheetViews>
    <sheetView topLeftCell="A4" workbookViewId="0">
      <selection activeCell="P17" sqref="P17"/>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6" t="s">
        <v>7</v>
      </c>
      <c r="B3" t="s">
        <v>6219</v>
      </c>
    </row>
    <row r="4" spans="1:2" x14ac:dyDescent="0.3">
      <c r="A4" t="s">
        <v>28</v>
      </c>
      <c r="B4" s="8">
        <v>2798.5050000000001</v>
      </c>
    </row>
    <row r="5" spans="1:2" x14ac:dyDescent="0.3">
      <c r="A5" t="s">
        <v>318</v>
      </c>
      <c r="B5" s="8">
        <v>6696.8649999999989</v>
      </c>
    </row>
    <row r="6" spans="1:2" x14ac:dyDescent="0.3">
      <c r="A6" t="s">
        <v>19</v>
      </c>
      <c r="B6" s="8">
        <v>35638.88499999998</v>
      </c>
    </row>
    <row r="21" spans="12:12" x14ac:dyDescent="0.3">
      <c r="L21" s="9"/>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A88C6-D2DE-4064-A4BF-ED5CB77B60FD}">
  <dimension ref="A3:L21"/>
  <sheetViews>
    <sheetView workbookViewId="0">
      <selection activeCell="Q8" sqref="Q8"/>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6" t="s">
        <v>4</v>
      </c>
      <c r="B3" t="s">
        <v>6219</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row r="21" spans="12:12" x14ac:dyDescent="0.3">
      <c r="L21" s="9"/>
    </row>
  </sheetData>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85" zoomScaleNormal="85" workbookViewId="0">
      <selection activeCell="P3" sqref="P3"/>
    </sheetView>
  </sheetViews>
  <sheetFormatPr defaultRowHeight="14.4" x14ac:dyDescent="0.3"/>
  <cols>
    <col min="1" max="1" width="16.5546875" bestFit="1" customWidth="1"/>
    <col min="2" max="2" width="13.21875" bestFit="1" customWidth="1"/>
    <col min="3" max="3" width="17.44140625" bestFit="1" customWidth="1"/>
    <col min="4" max="4" width="11.77734375" customWidth="1"/>
    <col min="5" max="5" width="10.21875" customWidth="1"/>
    <col min="6" max="6" width="19.109375" customWidth="1"/>
    <col min="7" max="7" width="30.88671875" customWidth="1"/>
    <col min="8" max="8" width="12.109375" customWidth="1"/>
    <col min="9" max="9" width="13" customWidth="1"/>
    <col min="10" max="10" width="12.109375" customWidth="1"/>
    <col min="11" max="11" width="6.21875" customWidth="1"/>
    <col min="12" max="12" width="11" customWidth="1"/>
    <col min="13" max="13" width="8.5546875" bestFit="1" customWidth="1"/>
    <col min="14" max="14" width="17.88671875" customWidth="1"/>
    <col min="15" max="15" width="17.5546875" customWidth="1"/>
    <col min="16" max="16" width="15.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 "Excelsa",IF(I2="Ara","Arabica", IF(I2="Lib", "Liberica",""))))</f>
        <v>Robusta</v>
      </c>
      <c r="O2" t="str">
        <f>IF(J2="M", "Medium",IF(J2="L", "Light", IF(J2="D", "Dark", "")))</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 "Excelsa",IF(I3="Ara","Arabica", IF(I3="Lib", "Liberica",""))))</f>
        <v>Excelsa</v>
      </c>
      <c r="O3" t="str">
        <f t="shared" ref="O3:O66" si="2">IF(J3="M", "Medium",IF(J3="L", "Light", IF(J3="D", "Dark", "")))</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 "Excelsa",IF(I67="Ara","Arabica", IF(I67="Lib", "Liberica",""))))</f>
        <v>Robusta</v>
      </c>
      <c r="O67" t="str">
        <f t="shared" ref="O67:O130" si="5">IF(J67="M", "Medium",IF(J67="L", "Light", IF(J67="D", "Dark", "")))</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 "Excelsa",IF(I131="Ara","Arabica", IF(I131="Lib", "Liberica",""))))</f>
        <v>Excelsa</v>
      </c>
      <c r="O131" t="str">
        <f t="shared" ref="O131:O194" si="8">IF(J131="M", "Medium",IF(J131="L", "Light", IF(J131="D", "Dark", "")))</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 "Excelsa",IF(I195="Ara","Arabica", IF(I195="Lib", "Liberica",""))))</f>
        <v>Excelsa</v>
      </c>
      <c r="O195" t="str">
        <f t="shared" ref="O195:O258" si="11">IF(J195="M", "Medium",IF(J195="L", "Light", IF(J195="D", "Dark", "")))</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 "Excelsa",IF(I259="Ara","Arabica", IF(I259="Lib", "Liberica",""))))</f>
        <v>Excelsa</v>
      </c>
      <c r="O259" t="str">
        <f t="shared" ref="O259:O322" si="14">IF(J259="M", "Medium",IF(J259="L", "Light", IF(J259="D", "Dark", "")))</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 "Excelsa",IF(I323="Ara","Arabica", IF(I323="Lib", "Liberica",""))))</f>
        <v>Arabica</v>
      </c>
      <c r="O323" t="str">
        <f t="shared" ref="O323:O386" si="17">IF(J323="M", "Medium",IF(J323="L", "Light", IF(J323="D", "Dark", "")))</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 "Excelsa",IF(I387="Ara","Arabica", IF(I387="Lib", "Liberica",""))))</f>
        <v>Liberica</v>
      </c>
      <c r="O387" t="str">
        <f t="shared" ref="O387:O450" si="20">IF(J387="M", "Medium",IF(J387="L", "Light", IF(J387="D", "Dark", "")))</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 "Excelsa",IF(I451="Ara","Arabica", IF(I451="Lib", "Liberica",""))))</f>
        <v>Robusta</v>
      </c>
      <c r="O451" t="str">
        <f t="shared" ref="O451:O514" si="23">IF(J451="M", "Medium",IF(J451="L", "Light", IF(J451="D", "Dark", "")))</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 "Excelsa",IF(I515="Ara","Arabica", IF(I515="Lib", "Liberica",""))))</f>
        <v>Liberica</v>
      </c>
      <c r="O515" t="str">
        <f t="shared" ref="O515:O578" si="26">IF(J515="M", "Medium",IF(J515="L", "Light", IF(J515="D", "Dark", "")))</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 "Excelsa",IF(I579="Ara","Arabica", IF(I579="Lib", "Liberica",""))))</f>
        <v>Liberica</v>
      </c>
      <c r="O579" t="str">
        <f t="shared" ref="O579:O642" si="29">IF(J579="M", "Medium",IF(J579="L", "Light", IF(J579="D", "Dark", "")))</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 "Excelsa",IF(I643="Ara","Arabica", IF(I643="Lib", "Liberica",""))))</f>
        <v>Robusta</v>
      </c>
      <c r="O643" t="str">
        <f t="shared" ref="O643:O706" si="32">IF(J643="M", "Medium",IF(J643="L", "Light", IF(J643="D", "Dark", "")))</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 "Excelsa",IF(I707="Ara","Arabica", IF(I707="Lib", "Liberica",""))))</f>
        <v>Excelsa</v>
      </c>
      <c r="O707" t="str">
        <f t="shared" ref="O707:O770" si="35">IF(J707="M", "Medium",IF(J707="L", "Light", IF(J707="D", "Dark", "")))</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 "Excelsa",IF(I771="Ara","Arabica", IF(I771="Lib", "Liberica",""))))</f>
        <v>Robusta</v>
      </c>
      <c r="O771" t="str">
        <f t="shared" ref="O771:O834" si="38">IF(J771="M", "Medium",IF(J771="L", "Light", IF(J771="D", "Dark", "")))</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 "Excelsa",IF(I835="Ara","Arabica", IF(I835="Lib", "Liberica",""))))</f>
        <v>Robusta</v>
      </c>
      <c r="O835" t="str">
        <f t="shared" ref="O835:O898" si="41">IF(J835="M", "Medium",IF(J835="L", "Light", IF(J835="D", "Dark", "")))</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 "Excelsa",IF(I899="Ara","Arabica", IF(I899="Lib", "Liberica",""))))</f>
        <v>Excelsa</v>
      </c>
      <c r="O899" t="str">
        <f t="shared" ref="O899:O962" si="44">IF(J899="M", "Medium",IF(J899="L", "Light", IF(J899="D", "Dark", "")))</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 "Excelsa",IF(I963="Ara","Arabica", IF(I963="Lib", "Liberica",""))))</f>
        <v>Arabica</v>
      </c>
      <c r="O963" t="str">
        <f t="shared" ref="O963:O1001" si="47">IF(J963="M", "Medium",IF(J963="L", "Light", IF(J963="D", "Dark", "")))</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J5" sqref="J5"/>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ContryBarChart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Asus</dc:creator>
  <cp:keywords/>
  <dc:description/>
  <cp:lastModifiedBy>Меруерт</cp:lastModifiedBy>
  <cp:revision/>
  <dcterms:created xsi:type="dcterms:W3CDTF">2022-11-26T09:51:45Z</dcterms:created>
  <dcterms:modified xsi:type="dcterms:W3CDTF">2025-04-15T20:57:34Z</dcterms:modified>
  <cp:category/>
  <cp:contentStatus/>
</cp:coreProperties>
</file>