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niproyecto 5\"/>
    </mc:Choice>
  </mc:AlternateContent>
  <bookViews>
    <workbookView xWindow="0" yWindow="0" windowWidth="21600" windowHeight="9630"/>
  </bookViews>
  <sheets>
    <sheet name="MoveMovi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21" i="1" l="1"/>
  <c r="J23" i="1" s="1"/>
  <c r="J19" i="1"/>
  <c r="J12" i="1"/>
  <c r="J11" i="1"/>
  <c r="J22" i="1" l="1"/>
  <c r="J24" i="1" s="1"/>
</calcChain>
</file>

<file path=xl/sharedStrings.xml><?xml version="1.0" encoding="utf-8"?>
<sst xmlns="http://schemas.openxmlformats.org/spreadsheetml/2006/main" count="24" uniqueCount="24">
  <si>
    <t>CANTIDAD</t>
  </si>
  <si>
    <t>COSTO UNITARIO</t>
  </si>
  <si>
    <t>COSTO TOTAL</t>
  </si>
  <si>
    <t>Semana 1</t>
  </si>
  <si>
    <t>Desarrollador de software</t>
  </si>
  <si>
    <t>Diseñador web</t>
  </si>
  <si>
    <t xml:space="preserve">COMPONENTE </t>
  </si>
  <si>
    <t>HARDWARE</t>
  </si>
  <si>
    <t>Depreciacion o uso informatico de computadra del desarrollador</t>
  </si>
  <si>
    <t>Depreciacion o uso informatico de computadra del analista de calidad.</t>
  </si>
  <si>
    <t>SOFTWARE</t>
  </si>
  <si>
    <t>WINDOWS 10</t>
  </si>
  <si>
    <t>SERVICIOS</t>
  </si>
  <si>
    <t xml:space="preserve">ENERGIA ELECTRICA </t>
  </si>
  <si>
    <t xml:space="preserve">INTERNET </t>
  </si>
  <si>
    <t>SUBTOTAL</t>
  </si>
  <si>
    <t>15% IMPREVISTOS</t>
  </si>
  <si>
    <t>25% GANANCIA</t>
  </si>
  <si>
    <t>TOTAL</t>
  </si>
  <si>
    <t>PRESUPUESTO MOVEMOVIE</t>
  </si>
  <si>
    <t xml:space="preserve">MANO DE OBRA </t>
  </si>
  <si>
    <t>SUBLIME TEXT</t>
  </si>
  <si>
    <t>WORD</t>
  </si>
  <si>
    <t>VISUAL PARADIGM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</si>
</sst>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[$$-240A]\ * #,##0.00_-;\-[$$-240A]\ * #,##0.00_-;_-[$$-240A]\ * &quot;-&quot;??_-;_-@_-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165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0" borderId="0" xfId="0" applyFont="1"/>
    <xf numFmtId="0" fontId="2" fillId="6" borderId="1" xfId="0" applyFont="1" applyFill="1" applyBorder="1" applyAlignment="1">
      <alignment horizontal="center" vertical="center"/>
    </xf>
    <xf numFmtId="164" fontId="2" fillId="6" borderId="1" xfId="1" applyNumberFormat="1" applyFont="1" applyFill="1" applyBorder="1"/>
    <xf numFmtId="164" fontId="2" fillId="6" borderId="1" xfId="0" applyNumberFormat="1" applyFont="1" applyFill="1" applyBorder="1"/>
    <xf numFmtId="0" fontId="2" fillId="8" borderId="0" xfId="0" applyFont="1" applyFill="1" applyAlignment="1">
      <alignment horizontal="center" vertical="center"/>
    </xf>
    <xf numFmtId="164" fontId="2" fillId="3" borderId="1" xfId="0" applyNumberFormat="1" applyFont="1" applyFill="1" applyBorder="1"/>
    <xf numFmtId="164" fontId="2" fillId="3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4"/>
  <sheetViews>
    <sheetView tabSelected="1" topLeftCell="C1" workbookViewId="0">
      <selection activeCell="H13" sqref="H13"/>
    </sheetView>
  </sheetViews>
  <sheetFormatPr baseColWidth="10" defaultRowHeight="15" x14ac:dyDescent="0.25"/>
  <cols>
    <col min="4" max="4" width="14.85546875" customWidth="1"/>
    <col min="5" max="5" width="11.42578125" hidden="1" customWidth="1"/>
    <col min="6" max="6" width="34.28515625" customWidth="1"/>
    <col min="7" max="7" width="20.28515625" customWidth="1"/>
    <col min="8" max="8" width="19.140625" customWidth="1"/>
    <col min="9" max="9" width="33.7109375" customWidth="1"/>
    <col min="10" max="10" width="31.140625" customWidth="1"/>
    <col min="11" max="11" width="13" bestFit="1" customWidth="1"/>
  </cols>
  <sheetData>
    <row r="3" spans="4:10" x14ac:dyDescent="0.25">
      <c r="F3" s="23" t="s">
        <v>19</v>
      </c>
      <c r="G3" s="23"/>
      <c r="H3" s="23"/>
      <c r="I3" s="23"/>
      <c r="J3" s="23"/>
    </row>
    <row r="4" spans="4:10" x14ac:dyDescent="0.25">
      <c r="F4" s="23"/>
      <c r="G4" s="23"/>
      <c r="H4" s="23"/>
      <c r="I4" s="23"/>
      <c r="J4" s="23"/>
    </row>
    <row r="6" spans="4:10" x14ac:dyDescent="0.25">
      <c r="D6" s="1"/>
      <c r="E6" s="1"/>
      <c r="F6" s="3" t="s">
        <v>6</v>
      </c>
      <c r="G6" s="3" t="s">
        <v>3</v>
      </c>
      <c r="H6" s="3" t="s">
        <v>0</v>
      </c>
      <c r="I6" s="3" t="s">
        <v>1</v>
      </c>
      <c r="J6" s="3" t="s">
        <v>2</v>
      </c>
    </row>
    <row r="7" spans="4:10" x14ac:dyDescent="0.25">
      <c r="F7" s="4"/>
      <c r="G7" s="5" t="s">
        <v>20</v>
      </c>
      <c r="H7" s="4"/>
      <c r="I7" s="4"/>
      <c r="J7" s="4"/>
    </row>
    <row r="8" spans="4:10" x14ac:dyDescent="0.25">
      <c r="F8" s="5" t="s">
        <v>4</v>
      </c>
      <c r="G8" s="6">
        <v>54</v>
      </c>
      <c r="H8" s="6">
        <v>54</v>
      </c>
      <c r="I8" s="7">
        <v>5000</v>
      </c>
      <c r="J8" s="7">
        <f>I8*H8</f>
        <v>270000</v>
      </c>
    </row>
    <row r="9" spans="4:10" x14ac:dyDescent="0.25">
      <c r="F9" s="5" t="s">
        <v>5</v>
      </c>
      <c r="G9" s="6">
        <v>54</v>
      </c>
      <c r="H9" s="6">
        <v>54</v>
      </c>
      <c r="I9" s="7">
        <v>5000</v>
      </c>
      <c r="J9" s="7">
        <f>H9*I9</f>
        <v>270000</v>
      </c>
    </row>
    <row r="10" spans="4:10" x14ac:dyDescent="0.25">
      <c r="F10" s="4"/>
      <c r="G10" s="8" t="s">
        <v>7</v>
      </c>
      <c r="H10" s="4"/>
      <c r="I10" s="4"/>
      <c r="J10" s="4"/>
    </row>
    <row r="11" spans="4:10" ht="30" customHeight="1" x14ac:dyDescent="0.25">
      <c r="F11" s="9" t="s">
        <v>8</v>
      </c>
      <c r="G11" s="10">
        <v>54</v>
      </c>
      <c r="H11" s="10">
        <v>54</v>
      </c>
      <c r="I11" s="25">
        <v>289.35000000000002</v>
      </c>
      <c r="J11" s="24">
        <f>H11*I11</f>
        <v>15624.900000000001</v>
      </c>
    </row>
    <row r="12" spans="4:10" ht="28.5" x14ac:dyDescent="0.25">
      <c r="F12" s="9" t="s">
        <v>9</v>
      </c>
      <c r="G12" s="10">
        <v>54</v>
      </c>
      <c r="H12" s="10">
        <v>54</v>
      </c>
      <c r="I12" s="25">
        <v>289.35000000000002</v>
      </c>
      <c r="J12" s="24">
        <f>H12*I12</f>
        <v>15624.900000000001</v>
      </c>
    </row>
    <row r="13" spans="4:10" x14ac:dyDescent="0.25">
      <c r="F13" s="4"/>
      <c r="G13" s="11" t="s">
        <v>10</v>
      </c>
      <c r="H13" s="4"/>
      <c r="I13" s="4"/>
      <c r="J13" s="4"/>
    </row>
    <row r="14" spans="4:10" x14ac:dyDescent="0.25">
      <c r="F14" s="12" t="s">
        <v>21</v>
      </c>
      <c r="G14" s="13">
        <v>0</v>
      </c>
      <c r="H14" s="13">
        <v>1</v>
      </c>
      <c r="I14" s="14">
        <v>0</v>
      </c>
      <c r="J14" s="14">
        <v>0</v>
      </c>
    </row>
    <row r="15" spans="4:10" x14ac:dyDescent="0.25">
      <c r="F15" s="12" t="s">
        <v>22</v>
      </c>
      <c r="G15" s="13">
        <v>0</v>
      </c>
      <c r="H15" s="13">
        <v>1</v>
      </c>
      <c r="I15" s="14">
        <v>0</v>
      </c>
      <c r="J15" s="14">
        <v>0</v>
      </c>
    </row>
    <row r="16" spans="4:10" x14ac:dyDescent="0.25">
      <c r="F16" s="12" t="s">
        <v>11</v>
      </c>
      <c r="G16" s="13">
        <v>0</v>
      </c>
      <c r="H16" s="13">
        <v>1</v>
      </c>
      <c r="I16" s="14">
        <v>0</v>
      </c>
      <c r="J16" s="14">
        <v>0</v>
      </c>
    </row>
    <row r="17" spans="6:11" x14ac:dyDescent="0.25">
      <c r="F17" s="12" t="s">
        <v>23</v>
      </c>
      <c r="G17" s="13">
        <v>0</v>
      </c>
      <c r="H17" s="13">
        <v>1</v>
      </c>
      <c r="I17" s="14">
        <v>0</v>
      </c>
      <c r="J17" s="14">
        <v>0</v>
      </c>
    </row>
    <row r="18" spans="6:11" x14ac:dyDescent="0.25">
      <c r="F18" s="15"/>
      <c r="G18" s="16" t="s">
        <v>12</v>
      </c>
      <c r="H18" s="4"/>
      <c r="I18" s="4"/>
      <c r="J18" s="4"/>
    </row>
    <row r="19" spans="6:11" x14ac:dyDescent="0.25">
      <c r="F19" s="16" t="s">
        <v>13</v>
      </c>
      <c r="G19" s="16">
        <v>46.463000000000001</v>
      </c>
      <c r="H19" s="16">
        <v>92.926000000000002</v>
      </c>
      <c r="I19" s="17">
        <v>0.2</v>
      </c>
      <c r="J19" s="17">
        <f>I19*H19</f>
        <v>18.5852</v>
      </c>
    </row>
    <row r="20" spans="6:11" x14ac:dyDescent="0.25">
      <c r="F20" s="16" t="s">
        <v>14</v>
      </c>
      <c r="G20" s="18">
        <v>1</v>
      </c>
      <c r="H20" s="18">
        <v>2</v>
      </c>
      <c r="I20" s="17">
        <v>80000</v>
      </c>
      <c r="J20" s="17">
        <v>160000</v>
      </c>
    </row>
    <row r="21" spans="6:11" x14ac:dyDescent="0.25">
      <c r="F21" s="19"/>
      <c r="G21" s="19"/>
      <c r="H21" s="19"/>
      <c r="I21" s="20" t="s">
        <v>15</v>
      </c>
      <c r="J21" s="21">
        <f>SUM(J8,J9,J11,J12,J19,J20)</f>
        <v>731268.38520000002</v>
      </c>
      <c r="K21" s="2"/>
    </row>
    <row r="22" spans="6:11" x14ac:dyDescent="0.25">
      <c r="F22" s="19"/>
      <c r="G22" s="19"/>
      <c r="H22" s="19"/>
      <c r="I22" s="20" t="s">
        <v>16</v>
      </c>
      <c r="J22" s="22">
        <f>0.15*J21</f>
        <v>109690.25778</v>
      </c>
    </row>
    <row r="23" spans="6:11" x14ac:dyDescent="0.25">
      <c r="F23" s="19"/>
      <c r="G23" s="19"/>
      <c r="H23" s="19"/>
      <c r="I23" s="20" t="s">
        <v>17</v>
      </c>
      <c r="J23" s="22">
        <f>0.25*J21</f>
        <v>182817.0963</v>
      </c>
    </row>
    <row r="24" spans="6:11" x14ac:dyDescent="0.25">
      <c r="F24" s="19"/>
      <c r="G24" s="19"/>
      <c r="H24" s="19"/>
      <c r="I24" s="20" t="s">
        <v>18</v>
      </c>
      <c r="J24" s="22">
        <f>SUM(J21:J23)</f>
        <v>1023775.73928</v>
      </c>
    </row>
  </sheetData>
  <mergeCells count="1">
    <mergeCell ref="F3:J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MoveMovie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Aprendíz</cp:lastModifiedBy>
  <dcterms:created xsi:type="dcterms:W3CDTF">2019-09-12T12:23:59Z</dcterms:created>
  <dcterms:modified xsi:type="dcterms:W3CDTF">2019-09-12T14:17:52Z</dcterms:modified>
</cp:coreProperties>
</file>