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Mikasa\Desktop\Mikasa\基础物理实验\电表改装\"/>
    </mc:Choice>
  </mc:AlternateContent>
  <xr:revisionPtr revIDLastSave="0" documentId="13_ncr:1_{BACA8FB9-4BD4-41BA-A021-5F2BED7E97AC}" xr6:coauthVersionLast="47" xr6:coauthVersionMax="47" xr10:uidLastSave="{00000000-0000-0000-0000-000000000000}"/>
  <bookViews>
    <workbookView xWindow="-86" yWindow="0" windowWidth="11143" windowHeight="13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E22" i="1"/>
  <c r="D22" i="1"/>
  <c r="E21" i="1"/>
  <c r="D21" i="1"/>
  <c r="E20" i="1"/>
  <c r="D20" i="1"/>
  <c r="E15" i="1"/>
  <c r="D15" i="1"/>
  <c r="E14" i="1"/>
  <c r="D14" i="1"/>
  <c r="E13" i="1"/>
  <c r="D13" i="1"/>
  <c r="E12" i="1"/>
  <c r="D12" i="1"/>
  <c r="E11" i="1"/>
  <c r="D11" i="1"/>
</calcChain>
</file>

<file path=xl/sharedStrings.xml><?xml version="1.0" encoding="utf-8"?>
<sst xmlns="http://schemas.openxmlformats.org/spreadsheetml/2006/main" count="35" uniqueCount="31">
  <si>
    <t>满度电流Ig/μA</t>
  </si>
  <si>
    <t>中值法</t>
  </si>
  <si>
    <t>替代法</t>
  </si>
  <si>
    <r>
      <rPr>
        <sz val="11"/>
        <color theme="1"/>
        <rFont val="宋体"/>
        <charset val="134"/>
        <scheme val="minor"/>
      </rPr>
      <t>表头内阻Rg/</t>
    </r>
    <r>
      <rPr>
        <sz val="11"/>
        <color theme="1"/>
        <rFont val="Calibri"/>
        <family val="2"/>
      </rPr>
      <t>Ω</t>
    </r>
  </si>
  <si>
    <t>改装电流表</t>
  </si>
  <si>
    <t>改装表读数 I(mA)</t>
  </si>
  <si>
    <t>标准表读数</t>
  </si>
  <si>
    <t>误差ΔI（mA）</t>
  </si>
  <si>
    <t>递增时</t>
  </si>
  <si>
    <t>递减时</t>
  </si>
  <si>
    <t>平均值</t>
  </si>
  <si>
    <t>改装电压表</t>
  </si>
  <si>
    <t>改装表读数 U(V)</t>
  </si>
  <si>
    <t>误差ΔU（V）</t>
  </si>
  <si>
    <t>欧姆表</t>
  </si>
  <si>
    <t>R中=15550.5Ω</t>
  </si>
  <si>
    <t>R_xi(Ω)</t>
  </si>
  <si>
    <t>1/5R中</t>
  </si>
  <si>
    <t>1/4R中</t>
  </si>
  <si>
    <t>1/3R中</t>
  </si>
  <si>
    <t>1/2R中</t>
  </si>
  <si>
    <t>R中</t>
  </si>
  <si>
    <t>2R中</t>
  </si>
  <si>
    <t>3R中</t>
  </si>
  <si>
    <t>4R中</t>
  </si>
  <si>
    <t>5R中</t>
  </si>
  <si>
    <t>偏转格数(div)</t>
  </si>
  <si>
    <t>E_max</t>
  </si>
  <si>
    <t>1.659V</t>
  </si>
  <si>
    <t>E_min</t>
  </si>
  <si>
    <t>1.180V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</si>
</sst>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 * #,##0.0_ ;_ * \-#,##0.0_ ;_ * &quot;-&quot;??_ ;_ @_ "/>
    <numFmt numFmtId="179" formatCode="0.0_ "/>
    <numFmt numFmtId="180" formatCode="0.0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Sheet1!$E$18</c:f>
              <c:strCache>
                <c:ptCount val="1"/>
                <c:pt idx="0">
                  <c:v>误差ΔU（V）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Sheet1!$A$19:$A$24</c:f>
              <c:numCache>
                <c:formatCode>General</c:formatCode>
                <c:ptCount val="6"/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</c:numCache>
            </c:numRef>
          </c:xVal>
          <c:yVal>
            <c:numRef>
              <c:f>Sheet1!$E$19:$E$24</c:f>
              <c:numCache>
                <c:formatCode>General</c:formatCode>
                <c:ptCount val="6"/>
                <c:pt idx="1">
                  <c:v>5.0000000000000001E-4</c:v>
                </c:pt>
                <c:pt idx="2">
                  <c:v>1.15E-2</c:v>
                </c:pt>
                <c:pt idx="3">
                  <c:v>1.45000000000001E-2</c:v>
                </c:pt>
                <c:pt idx="4">
                  <c:v>8.9999999999999004E-3</c:v>
                </c:pt>
                <c:pt idx="5">
                  <c:v>3.49999999999984E-3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C-4EBD-B46A-06D66E20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42719"/>
        <c:axId val="899339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标准表读数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0.3</c:v>
                      </c:pt>
                      <c:pt idx="2">
                        <c:v>0.6</c:v>
                      </c:pt>
                      <c:pt idx="3">
                        <c:v>0.9</c:v>
                      </c:pt>
                      <c:pt idx="4">
                        <c:v>1.2</c:v>
                      </c:pt>
                      <c:pt idx="5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0.29799999999999999</c:v>
                      </c:pt>
                      <c:pt idx="2">
                        <c:v>0.58699999999999997</c:v>
                      </c:pt>
                      <c:pt idx="3">
                        <c:v>0.88200000000000001</c:v>
                      </c:pt>
                      <c:pt idx="4">
                        <c:v>1.1910000000000001</c:v>
                      </c:pt>
                      <c:pt idx="5" formatCode="0.0000_ ">
                        <c:v>1.496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1C-4EBD-B46A-06D66E20D2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0.3</c:v>
                      </c:pt>
                      <c:pt idx="2">
                        <c:v>0.6</c:v>
                      </c:pt>
                      <c:pt idx="3">
                        <c:v>0.9</c:v>
                      </c:pt>
                      <c:pt idx="4">
                        <c:v>1.2</c:v>
                      </c:pt>
                      <c:pt idx="5">
                        <c:v>1.5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Sheet1!$C$19:$C$24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0.30099999999999999</c:v>
                      </c:pt>
                      <c:pt idx="2">
                        <c:v>0.59</c:v>
                      </c:pt>
                      <c:pt idx="3">
                        <c:v>0.88900000000000001</c:v>
                      </c:pt>
                      <c:pt idx="4">
                        <c:v>1.1910000000000001</c:v>
                      </c:pt>
                      <c:pt idx="5">
                        <c:v>1.4970000000000001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1C-4EBD-B46A-06D66E20D2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0.3</c:v>
                      </c:pt>
                      <c:pt idx="2">
                        <c:v>0.6</c:v>
                      </c:pt>
                      <c:pt idx="3">
                        <c:v>0.9</c:v>
                      </c:pt>
                      <c:pt idx="4">
                        <c:v>1.2</c:v>
                      </c:pt>
                      <c:pt idx="5">
                        <c:v>1.5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Sheet1!$D$19:$D$24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0.29949999999999999</c:v>
                      </c:pt>
                      <c:pt idx="2">
                        <c:v>0.58850000000000002</c:v>
                      </c:pt>
                      <c:pt idx="3">
                        <c:v>0.88549999999999995</c:v>
                      </c:pt>
                      <c:pt idx="4">
                        <c:v>1.1910000000000001</c:v>
                      </c:pt>
                      <c:pt idx="5">
                        <c:v>1.4964999999999999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1C-4EBD-B46A-06D66E20D2E7}"/>
                  </c:ext>
                </c:extLst>
              </c15:ser>
            </c15:filteredScatterSeries>
          </c:ext>
        </c:extLst>
      </c:scatterChart>
      <c:valAx>
        <c:axId val="8993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339359"/>
        <c:crosses val="autoZero"/>
        <c:crossBetween val="midCat"/>
      </c:valAx>
      <c:valAx>
        <c:axId val="8993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34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500323</xdr:colOff>
      <xdr:row>8</xdr:row>
      <xdr:rowOff>135652</xdr:rowOff>
    </xdr:from>
    <xdr:to>
      <xdr:col>12</xdr:col>
      <xdr:colOff>617554</xdr:colOff>
      <xdr:row>23</xdr:row>
      <xdr:rowOff>178358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817171-E9DD-B137-3432-AB4440E73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E21" zoomScale="130" zoomScaleNormal="130" workbookViewId="0">
      <selection activeCell="L27" sqref="L27"/>
    </sheetView>
  </sheetViews>
  <sheetFormatPr defaultColWidth="9" defaultRowHeight="14.15" x14ac:dyDescent="0.3"/>
  <cols>
    <col min="1" max="1" width="19.61328125" customWidth="1"/>
    <col min="3" max="3" width="12.84375"/>
    <col min="5" max="5" width="11.84375" customWidth="1"/>
  </cols>
  <sheetData>
    <row r="1" spans="1:5" x14ac:dyDescent="0.3">
      <c r="A1" t="s">
        <v>0</v>
      </c>
      <c r="B1">
        <v>99.87</v>
      </c>
    </row>
    <row r="2" spans="1:5" x14ac:dyDescent="0.3">
      <c r="B2" t="s">
        <v>1</v>
      </c>
      <c r="C2" t="s">
        <v>2</v>
      </c>
    </row>
    <row r="3" spans="1:5" ht="14.6" x14ac:dyDescent="0.3">
      <c r="A3" t="s">
        <v>3</v>
      </c>
      <c r="B3">
        <v>1958</v>
      </c>
      <c r="C3" s="1">
        <v>1955</v>
      </c>
    </row>
    <row r="8" spans="1:5" x14ac:dyDescent="0.3">
      <c r="A8" t="s">
        <v>4</v>
      </c>
    </row>
    <row r="9" spans="1:5" x14ac:dyDescent="0.3">
      <c r="A9" t="s">
        <v>5</v>
      </c>
      <c r="B9" s="5" t="s">
        <v>6</v>
      </c>
      <c r="C9" s="5"/>
      <c r="D9" s="5"/>
      <c r="E9" t="s">
        <v>7</v>
      </c>
    </row>
    <row r="10" spans="1:5" x14ac:dyDescent="0.3">
      <c r="B10" t="s">
        <v>8</v>
      </c>
      <c r="C10" t="s">
        <v>9</v>
      </c>
      <c r="D10" t="s">
        <v>10</v>
      </c>
    </row>
    <row r="11" spans="1:5" x14ac:dyDescent="0.3">
      <c r="A11">
        <v>0.2</v>
      </c>
      <c r="B11">
        <v>0.20039999999999999</v>
      </c>
      <c r="C11">
        <v>0.20319999999999999</v>
      </c>
      <c r="D11">
        <f>(B11+C11)/2</f>
        <v>0.20180000000000001</v>
      </c>
      <c r="E11">
        <f>ABS(A11-D11)</f>
        <v>1.79999999999997E-3</v>
      </c>
    </row>
    <row r="12" spans="1:5" x14ac:dyDescent="0.3">
      <c r="A12">
        <v>0.4</v>
      </c>
      <c r="B12">
        <v>0.39960000000000001</v>
      </c>
      <c r="C12">
        <v>0.39939999999999998</v>
      </c>
      <c r="D12">
        <f>(B12+C12)/2</f>
        <v>0.39950000000000002</v>
      </c>
      <c r="E12">
        <f>ABS(A12-D12)</f>
        <v>5.0000000000005596E-4</v>
      </c>
    </row>
    <row r="13" spans="1:5" x14ac:dyDescent="0.3">
      <c r="A13">
        <v>0.6</v>
      </c>
      <c r="B13">
        <v>0.59889999999999999</v>
      </c>
      <c r="C13">
        <v>0.59889999999999999</v>
      </c>
      <c r="D13">
        <f>(B13+C13)/2</f>
        <v>0.59889999999999999</v>
      </c>
      <c r="E13">
        <f>ABS(A13-D13)</f>
        <v>1.0999999999999901E-3</v>
      </c>
    </row>
    <row r="14" spans="1:5" x14ac:dyDescent="0.3">
      <c r="A14">
        <v>0.8</v>
      </c>
      <c r="B14">
        <v>0.79890000000000005</v>
      </c>
      <c r="C14">
        <v>0.80249999999999999</v>
      </c>
      <c r="D14">
        <f>(B14+C14)/2</f>
        <v>0.80069999999999997</v>
      </c>
      <c r="E14">
        <f>ABS(A14-D14)</f>
        <v>6.9999999999992301E-4</v>
      </c>
    </row>
    <row r="15" spans="1:5" x14ac:dyDescent="0.3">
      <c r="A15" s="2">
        <v>1</v>
      </c>
      <c r="B15" s="3">
        <v>1.0069999999999999</v>
      </c>
      <c r="C15" s="4">
        <v>0.99960000000000004</v>
      </c>
      <c r="D15" s="4">
        <f>(B15+C15)/2</f>
        <v>1.0033000000000001</v>
      </c>
      <c r="E15" s="4">
        <f>ABS(A15-D15)</f>
        <v>3.2999999999998599E-3</v>
      </c>
    </row>
    <row r="17" spans="1:10" x14ac:dyDescent="0.3">
      <c r="A17" t="s">
        <v>11</v>
      </c>
    </row>
    <row r="18" spans="1:10" x14ac:dyDescent="0.3">
      <c r="A18" t="s">
        <v>12</v>
      </c>
      <c r="B18" s="5" t="s">
        <v>6</v>
      </c>
      <c r="C18" s="5"/>
      <c r="D18" s="5"/>
      <c r="E18" t="s">
        <v>13</v>
      </c>
    </row>
    <row r="19" spans="1:10" x14ac:dyDescent="0.3">
      <c r="B19" t="s">
        <v>8</v>
      </c>
      <c r="C19" t="s">
        <v>9</v>
      </c>
      <c r="D19" t="s">
        <v>10</v>
      </c>
    </row>
    <row r="20" spans="1:10" x14ac:dyDescent="0.3">
      <c r="A20">
        <v>0.3</v>
      </c>
      <c r="B20">
        <v>0.29799999999999999</v>
      </c>
      <c r="C20">
        <v>0.30099999999999999</v>
      </c>
      <c r="D20">
        <f t="shared" ref="D20:D24" si="0">(B20+C20)/2</f>
        <v>0.29949999999999999</v>
      </c>
      <c r="E20">
        <f t="shared" ref="E20:E24" si="1">ABS(A20-D20)</f>
        <v>5.0000000000000001E-4</v>
      </c>
    </row>
    <row r="21" spans="1:10" x14ac:dyDescent="0.3">
      <c r="A21">
        <v>0.6</v>
      </c>
      <c r="B21">
        <v>0.58699999999999997</v>
      </c>
      <c r="C21">
        <v>0.59</v>
      </c>
      <c r="D21">
        <f t="shared" si="0"/>
        <v>0.58850000000000002</v>
      </c>
      <c r="E21">
        <f t="shared" si="1"/>
        <v>1.15E-2</v>
      </c>
    </row>
    <row r="22" spans="1:10" x14ac:dyDescent="0.3">
      <c r="A22">
        <v>0.9</v>
      </c>
      <c r="B22">
        <v>0.88200000000000001</v>
      </c>
      <c r="C22">
        <v>0.88900000000000001</v>
      </c>
      <c r="D22">
        <f t="shared" si="0"/>
        <v>0.88549999999999995</v>
      </c>
      <c r="E22">
        <f t="shared" si="1"/>
        <v>1.45000000000001E-2</v>
      </c>
    </row>
    <row r="23" spans="1:10" x14ac:dyDescent="0.3">
      <c r="A23">
        <v>1.2</v>
      </c>
      <c r="B23">
        <v>1.1910000000000001</v>
      </c>
      <c r="C23">
        <v>1.1910000000000001</v>
      </c>
      <c r="D23">
        <f t="shared" si="0"/>
        <v>1.1910000000000001</v>
      </c>
      <c r="E23">
        <f t="shared" si="1"/>
        <v>8.9999999999999004E-3</v>
      </c>
    </row>
    <row r="24" spans="1:10" x14ac:dyDescent="0.3">
      <c r="A24">
        <v>1.5</v>
      </c>
      <c r="B24" s="3">
        <v>1.496</v>
      </c>
      <c r="C24" s="4">
        <v>1.4970000000000001</v>
      </c>
      <c r="D24" s="4">
        <f t="shared" si="0"/>
        <v>1.4964999999999999</v>
      </c>
      <c r="E24" s="4">
        <f t="shared" si="1"/>
        <v>3.49999999999984E-3</v>
      </c>
    </row>
    <row r="26" spans="1:10" x14ac:dyDescent="0.3">
      <c r="A26" t="s">
        <v>14</v>
      </c>
    </row>
    <row r="27" spans="1:10" x14ac:dyDescent="0.3">
      <c r="A27" t="s">
        <v>15</v>
      </c>
    </row>
    <row r="29" spans="1:10" x14ac:dyDescent="0.3">
      <c r="A29" t="s">
        <v>16</v>
      </c>
      <c r="B29" t="s">
        <v>17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0" x14ac:dyDescent="0.3">
      <c r="A30" t="s">
        <v>26</v>
      </c>
      <c r="B30">
        <v>33.1</v>
      </c>
      <c r="C30">
        <v>29.9</v>
      </c>
      <c r="D30">
        <v>25.1</v>
      </c>
      <c r="E30">
        <v>16.8</v>
      </c>
      <c r="F30">
        <v>0</v>
      </c>
      <c r="G30">
        <v>-17</v>
      </c>
      <c r="H30">
        <v>25.2</v>
      </c>
      <c r="I30">
        <v>30.5</v>
      </c>
      <c r="J30">
        <v>34</v>
      </c>
    </row>
    <row r="32" spans="1:10" x14ac:dyDescent="0.3">
      <c r="A32" t="s">
        <v>27</v>
      </c>
      <c r="B32" t="s">
        <v>28</v>
      </c>
    </row>
    <row r="33" spans="1:2" x14ac:dyDescent="0.3">
      <c r="A33" t="s">
        <v>29</v>
      </c>
      <c r="B33" t="s">
        <v>30</v>
      </c>
    </row>
  </sheetData>
  <mergeCells count="2">
    <mergeCell ref="B9:D9"/>
    <mergeCell ref="B18:D18"/>
  </mergeCells>
  <phoneticPr fontId="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凯锐 邱</cp:lastModifiedBy>
  <dcterms:created xsi:type="dcterms:W3CDTF">2023-05-12T11:15:00Z</dcterms:created>
  <dcterms:modified xsi:type="dcterms:W3CDTF">2025-03-10T15:41:36Z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B9E7AAA50E7F4C5AA84ACD33E72F3D70_12</vt:lpwstr>
  </property>
</Properties>
</file>