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Onedrive\2023.9\uni\HPC\gwdg\"/>
    </mc:Choice>
  </mc:AlternateContent>
  <xr:revisionPtr revIDLastSave="0" documentId="13_ncr:1_{BE003034-1045-439B-AFEE-85C04E960283}" xr6:coauthVersionLast="47" xr6:coauthVersionMax="47" xr10:uidLastSave="{00000000-0000-0000-0000-000000000000}"/>
  <bookViews>
    <workbookView xWindow="2430" yWindow="3990" windowWidth="27630" windowHeight="14715" xr2:uid="{00000000-000D-0000-FFFF-FFFF00000000}"/>
  </bookViews>
  <sheets>
    <sheet name="Methods" sheetId="1" r:id="rId1"/>
    <sheet name="DS" sheetId="2" r:id="rId2"/>
    <sheet name="ML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</calcChain>
</file>

<file path=xl/sharedStrings.xml><?xml version="1.0" encoding="utf-8"?>
<sst xmlns="http://schemas.openxmlformats.org/spreadsheetml/2006/main" count="332" uniqueCount="176">
  <si>
    <t>名字</t>
    <phoneticPr fontId="1" type="noConversion"/>
  </si>
  <si>
    <t>作者</t>
    <phoneticPr fontId="1" type="noConversion"/>
  </si>
  <si>
    <t>Pigasus</t>
    <phoneticPr fontId="1" type="noConversion"/>
  </si>
  <si>
    <t>Zhao</t>
    <phoneticPr fontId="1" type="noConversion"/>
  </si>
  <si>
    <t>测试的流量来源</t>
    <phoneticPr fontId="1" type="noConversion"/>
  </si>
  <si>
    <t>是</t>
    <phoneticPr fontId="1" type="noConversion"/>
  </si>
  <si>
    <t>SmartNIC</t>
    <phoneticPr fontId="1" type="noConversion"/>
  </si>
  <si>
    <t>年份</t>
    <phoneticPr fontId="1" type="noConversion"/>
  </si>
  <si>
    <t>可用性</t>
    <phoneticPr fontId="1" type="noConversion"/>
  </si>
  <si>
    <t>需要专门设备</t>
    <phoneticPr fontId="1" type="noConversion"/>
  </si>
  <si>
    <t>代码开源</t>
    <phoneticPr fontId="1" type="noConversion"/>
  </si>
  <si>
    <t>免费与否</t>
    <phoneticPr fontId="1" type="noConversion"/>
  </si>
  <si>
    <t>类型</t>
    <phoneticPr fontId="1" type="noConversion"/>
  </si>
  <si>
    <t>首次提出年份</t>
    <phoneticPr fontId="1" type="noConversion"/>
  </si>
  <si>
    <t>Snort</t>
    <phoneticPr fontId="1" type="noConversion"/>
  </si>
  <si>
    <t>18µs</t>
    <phoneticPr fontId="1" type="noConversion"/>
  </si>
  <si>
    <t>Gustavsson</t>
  </si>
  <si>
    <t>ZeekML</t>
    <phoneticPr fontId="1" type="noConversion"/>
  </si>
  <si>
    <t>无需专门设备</t>
    <phoneticPr fontId="1" type="noConversion"/>
  </si>
  <si>
    <t>使用的专用设备</t>
    <phoneticPr fontId="1" type="noConversion"/>
  </si>
  <si>
    <t>完全开源</t>
    <phoneticPr fontId="1" type="noConversion"/>
  </si>
  <si>
    <t>免费</t>
    <phoneticPr fontId="1" type="noConversion"/>
  </si>
  <si>
    <t>可选付费</t>
    <phoneticPr fontId="1" type="noConversion"/>
  </si>
  <si>
    <t>DPDK pktgen（提前生成）和Moongen（实时生成）</t>
    <phoneticPr fontId="1" type="noConversion"/>
  </si>
  <si>
    <t>CIC-IDS2017（数据集）</t>
    <phoneticPr fontId="1" type="noConversion"/>
  </si>
  <si>
    <t>0丢包支援上限(Gbps)</t>
    <phoneticPr fontId="1" type="noConversion"/>
  </si>
  <si>
    <t>Retina</t>
    <phoneticPr fontId="1" type="noConversion"/>
  </si>
  <si>
    <t>Wan</t>
  </si>
  <si>
    <t>支持Zeek自定义脚本收集数据
支持Python自定义代码分析</t>
    <phoneticPr fontId="1" type="noConversion"/>
  </si>
  <si>
    <t>灵活性/功能性</t>
    <phoneticPr fontId="1" type="noConversion"/>
  </si>
  <si>
    <t>可以适应多数规则书</t>
    <phoneticPr fontId="1" type="noConversion"/>
  </si>
  <si>
    <t>实时捕获的大学校园流量（真实流量）</t>
    <phoneticPr fontId="1" type="noConversion"/>
  </si>
  <si>
    <t>支持Rust自定义代码分析</t>
    <phoneticPr fontId="1" type="noConversion"/>
  </si>
  <si>
    <t>多层</t>
    <phoneticPr fontId="1" type="noConversion"/>
  </si>
  <si>
    <t>无</t>
    <phoneticPr fontId="1" type="noConversion"/>
  </si>
  <si>
    <t>超过100Gbps</t>
    <phoneticPr fontId="1" type="noConversion"/>
  </si>
  <si>
    <t>未见开源</t>
    <phoneticPr fontId="1" type="noConversion"/>
  </si>
  <si>
    <t>Suricata</t>
    <phoneticPr fontId="1" type="noConversion"/>
  </si>
  <si>
    <t>可选高性能插件</t>
    <phoneticPr fontId="1" type="noConversion"/>
  </si>
  <si>
    <t>可选专门设备</t>
    <phoneticPr fontId="1" type="noConversion"/>
  </si>
  <si>
    <t>Snort3</t>
    <phoneticPr fontId="1" type="noConversion"/>
  </si>
  <si>
    <t>HPC, 基于签名</t>
    <phoneticPr fontId="1" type="noConversion"/>
  </si>
  <si>
    <t>通用, 基于签名</t>
    <phoneticPr fontId="1" type="noConversion"/>
  </si>
  <si>
    <t>通用, 基于异常</t>
    <phoneticPr fontId="1" type="noConversion"/>
  </si>
  <si>
    <t>通用, 混合</t>
    <phoneticPr fontId="1" type="noConversion"/>
  </si>
  <si>
    <t>名称</t>
    <phoneticPr fontId="1" type="noConversion"/>
  </si>
  <si>
    <t>UNSW-NB 15</t>
    <phoneticPr fontId="1" type="noConversion"/>
  </si>
  <si>
    <t>CIC-DIS2017</t>
    <phoneticPr fontId="1" type="noConversion"/>
  </si>
  <si>
    <t>CIC-DIS2018</t>
    <phoneticPr fontId="1" type="noConversion"/>
  </si>
  <si>
    <t>MQTT-IoT-IDS2020</t>
    <phoneticPr fontId="1" type="noConversion"/>
  </si>
  <si>
    <t>来源</t>
    <phoneticPr fontId="1" type="noConversion"/>
  </si>
  <si>
    <t>攻击类型数量</t>
    <phoneticPr fontId="1" type="noConversion"/>
  </si>
  <si>
    <t>大小</t>
    <phoneticPr fontId="1" type="noConversion"/>
  </si>
  <si>
    <t>平衡</t>
    <phoneticPr fontId="1" type="noConversion"/>
  </si>
  <si>
    <t>5G-NIDD</t>
    <phoneticPr fontId="1" type="noConversion"/>
  </si>
  <si>
    <t>大学（真实流量）</t>
    <phoneticPr fontId="1" type="noConversion"/>
  </si>
  <si>
    <t>特征提取数</t>
    <phoneticPr fontId="1" type="noConversion"/>
  </si>
  <si>
    <t>3.65GB</t>
    <phoneticPr fontId="1" type="noConversion"/>
  </si>
  <si>
    <t>1.4GB</t>
    <phoneticPr fontId="1" type="noConversion"/>
  </si>
  <si>
    <t>开源</t>
    <phoneticPr fontId="1" type="noConversion"/>
  </si>
  <si>
    <t>BibTex</t>
    <phoneticPr fontId="1" type="noConversion"/>
  </si>
  <si>
    <t>hindy2020machine</t>
  </si>
  <si>
    <t>samarakoon20225gnidd</t>
  </si>
  <si>
    <t>sharafaldin2018TowardGA</t>
  </si>
  <si>
    <t>RUAD</t>
    <phoneticPr fontId="1" type="noConversion"/>
  </si>
  <si>
    <t>Molan</t>
    <phoneticPr fontId="1" type="noConversion"/>
  </si>
  <si>
    <t>Zeek</t>
    <phoneticPr fontId="1" type="noConversion"/>
  </si>
  <si>
    <t>AutoGluon*</t>
    <phoneticPr fontId="1" type="noConversion"/>
  </si>
  <si>
    <t>CIC-IDS2018（数据集）</t>
    <phoneticPr fontId="1" type="noConversion"/>
  </si>
  <si>
    <t>推断</t>
    <phoneticPr fontId="1" type="noConversion"/>
  </si>
  <si>
    <t>CatBoost</t>
    <phoneticPr fontId="1" type="noConversion"/>
  </si>
  <si>
    <t>算法</t>
    <phoneticPr fontId="1" type="noConversion"/>
  </si>
  <si>
    <t>XGBoost</t>
    <phoneticPr fontId="1" type="noConversion"/>
  </si>
  <si>
    <t>注意：10%的2018</t>
    <phoneticPr fontId="1" type="noConversion"/>
  </si>
  <si>
    <t>LightGBMLarge</t>
    <phoneticPr fontId="1" type="noConversion"/>
  </si>
  <si>
    <t>LightGBM</t>
    <phoneticPr fontId="1" type="noConversion"/>
  </si>
  <si>
    <t>acc</t>
    <phoneticPr fontId="1" type="noConversion"/>
  </si>
  <si>
    <t>roc</t>
    <phoneticPr fontId="1" type="noConversion"/>
  </si>
  <si>
    <t>集成A</t>
    <phoneticPr fontId="1" type="noConversion"/>
  </si>
  <si>
    <t>集成B</t>
    <phoneticPr fontId="1" type="noConversion"/>
  </si>
  <si>
    <t>balanced_accuracy</t>
  </si>
  <si>
    <t>mcc</t>
    <phoneticPr fontId="1" type="noConversion"/>
  </si>
  <si>
    <t>v2</t>
    <phoneticPr fontId="1" type="noConversion"/>
  </si>
  <si>
    <t>IDs</t>
  </si>
  <si>
    <t>Pure Durations</t>
  </si>
  <si>
    <t>K</t>
  </si>
  <si>
    <t>Speed Set</t>
  </si>
  <si>
    <t>Version</t>
  </si>
  <si>
    <t>Total Time</t>
  </si>
  <si>
    <t>-</t>
  </si>
  <si>
    <t>v2</t>
  </si>
  <si>
    <t>Yes</t>
    <phoneticPr fontId="1" type="noConversion"/>
  </si>
  <si>
    <t>No</t>
    <phoneticPr fontId="1" type="noConversion"/>
  </si>
  <si>
    <t>Top</t>
    <phoneticPr fontId="1" type="noConversion"/>
  </si>
  <si>
    <t>v1alert</t>
    <phoneticPr fontId="1" type="noConversion"/>
  </si>
  <si>
    <t>v1</t>
    <phoneticPr fontId="1" type="noConversion"/>
  </si>
  <si>
    <t>Slips</t>
    <phoneticPr fontId="1" type="noConversion"/>
  </si>
  <si>
    <t>TII-SSRC-23</t>
    <phoneticPr fontId="1" type="noConversion"/>
  </si>
  <si>
    <t>27.5 GB</t>
  </si>
  <si>
    <t>molan2022ruad</t>
  </si>
  <si>
    <t>unswnb15</t>
  </si>
  <si>
    <t>NF-UQ-NIDS-v2</t>
    <phoneticPr fontId="1" type="noConversion"/>
  </si>
  <si>
    <t>1.8 GB</t>
    <phoneticPr fontId="1" type="noConversion"/>
  </si>
  <si>
    <t>开源*</t>
    <phoneticPr fontId="1" type="noConversion"/>
  </si>
  <si>
    <t>*：未授权商用</t>
    <phoneticPr fontId="1" type="noConversion"/>
  </si>
  <si>
    <t>Sarhan_2021</t>
  </si>
  <si>
    <t>整合</t>
    <phoneticPr fontId="1" type="noConversion"/>
  </si>
  <si>
    <t>模拟（基础设施）</t>
    <phoneticPr fontId="1" type="noConversion"/>
  </si>
  <si>
    <t>模拟（小型设备）</t>
    <phoneticPr fontId="1" type="noConversion"/>
  </si>
  <si>
    <t>Pulsar</t>
    <phoneticPr fontId="1" type="noConversion"/>
  </si>
  <si>
    <t>Trivedi</t>
    <phoneticPr fontId="1" type="noConversion"/>
  </si>
  <si>
    <t>100Gbps</t>
    <phoneticPr fontId="1" type="noConversion"/>
  </si>
  <si>
    <t>过滤</t>
    <phoneticPr fontId="1" type="noConversion"/>
  </si>
  <si>
    <t>白名单+过滤</t>
    <phoneticPr fontId="1" type="noConversion"/>
  </si>
  <si>
    <t>HPC, 基于签名与分析</t>
    <phoneticPr fontId="1" type="noConversion"/>
  </si>
  <si>
    <t>可以适应多数规则书
支持Zeek自定义脚本分析</t>
    <phoneticPr fontId="1" type="noConversion"/>
  </si>
  <si>
    <t>100Gbps所需硬件</t>
    <phoneticPr fontId="1" type="noConversion"/>
  </si>
  <si>
    <t>8 core</t>
    <phoneticPr fontId="1" type="noConversion"/>
  </si>
  <si>
    <t>72 cores</t>
    <phoneticPr fontId="1" type="noConversion"/>
  </si>
  <si>
    <t>17 machines</t>
    <phoneticPr fontId="1" type="noConversion"/>
  </si>
  <si>
    <t>Zhao2021Pigasus</t>
  </si>
  <si>
    <t>bibtex</t>
    <phoneticPr fontId="1" type="noConversion"/>
  </si>
  <si>
    <t>pulsar</t>
  </si>
  <si>
    <t>wan2022retina</t>
  </si>
  <si>
    <t>gustavsson2019</t>
    <phoneticPr fontId="1" type="noConversion"/>
  </si>
  <si>
    <t>Snort3</t>
  </si>
  <si>
    <t>Zeek2024</t>
  </si>
  <si>
    <t>154020</t>
    <phoneticPr fontId="1" type="noConversion"/>
  </si>
  <si>
    <t>101717</t>
    <phoneticPr fontId="1" type="noConversion"/>
  </si>
  <si>
    <t>113135</t>
    <phoneticPr fontId="1" type="noConversion"/>
  </si>
  <si>
    <t>211305</t>
    <phoneticPr fontId="1" type="noConversion"/>
  </si>
  <si>
    <t>102807</t>
    <phoneticPr fontId="1" type="noConversion"/>
  </si>
  <si>
    <t>105515</t>
    <phoneticPr fontId="1" type="noConversion"/>
  </si>
  <si>
    <t>104307</t>
    <phoneticPr fontId="1" type="noConversion"/>
  </si>
  <si>
    <t>152443</t>
    <phoneticPr fontId="1" type="noConversion"/>
  </si>
  <si>
    <t>092832</t>
    <phoneticPr fontId="1" type="noConversion"/>
  </si>
  <si>
    <t>145136</t>
    <phoneticPr fontId="1" type="noConversion"/>
  </si>
  <si>
    <t>123904</t>
    <phoneticPr fontId="1" type="noConversion"/>
  </si>
  <si>
    <t>163451</t>
    <phoneticPr fontId="1" type="noConversion"/>
  </si>
  <si>
    <t>150947</t>
    <phoneticPr fontId="1" type="noConversion"/>
  </si>
  <si>
    <t>082427</t>
    <phoneticPr fontId="1" type="noConversion"/>
  </si>
  <si>
    <t>083441</t>
    <phoneticPr fontId="1" type="noConversion"/>
  </si>
  <si>
    <t>084454</t>
    <phoneticPr fontId="1" type="noConversion"/>
  </si>
  <si>
    <t>085506</t>
    <phoneticPr fontId="1" type="noConversion"/>
  </si>
  <si>
    <t>090521</t>
    <phoneticPr fontId="1" type="noConversion"/>
  </si>
  <si>
    <t>101601</t>
    <phoneticPr fontId="1" type="noConversion"/>
  </si>
  <si>
    <t>100049</t>
    <phoneticPr fontId="1" type="noConversion"/>
  </si>
  <si>
    <t>171118</t>
    <phoneticPr fontId="1" type="noConversion"/>
  </si>
  <si>
    <t>172059</t>
    <phoneticPr fontId="1" type="noConversion"/>
  </si>
  <si>
    <t>185113</t>
    <phoneticPr fontId="1" type="noConversion"/>
  </si>
  <si>
    <t>103106</t>
    <phoneticPr fontId="1" type="noConversion"/>
  </si>
  <si>
    <t>One file</t>
    <phoneticPr fontId="1" type="noConversion"/>
  </si>
  <si>
    <t>Suricata捕捉</t>
    <phoneticPr fontId="1" type="noConversion"/>
  </si>
  <si>
    <t>数据清理</t>
    <phoneticPr fontId="1" type="noConversion"/>
  </si>
  <si>
    <t>方法</t>
    <phoneticPr fontId="1" type="noConversion"/>
  </si>
  <si>
    <t>Zeek+ML</t>
    <phoneticPr fontId="1" type="noConversion"/>
  </si>
  <si>
    <t>ML</t>
    <phoneticPr fontId="1" type="noConversion"/>
  </si>
  <si>
    <t>除特征提取外的总时间</t>
    <phoneticPr fontId="1" type="noConversion"/>
  </si>
  <si>
    <t>AutoGluon 多分类(10%数据)</t>
    <phoneticPr fontId="1" type="noConversion"/>
  </si>
  <si>
    <t>AutoGluon 二分类IDS2018</t>
    <phoneticPr fontId="1" type="noConversion"/>
  </si>
  <si>
    <t>100GB</t>
    <phoneticPr fontId="1" type="noConversion"/>
  </si>
  <si>
    <t>否</t>
    <phoneticPr fontId="1" type="noConversion"/>
  </si>
  <si>
    <t>模拟（专门设施）</t>
    <phoneticPr fontId="1" type="noConversion"/>
  </si>
  <si>
    <t>未知</t>
    <phoneticPr fontId="1" type="noConversion"/>
  </si>
  <si>
    <t>51.1GB</t>
    <phoneticPr fontId="1" type="noConversion"/>
  </si>
  <si>
    <t>450GB</t>
    <phoneticPr fontId="1" type="noConversion"/>
  </si>
  <si>
    <t>Suricata</t>
  </si>
  <si>
    <t>不适用</t>
    <phoneticPr fontId="1" type="noConversion"/>
  </si>
  <si>
    <t>Our（加粗）</t>
    <phoneticPr fontId="1" type="noConversion"/>
  </si>
  <si>
    <t>1 core</t>
    <phoneticPr fontId="1" type="noConversion"/>
  </si>
  <si>
    <t>丰富的规则书</t>
    <phoneticPr fontId="1" type="noConversion"/>
  </si>
  <si>
    <t>丰富的脚本库
支持Zeek自定义脚本</t>
    <phoneticPr fontId="1" type="noConversion"/>
  </si>
  <si>
    <t>双层过滤</t>
    <phoneticPr fontId="1" type="noConversion"/>
  </si>
  <si>
    <t>HPC, 基于异常</t>
    <phoneticPr fontId="1" type="noConversion"/>
  </si>
  <si>
    <t>延迟µs</t>
    <phoneticPr fontId="1" type="noConversion"/>
  </si>
  <si>
    <t>专门NIC硬件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</si>
</sst>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Normal="100" workbookViewId="0">
      <pane xSplit="1" topLeftCell="B1" activePane="topRight" state="frozen"/>
      <selection pane="topRight" sqref="A1:O11"/>
    </sheetView>
  </sheetViews>
  <sheetFormatPr defaultRowHeight="14.25" x14ac:dyDescent="0.2"/>
  <cols>
    <col min="1" max="1" width="12.875" style="2" customWidth="1"/>
    <col min="2" max="2" width="15.375" style="2" customWidth="1"/>
    <col min="3" max="3" width="15" customWidth="1"/>
    <col min="4" max="4" width="15.75" customWidth="1"/>
    <col min="5" max="5" width="44.875" customWidth="1"/>
    <col min="6" max="6" width="19.375" customWidth="1"/>
    <col min="7" max="7" width="13.625" customWidth="1"/>
    <col min="8" max="8" width="15.875" customWidth="1"/>
    <col min="9" max="9" width="8.875" customWidth="1"/>
    <col min="11" max="11" width="19.125" customWidth="1"/>
    <col min="13" max="13" width="17.25" customWidth="1"/>
    <col min="14" max="14" width="30.5" customWidth="1"/>
    <col min="15" max="15" width="12.5" customWidth="1"/>
  </cols>
  <sheetData>
    <row r="1" spans="1:15" x14ac:dyDescent="0.2">
      <c r="A1" s="2" t="s">
        <v>0</v>
      </c>
      <c r="B1" s="2" t="s">
        <v>121</v>
      </c>
      <c r="C1" t="s">
        <v>13</v>
      </c>
      <c r="D1" t="s">
        <v>1</v>
      </c>
      <c r="E1" t="s">
        <v>4</v>
      </c>
      <c r="F1" t="s">
        <v>25</v>
      </c>
      <c r="G1" t="s">
        <v>19</v>
      </c>
      <c r="H1" t="s">
        <v>8</v>
      </c>
      <c r="I1" t="s">
        <v>10</v>
      </c>
      <c r="J1" t="s">
        <v>11</v>
      </c>
      <c r="K1" t="s">
        <v>12</v>
      </c>
      <c r="L1" t="s">
        <v>174</v>
      </c>
      <c r="M1" t="s">
        <v>116</v>
      </c>
      <c r="N1" t="s">
        <v>29</v>
      </c>
      <c r="O1" t="s">
        <v>112</v>
      </c>
    </row>
    <row r="2" spans="1:15" x14ac:dyDescent="0.2">
      <c r="A2" s="2" t="s">
        <v>14</v>
      </c>
      <c r="B2" s="2" t="s">
        <v>125</v>
      </c>
      <c r="C2">
        <v>1998</v>
      </c>
      <c r="D2" t="s">
        <v>167</v>
      </c>
      <c r="E2" t="s">
        <v>167</v>
      </c>
      <c r="F2" t="s">
        <v>167</v>
      </c>
      <c r="G2" t="s">
        <v>34</v>
      </c>
      <c r="H2" t="s">
        <v>18</v>
      </c>
      <c r="I2" t="s">
        <v>20</v>
      </c>
      <c r="J2" t="s">
        <v>22</v>
      </c>
      <c r="K2" t="s">
        <v>42</v>
      </c>
      <c r="L2">
        <v>256</v>
      </c>
      <c r="M2" t="s">
        <v>167</v>
      </c>
      <c r="N2" t="s">
        <v>170</v>
      </c>
      <c r="O2" t="s">
        <v>34</v>
      </c>
    </row>
    <row r="3" spans="1:15" ht="28.5" x14ac:dyDescent="0.2">
      <c r="A3" s="2" t="s">
        <v>66</v>
      </c>
      <c r="B3" s="2" t="s">
        <v>126</v>
      </c>
      <c r="C3">
        <v>1998</v>
      </c>
      <c r="D3" t="s">
        <v>167</v>
      </c>
      <c r="E3" t="s">
        <v>167</v>
      </c>
      <c r="F3" t="s">
        <v>167</v>
      </c>
      <c r="G3" t="s">
        <v>34</v>
      </c>
      <c r="H3" t="s">
        <v>18</v>
      </c>
      <c r="I3" t="s">
        <v>20</v>
      </c>
      <c r="J3" t="s">
        <v>21</v>
      </c>
      <c r="K3" t="s">
        <v>42</v>
      </c>
      <c r="L3">
        <v>8</v>
      </c>
      <c r="M3" t="s">
        <v>167</v>
      </c>
      <c r="N3" s="1" t="s">
        <v>171</v>
      </c>
      <c r="O3" t="s">
        <v>34</v>
      </c>
    </row>
    <row r="4" spans="1:15" x14ac:dyDescent="0.2">
      <c r="A4" s="2" t="s">
        <v>37</v>
      </c>
      <c r="B4" s="2" t="s">
        <v>166</v>
      </c>
      <c r="C4">
        <v>2009</v>
      </c>
      <c r="D4" t="s">
        <v>167</v>
      </c>
      <c r="E4" t="s">
        <v>167</v>
      </c>
      <c r="F4" t="s">
        <v>167</v>
      </c>
      <c r="G4" t="s">
        <v>38</v>
      </c>
      <c r="H4" t="s">
        <v>39</v>
      </c>
      <c r="I4" t="s">
        <v>20</v>
      </c>
      <c r="J4" t="s">
        <v>21</v>
      </c>
      <c r="K4" t="s">
        <v>42</v>
      </c>
      <c r="L4">
        <v>8</v>
      </c>
      <c r="M4" t="s">
        <v>175</v>
      </c>
      <c r="N4" t="s">
        <v>170</v>
      </c>
      <c r="O4" t="s">
        <v>34</v>
      </c>
    </row>
    <row r="5" spans="1:15" ht="34.5" customHeight="1" x14ac:dyDescent="0.2">
      <c r="A5" s="2" t="s">
        <v>17</v>
      </c>
      <c r="B5" s="2" t="s">
        <v>124</v>
      </c>
      <c r="C5">
        <v>2019</v>
      </c>
      <c r="D5" t="s">
        <v>16</v>
      </c>
      <c r="E5" t="s">
        <v>24</v>
      </c>
      <c r="F5">
        <v>3</v>
      </c>
      <c r="G5" t="s">
        <v>34</v>
      </c>
      <c r="H5" t="s">
        <v>18</v>
      </c>
      <c r="I5" t="s">
        <v>36</v>
      </c>
      <c r="J5" t="s">
        <v>167</v>
      </c>
      <c r="K5" t="s">
        <v>43</v>
      </c>
      <c r="L5" t="s">
        <v>167</v>
      </c>
      <c r="M5" t="s">
        <v>163</v>
      </c>
      <c r="N5" s="1" t="s">
        <v>28</v>
      </c>
      <c r="O5" t="s">
        <v>172</v>
      </c>
    </row>
    <row r="6" spans="1:15" ht="39" customHeight="1" x14ac:dyDescent="0.2">
      <c r="A6" s="2" t="s">
        <v>109</v>
      </c>
      <c r="B6" s="2" t="s">
        <v>122</v>
      </c>
      <c r="C6">
        <v>2019</v>
      </c>
      <c r="D6" t="s">
        <v>110</v>
      </c>
      <c r="E6" t="s">
        <v>31</v>
      </c>
      <c r="F6" t="s">
        <v>111</v>
      </c>
      <c r="G6" t="s">
        <v>34</v>
      </c>
      <c r="H6" t="s">
        <v>9</v>
      </c>
      <c r="I6" t="s">
        <v>20</v>
      </c>
      <c r="J6" t="s">
        <v>21</v>
      </c>
      <c r="K6" t="s">
        <v>114</v>
      </c>
      <c r="L6" t="s">
        <v>167</v>
      </c>
      <c r="M6" t="s">
        <v>119</v>
      </c>
      <c r="N6" s="1" t="s">
        <v>115</v>
      </c>
      <c r="O6" t="s">
        <v>113</v>
      </c>
    </row>
    <row r="7" spans="1:15" x14ac:dyDescent="0.2">
      <c r="A7" s="2" t="s">
        <v>40</v>
      </c>
      <c r="B7" s="2" t="s">
        <v>125</v>
      </c>
      <c r="C7">
        <v>2021</v>
      </c>
      <c r="F7" t="s">
        <v>167</v>
      </c>
      <c r="G7" t="s">
        <v>34</v>
      </c>
      <c r="I7" t="s">
        <v>20</v>
      </c>
      <c r="J7" t="s">
        <v>22</v>
      </c>
      <c r="K7" t="s">
        <v>42</v>
      </c>
      <c r="L7">
        <v>8</v>
      </c>
      <c r="M7" t="s">
        <v>118</v>
      </c>
      <c r="N7" t="s">
        <v>30</v>
      </c>
      <c r="O7" t="s">
        <v>34</v>
      </c>
    </row>
    <row r="8" spans="1:15" x14ac:dyDescent="0.2">
      <c r="A8" s="2" t="s">
        <v>2</v>
      </c>
      <c r="B8" s="2" t="s">
        <v>120</v>
      </c>
      <c r="C8">
        <v>2022</v>
      </c>
      <c r="D8" t="s">
        <v>3</v>
      </c>
      <c r="E8" t="s">
        <v>23</v>
      </c>
      <c r="F8" t="s">
        <v>35</v>
      </c>
      <c r="G8" t="s">
        <v>6</v>
      </c>
      <c r="H8" t="s">
        <v>9</v>
      </c>
      <c r="I8" t="s">
        <v>20</v>
      </c>
      <c r="J8" t="s">
        <v>21</v>
      </c>
      <c r="K8" t="s">
        <v>41</v>
      </c>
      <c r="L8" t="s">
        <v>15</v>
      </c>
      <c r="M8" t="s">
        <v>169</v>
      </c>
      <c r="N8" t="s">
        <v>30</v>
      </c>
      <c r="O8" t="s">
        <v>33</v>
      </c>
    </row>
    <row r="9" spans="1:15" x14ac:dyDescent="0.2">
      <c r="A9" s="2" t="s">
        <v>26</v>
      </c>
      <c r="B9" s="2" t="s">
        <v>123</v>
      </c>
      <c r="C9">
        <v>2022</v>
      </c>
      <c r="D9" t="s">
        <v>27</v>
      </c>
      <c r="E9" t="s">
        <v>31</v>
      </c>
      <c r="F9" t="s">
        <v>35</v>
      </c>
      <c r="G9" t="s">
        <v>34</v>
      </c>
      <c r="H9" t="s">
        <v>18</v>
      </c>
      <c r="I9" t="s">
        <v>20</v>
      </c>
      <c r="J9" t="s">
        <v>21</v>
      </c>
      <c r="K9" t="s">
        <v>44</v>
      </c>
      <c r="L9" t="s">
        <v>167</v>
      </c>
      <c r="M9" t="s">
        <v>117</v>
      </c>
      <c r="N9" t="s">
        <v>32</v>
      </c>
      <c r="O9" t="s">
        <v>33</v>
      </c>
    </row>
    <row r="10" spans="1:15" x14ac:dyDescent="0.2">
      <c r="A10" s="2" t="s">
        <v>64</v>
      </c>
      <c r="B10" s="2" t="s">
        <v>99</v>
      </c>
      <c r="C10">
        <v>2022</v>
      </c>
      <c r="D10" t="s">
        <v>65</v>
      </c>
      <c r="E10" t="s">
        <v>31</v>
      </c>
      <c r="F10" t="s">
        <v>167</v>
      </c>
      <c r="G10" t="s">
        <v>34</v>
      </c>
      <c r="H10" t="s">
        <v>18</v>
      </c>
      <c r="I10" t="s">
        <v>36</v>
      </c>
      <c r="J10" t="s">
        <v>167</v>
      </c>
      <c r="K10" t="s">
        <v>173</v>
      </c>
      <c r="L10" t="s">
        <v>167</v>
      </c>
      <c r="M10" t="s">
        <v>163</v>
      </c>
    </row>
    <row r="11" spans="1:15" x14ac:dyDescent="0.2">
      <c r="A11" s="2" t="s">
        <v>67</v>
      </c>
      <c r="C11">
        <v>2024</v>
      </c>
      <c r="D11" t="s">
        <v>168</v>
      </c>
      <c r="E11" t="s">
        <v>68</v>
      </c>
      <c r="F11" t="s">
        <v>167</v>
      </c>
      <c r="G11" t="s">
        <v>34</v>
      </c>
      <c r="H11" t="s">
        <v>18</v>
      </c>
      <c r="I11" t="s">
        <v>20</v>
      </c>
      <c r="J11" t="s">
        <v>21</v>
      </c>
      <c r="K11" t="s">
        <v>43</v>
      </c>
      <c r="L11" t="s">
        <v>167</v>
      </c>
      <c r="M11" t="s">
        <v>167</v>
      </c>
    </row>
  </sheetData>
  <sortState xmlns:xlrd2="http://schemas.microsoft.com/office/spreadsheetml/2017/richdata2" ref="A2:O11">
    <sortCondition ref="C1:C1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E0C5-EB97-4274-8502-667CD2BBF63B}">
  <dimension ref="A1:I12"/>
  <sheetViews>
    <sheetView zoomScale="175" zoomScaleNormal="175" workbookViewId="0">
      <selection activeCell="A12" sqref="A12"/>
    </sheetView>
  </sheetViews>
  <sheetFormatPr defaultRowHeight="14.25" x14ac:dyDescent="0.2"/>
  <cols>
    <col min="2" max="2" width="13.125" customWidth="1"/>
    <col min="3" max="3" width="15.25" customWidth="1"/>
    <col min="7" max="7" width="13" customWidth="1"/>
  </cols>
  <sheetData>
    <row r="1" spans="1:9" x14ac:dyDescent="0.2">
      <c r="A1" t="s">
        <v>7</v>
      </c>
      <c r="B1" t="s">
        <v>45</v>
      </c>
      <c r="C1" t="s">
        <v>50</v>
      </c>
      <c r="D1" t="s">
        <v>51</v>
      </c>
      <c r="E1" t="s">
        <v>52</v>
      </c>
      <c r="F1" t="s">
        <v>53</v>
      </c>
      <c r="G1" t="s">
        <v>56</v>
      </c>
      <c r="H1" t="s">
        <v>59</v>
      </c>
      <c r="I1" t="s">
        <v>60</v>
      </c>
    </row>
    <row r="2" spans="1:9" x14ac:dyDescent="0.2">
      <c r="A2">
        <v>2015</v>
      </c>
      <c r="B2" t="s">
        <v>46</v>
      </c>
      <c r="C2" t="s">
        <v>162</v>
      </c>
      <c r="D2">
        <v>9</v>
      </c>
      <c r="E2" t="s">
        <v>160</v>
      </c>
      <c r="F2" t="s">
        <v>161</v>
      </c>
      <c r="G2">
        <v>49</v>
      </c>
      <c r="H2" t="s">
        <v>5</v>
      </c>
      <c r="I2" t="s">
        <v>100</v>
      </c>
    </row>
    <row r="3" spans="1:9" x14ac:dyDescent="0.2">
      <c r="A3">
        <v>2017</v>
      </c>
      <c r="B3" t="s">
        <v>47</v>
      </c>
      <c r="C3" t="s">
        <v>107</v>
      </c>
      <c r="D3">
        <v>7</v>
      </c>
      <c r="E3" t="s">
        <v>164</v>
      </c>
      <c r="F3" t="s">
        <v>161</v>
      </c>
      <c r="G3">
        <v>80</v>
      </c>
      <c r="H3" t="s">
        <v>5</v>
      </c>
      <c r="I3" t="s">
        <v>63</v>
      </c>
    </row>
    <row r="4" spans="1:9" x14ac:dyDescent="0.2">
      <c r="A4">
        <v>2018</v>
      </c>
      <c r="B4" t="s">
        <v>48</v>
      </c>
      <c r="C4" t="s">
        <v>107</v>
      </c>
      <c r="D4">
        <v>7</v>
      </c>
      <c r="E4" t="s">
        <v>165</v>
      </c>
      <c r="F4" t="s">
        <v>161</v>
      </c>
      <c r="G4">
        <v>83</v>
      </c>
      <c r="H4" t="s">
        <v>5</v>
      </c>
      <c r="I4" t="s">
        <v>63</v>
      </c>
    </row>
    <row r="5" spans="1:9" x14ac:dyDescent="0.2">
      <c r="A5">
        <v>2020</v>
      </c>
      <c r="B5" t="s">
        <v>49</v>
      </c>
      <c r="C5" t="s">
        <v>162</v>
      </c>
      <c r="D5">
        <v>4</v>
      </c>
      <c r="E5" t="s">
        <v>58</v>
      </c>
      <c r="F5" t="s">
        <v>161</v>
      </c>
      <c r="G5">
        <v>43</v>
      </c>
      <c r="H5" t="s">
        <v>5</v>
      </c>
      <c r="I5" t="s">
        <v>61</v>
      </c>
    </row>
    <row r="6" spans="1:9" x14ac:dyDescent="0.2">
      <c r="A6">
        <v>2022</v>
      </c>
      <c r="B6" t="s">
        <v>54</v>
      </c>
      <c r="C6" t="s">
        <v>55</v>
      </c>
      <c r="D6">
        <v>5</v>
      </c>
      <c r="E6" t="s">
        <v>57</v>
      </c>
      <c r="F6" t="s">
        <v>161</v>
      </c>
      <c r="G6">
        <v>25</v>
      </c>
      <c r="H6" t="s">
        <v>5</v>
      </c>
      <c r="I6" t="s">
        <v>62</v>
      </c>
    </row>
    <row r="7" spans="1:9" x14ac:dyDescent="0.2">
      <c r="A7">
        <v>2022</v>
      </c>
      <c r="B7" t="s">
        <v>64</v>
      </c>
      <c r="C7" t="s">
        <v>55</v>
      </c>
      <c r="E7" t="s">
        <v>163</v>
      </c>
      <c r="F7" t="s">
        <v>161</v>
      </c>
      <c r="G7">
        <v>41</v>
      </c>
      <c r="H7" t="s">
        <v>161</v>
      </c>
      <c r="I7" t="s">
        <v>99</v>
      </c>
    </row>
    <row r="8" spans="1:9" x14ac:dyDescent="0.2">
      <c r="A8">
        <v>2023</v>
      </c>
      <c r="B8" t="s">
        <v>97</v>
      </c>
      <c r="C8" t="s">
        <v>108</v>
      </c>
      <c r="D8">
        <v>4</v>
      </c>
      <c r="E8" t="s">
        <v>98</v>
      </c>
      <c r="F8" t="s">
        <v>5</v>
      </c>
      <c r="G8">
        <v>75</v>
      </c>
      <c r="H8" t="s">
        <v>5</v>
      </c>
      <c r="I8" t="s">
        <v>97</v>
      </c>
    </row>
    <row r="9" spans="1:9" x14ac:dyDescent="0.2">
      <c r="A9">
        <v>2021</v>
      </c>
      <c r="B9" t="s">
        <v>101</v>
      </c>
      <c r="C9" t="s">
        <v>106</v>
      </c>
      <c r="D9">
        <v>21</v>
      </c>
      <c r="E9" t="s">
        <v>102</v>
      </c>
      <c r="F9" t="s">
        <v>5</v>
      </c>
      <c r="G9">
        <v>43</v>
      </c>
      <c r="H9" t="s">
        <v>103</v>
      </c>
      <c r="I9" t="s">
        <v>105</v>
      </c>
    </row>
    <row r="12" spans="1:9" x14ac:dyDescent="0.2">
      <c r="A12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9200-111B-41A0-9AF0-C836514C418C}">
  <dimension ref="A1:J11"/>
  <sheetViews>
    <sheetView workbookViewId="0">
      <selection activeCell="L9" sqref="L9"/>
    </sheetView>
  </sheetViews>
  <sheetFormatPr defaultRowHeight="14.25" x14ac:dyDescent="0.2"/>
  <cols>
    <col min="1" max="1" width="25.625" customWidth="1"/>
    <col min="2" max="2" width="13.875" customWidth="1"/>
    <col min="3" max="3" width="13" customWidth="1"/>
    <col min="4" max="4" width="11.75" customWidth="1"/>
    <col min="5" max="5" width="12.875" customWidth="1"/>
    <col min="6" max="6" width="18" customWidth="1"/>
  </cols>
  <sheetData>
    <row r="1" spans="1:10" x14ac:dyDescent="0.2">
      <c r="A1" t="s">
        <v>154</v>
      </c>
      <c r="B1" t="s">
        <v>71</v>
      </c>
      <c r="C1" t="s">
        <v>152</v>
      </c>
      <c r="D1" t="s">
        <v>153</v>
      </c>
      <c r="E1" t="s">
        <v>69</v>
      </c>
      <c r="F1" t="s">
        <v>157</v>
      </c>
      <c r="G1" t="s">
        <v>76</v>
      </c>
      <c r="H1" t="s">
        <v>77</v>
      </c>
      <c r="I1" t="s">
        <v>80</v>
      </c>
      <c r="J1" t="s">
        <v>81</v>
      </c>
    </row>
    <row r="2" spans="1:10" x14ac:dyDescent="0.2">
      <c r="A2" t="s">
        <v>158</v>
      </c>
      <c r="B2" t="s">
        <v>70</v>
      </c>
      <c r="C2">
        <v>574</v>
      </c>
      <c r="D2">
        <v>94</v>
      </c>
      <c r="E2">
        <v>7.0000000000000007E-2</v>
      </c>
      <c r="F2">
        <f>C2+D2+E2</f>
        <v>668.07</v>
      </c>
      <c r="G2">
        <v>0.95399999999999996</v>
      </c>
    </row>
    <row r="3" spans="1:10" x14ac:dyDescent="0.2">
      <c r="B3" t="s">
        <v>78</v>
      </c>
      <c r="C3">
        <v>574</v>
      </c>
      <c r="D3">
        <v>94</v>
      </c>
      <c r="E3">
        <v>1.86</v>
      </c>
      <c r="F3">
        <f t="shared" ref="F3:F7" si="0">C3+D3+E3</f>
        <v>669.86</v>
      </c>
      <c r="G3">
        <v>0.95499999999999996</v>
      </c>
      <c r="I3">
        <v>0.84699999999999998</v>
      </c>
      <c r="J3">
        <v>0.93400000000000005</v>
      </c>
    </row>
    <row r="4" spans="1:10" x14ac:dyDescent="0.2">
      <c r="B4" t="s">
        <v>72</v>
      </c>
      <c r="C4">
        <v>574</v>
      </c>
      <c r="D4">
        <v>94</v>
      </c>
      <c r="E4">
        <v>0.16500000000000001</v>
      </c>
      <c r="F4">
        <f t="shared" si="0"/>
        <v>668.16499999999996</v>
      </c>
      <c r="G4">
        <v>0.95550000000000002</v>
      </c>
    </row>
    <row r="5" spans="1:10" x14ac:dyDescent="0.2">
      <c r="B5" t="s">
        <v>74</v>
      </c>
      <c r="C5">
        <v>574</v>
      </c>
      <c r="D5">
        <v>94</v>
      </c>
      <c r="E5">
        <v>0.25</v>
      </c>
      <c r="F5">
        <f t="shared" si="0"/>
        <v>668.25</v>
      </c>
      <c r="G5">
        <v>0.95399999999999996</v>
      </c>
    </row>
    <row r="6" spans="1:10" x14ac:dyDescent="0.2">
      <c r="B6" t="s">
        <v>75</v>
      </c>
      <c r="C6">
        <v>574</v>
      </c>
      <c r="D6">
        <v>94</v>
      </c>
      <c r="E6">
        <v>0.2</v>
      </c>
      <c r="F6">
        <f t="shared" si="0"/>
        <v>668.2</v>
      </c>
      <c r="G6">
        <v>0.97</v>
      </c>
    </row>
    <row r="7" spans="1:10" x14ac:dyDescent="0.2">
      <c r="A7" t="s">
        <v>159</v>
      </c>
      <c r="B7" t="s">
        <v>79</v>
      </c>
      <c r="C7">
        <v>574</v>
      </c>
      <c r="D7">
        <v>94</v>
      </c>
      <c r="E7">
        <v>1.4570000000000001</v>
      </c>
      <c r="F7">
        <f t="shared" si="0"/>
        <v>669.45699999999999</v>
      </c>
      <c r="G7">
        <v>0.97</v>
      </c>
      <c r="H7">
        <v>0.99229999999999996</v>
      </c>
      <c r="I7">
        <v>0.97</v>
      </c>
      <c r="J7">
        <v>0.94199999999999995</v>
      </c>
    </row>
    <row r="8" spans="1:10" x14ac:dyDescent="0.2">
      <c r="A8" t="s">
        <v>96</v>
      </c>
      <c r="B8" t="s">
        <v>155</v>
      </c>
      <c r="F8">
        <v>2820</v>
      </c>
    </row>
    <row r="10" spans="1:10" x14ac:dyDescent="0.2">
      <c r="B10" t="s">
        <v>156</v>
      </c>
    </row>
    <row r="11" spans="1:10" x14ac:dyDescent="0.2">
      <c r="A11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A567-ED5A-4C74-9711-D5B57358C84E}">
  <dimension ref="A1:G25"/>
  <sheetViews>
    <sheetView workbookViewId="0">
      <selection activeCell="F24" sqref="F24"/>
    </sheetView>
  </sheetViews>
  <sheetFormatPr defaultRowHeight="14.25" x14ac:dyDescent="0.2"/>
  <cols>
    <col min="1" max="1" width="9" style="3"/>
    <col min="2" max="2" width="20.75" customWidth="1"/>
    <col min="3" max="3" width="13.5" customWidth="1"/>
    <col min="4" max="4" width="15.25" customWidth="1"/>
  </cols>
  <sheetData>
    <row r="1" spans="1:7" x14ac:dyDescent="0.2">
      <c r="A1" s="5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7" t="s">
        <v>151</v>
      </c>
    </row>
    <row r="2" spans="1:7" x14ac:dyDescent="0.2">
      <c r="A2" s="3" t="s">
        <v>139</v>
      </c>
      <c r="B2" s="6">
        <v>598.60695499999997</v>
      </c>
      <c r="C2" t="s">
        <v>91</v>
      </c>
      <c r="D2">
        <v>100000</v>
      </c>
      <c r="E2" t="s">
        <v>94</v>
      </c>
      <c r="F2">
        <v>844</v>
      </c>
      <c r="G2" t="s">
        <v>92</v>
      </c>
    </row>
    <row r="3" spans="1:7" x14ac:dyDescent="0.2">
      <c r="A3" s="3" t="s">
        <v>138</v>
      </c>
      <c r="B3" s="6">
        <v>626.98491300000001</v>
      </c>
      <c r="C3" t="s">
        <v>92</v>
      </c>
      <c r="D3">
        <v>100000</v>
      </c>
      <c r="E3" t="s">
        <v>94</v>
      </c>
      <c r="F3">
        <v>664</v>
      </c>
      <c r="G3" t="s">
        <v>92</v>
      </c>
    </row>
    <row r="4" spans="1:7" x14ac:dyDescent="0.2">
      <c r="A4" s="3" t="s">
        <v>137</v>
      </c>
      <c r="B4" s="6">
        <v>2135.7295989999998</v>
      </c>
      <c r="C4" t="s">
        <v>91</v>
      </c>
      <c r="D4">
        <v>10000</v>
      </c>
      <c r="E4" t="s">
        <v>95</v>
      </c>
      <c r="F4" t="s">
        <v>89</v>
      </c>
      <c r="G4" t="s">
        <v>92</v>
      </c>
    </row>
    <row r="5" spans="1:7" x14ac:dyDescent="0.2">
      <c r="A5" s="3" t="s">
        <v>136</v>
      </c>
      <c r="B5" s="6">
        <v>622.63597100000004</v>
      </c>
      <c r="C5" t="s">
        <v>91</v>
      </c>
      <c r="D5">
        <v>10000</v>
      </c>
      <c r="E5" t="s">
        <v>94</v>
      </c>
      <c r="F5">
        <v>850</v>
      </c>
      <c r="G5" t="s">
        <v>92</v>
      </c>
    </row>
    <row r="6" spans="1:7" x14ac:dyDescent="0.2">
      <c r="A6" s="3" t="s">
        <v>135</v>
      </c>
      <c r="B6" s="6">
        <v>2325.4521490000002</v>
      </c>
      <c r="C6" t="s">
        <v>91</v>
      </c>
      <c r="D6">
        <v>1000</v>
      </c>
      <c r="E6" t="s">
        <v>95</v>
      </c>
      <c r="F6" t="s">
        <v>89</v>
      </c>
      <c r="G6" t="s">
        <v>92</v>
      </c>
    </row>
    <row r="7" spans="1:7" x14ac:dyDescent="0.2">
      <c r="A7" s="3" t="s">
        <v>134</v>
      </c>
      <c r="B7" s="6">
        <v>612.56270300000006</v>
      </c>
      <c r="C7" t="s">
        <v>92</v>
      </c>
      <c r="D7">
        <v>1000</v>
      </c>
      <c r="E7" t="s">
        <v>94</v>
      </c>
      <c r="F7">
        <v>937</v>
      </c>
      <c r="G7" t="s">
        <v>92</v>
      </c>
    </row>
    <row r="8" spans="1:7" x14ac:dyDescent="0.2">
      <c r="A8" s="3" t="s">
        <v>133</v>
      </c>
      <c r="B8" s="6">
        <v>689.93791399999998</v>
      </c>
      <c r="C8" t="s">
        <v>92</v>
      </c>
      <c r="D8">
        <v>1000</v>
      </c>
      <c r="E8" t="s">
        <v>90</v>
      </c>
      <c r="F8">
        <v>728</v>
      </c>
      <c r="G8" t="s">
        <v>92</v>
      </c>
    </row>
    <row r="9" spans="1:7" x14ac:dyDescent="0.2">
      <c r="A9" s="3" t="s">
        <v>132</v>
      </c>
      <c r="B9" s="6">
        <v>692.73343899999998</v>
      </c>
      <c r="C9" t="s">
        <v>92</v>
      </c>
      <c r="D9" t="s">
        <v>93</v>
      </c>
      <c r="E9" t="s">
        <v>90</v>
      </c>
      <c r="F9">
        <v>731</v>
      </c>
      <c r="G9" t="s">
        <v>92</v>
      </c>
    </row>
    <row r="10" spans="1:7" x14ac:dyDescent="0.2">
      <c r="A10" s="3" t="s">
        <v>127</v>
      </c>
      <c r="B10" s="6">
        <v>3012.0748490000001</v>
      </c>
      <c r="C10" t="s">
        <v>92</v>
      </c>
      <c r="D10">
        <v>100</v>
      </c>
      <c r="E10" t="s">
        <v>94</v>
      </c>
      <c r="F10">
        <v>3271</v>
      </c>
      <c r="G10" t="s">
        <v>92</v>
      </c>
    </row>
    <row r="11" spans="1:7" x14ac:dyDescent="0.2">
      <c r="A11" s="3" t="s">
        <v>128</v>
      </c>
      <c r="B11" s="6">
        <v>2305.7615999999998</v>
      </c>
      <c r="C11" t="s">
        <v>91</v>
      </c>
      <c r="D11">
        <v>5000</v>
      </c>
      <c r="E11" t="s">
        <v>95</v>
      </c>
      <c r="F11" t="s">
        <v>89</v>
      </c>
      <c r="G11" t="s">
        <v>92</v>
      </c>
    </row>
    <row r="12" spans="1:7" x14ac:dyDescent="0.2">
      <c r="A12" s="3" t="s">
        <v>129</v>
      </c>
      <c r="B12" s="6">
        <v>2216.3110740000002</v>
      </c>
      <c r="C12" t="s">
        <v>91</v>
      </c>
      <c r="D12">
        <v>5000</v>
      </c>
      <c r="E12" t="s">
        <v>94</v>
      </c>
      <c r="F12" t="s">
        <v>89</v>
      </c>
      <c r="G12" t="s">
        <v>92</v>
      </c>
    </row>
    <row r="13" spans="1:7" x14ac:dyDescent="0.2">
      <c r="A13" s="3" t="s">
        <v>130</v>
      </c>
      <c r="B13" s="6">
        <v>532.89032999999995</v>
      </c>
      <c r="C13" t="s">
        <v>91</v>
      </c>
      <c r="D13" t="s">
        <v>93</v>
      </c>
      <c r="E13" t="s">
        <v>90</v>
      </c>
      <c r="F13">
        <v>15678</v>
      </c>
      <c r="G13" t="s">
        <v>92</v>
      </c>
    </row>
    <row r="14" spans="1:7" x14ac:dyDescent="0.2">
      <c r="A14" s="3" t="s">
        <v>131</v>
      </c>
      <c r="B14" s="6">
        <v>658.08277099999998</v>
      </c>
      <c r="C14" t="s">
        <v>91</v>
      </c>
      <c r="D14" t="s">
        <v>93</v>
      </c>
      <c r="E14" t="s">
        <v>90</v>
      </c>
      <c r="F14">
        <v>900</v>
      </c>
      <c r="G14" t="s">
        <v>92</v>
      </c>
    </row>
    <row r="15" spans="1:7" x14ac:dyDescent="0.2">
      <c r="A15" s="3" t="s">
        <v>140</v>
      </c>
      <c r="B15" s="6">
        <v>579.59</v>
      </c>
      <c r="C15" t="s">
        <v>92</v>
      </c>
      <c r="D15">
        <v>5000</v>
      </c>
      <c r="E15" t="s">
        <v>82</v>
      </c>
      <c r="F15">
        <v>614</v>
      </c>
      <c r="G15" t="s">
        <v>92</v>
      </c>
    </row>
    <row r="16" spans="1:7" x14ac:dyDescent="0.2">
      <c r="A16" s="3" t="s">
        <v>141</v>
      </c>
      <c r="B16" s="6">
        <v>579.33199999999999</v>
      </c>
      <c r="C16" t="s">
        <v>92</v>
      </c>
      <c r="D16">
        <v>5000</v>
      </c>
      <c r="E16" t="s">
        <v>82</v>
      </c>
      <c r="F16">
        <v>613</v>
      </c>
      <c r="G16" t="s">
        <v>92</v>
      </c>
    </row>
    <row r="17" spans="1:7" x14ac:dyDescent="0.2">
      <c r="A17" s="3" t="s">
        <v>142</v>
      </c>
      <c r="B17">
        <v>578</v>
      </c>
      <c r="C17" t="s">
        <v>92</v>
      </c>
      <c r="D17">
        <v>5000</v>
      </c>
      <c r="E17" t="s">
        <v>82</v>
      </c>
      <c r="F17">
        <v>612</v>
      </c>
      <c r="G17" t="s">
        <v>92</v>
      </c>
    </row>
    <row r="18" spans="1:7" x14ac:dyDescent="0.2">
      <c r="A18" s="3" t="s">
        <v>143</v>
      </c>
      <c r="B18">
        <v>581.23199999999997</v>
      </c>
      <c r="C18" t="s">
        <v>92</v>
      </c>
      <c r="D18">
        <v>5000</v>
      </c>
      <c r="E18" t="s">
        <v>82</v>
      </c>
      <c r="F18">
        <v>615</v>
      </c>
      <c r="G18" t="s">
        <v>92</v>
      </c>
    </row>
    <row r="19" spans="1:7" x14ac:dyDescent="0.2">
      <c r="A19" s="3" t="s">
        <v>144</v>
      </c>
      <c r="B19">
        <v>580.48599999999999</v>
      </c>
      <c r="C19" t="s">
        <v>92</v>
      </c>
      <c r="D19">
        <v>5000</v>
      </c>
      <c r="E19" t="s">
        <v>82</v>
      </c>
      <c r="F19">
        <v>615</v>
      </c>
      <c r="G19" t="s">
        <v>92</v>
      </c>
    </row>
    <row r="20" spans="1:7" x14ac:dyDescent="0.2">
      <c r="A20" s="3" t="s">
        <v>146</v>
      </c>
      <c r="B20">
        <v>651.62699999999995</v>
      </c>
      <c r="C20" t="s">
        <v>91</v>
      </c>
      <c r="D20">
        <v>5000</v>
      </c>
      <c r="E20" t="s">
        <v>82</v>
      </c>
      <c r="F20">
        <v>912</v>
      </c>
      <c r="G20" t="s">
        <v>92</v>
      </c>
    </row>
    <row r="21" spans="1:7" x14ac:dyDescent="0.2">
      <c r="A21" s="3" t="s">
        <v>145</v>
      </c>
      <c r="B21">
        <v>670.81600000000003</v>
      </c>
      <c r="C21" t="s">
        <v>91</v>
      </c>
      <c r="D21">
        <v>5000</v>
      </c>
      <c r="E21" t="s">
        <v>82</v>
      </c>
      <c r="F21">
        <v>905</v>
      </c>
      <c r="G21" t="s">
        <v>92</v>
      </c>
    </row>
    <row r="22" spans="1:7" x14ac:dyDescent="0.2">
      <c r="A22" s="3" t="s">
        <v>150</v>
      </c>
      <c r="B22">
        <v>674.41600000000005</v>
      </c>
      <c r="C22" t="s">
        <v>91</v>
      </c>
      <c r="D22">
        <v>1000</v>
      </c>
      <c r="E22" t="s">
        <v>82</v>
      </c>
      <c r="F22">
        <v>909</v>
      </c>
      <c r="G22" t="s">
        <v>92</v>
      </c>
    </row>
    <row r="23" spans="1:7" x14ac:dyDescent="0.2">
      <c r="A23" s="3" t="s">
        <v>147</v>
      </c>
      <c r="B23">
        <v>578.5</v>
      </c>
      <c r="C23" t="s">
        <v>92</v>
      </c>
      <c r="D23">
        <v>5000</v>
      </c>
      <c r="E23" t="s">
        <v>82</v>
      </c>
      <c r="F23">
        <v>581</v>
      </c>
      <c r="G23" t="s">
        <v>91</v>
      </c>
    </row>
    <row r="24" spans="1:7" x14ac:dyDescent="0.2">
      <c r="A24" s="3" t="s">
        <v>148</v>
      </c>
      <c r="B24">
        <v>572.77</v>
      </c>
      <c r="C24" t="s">
        <v>92</v>
      </c>
      <c r="D24">
        <v>1000</v>
      </c>
      <c r="E24" t="s">
        <v>82</v>
      </c>
      <c r="F24">
        <v>574</v>
      </c>
      <c r="G24" t="s">
        <v>91</v>
      </c>
    </row>
    <row r="25" spans="1:7" x14ac:dyDescent="0.2">
      <c r="A25" s="3" t="s">
        <v>149</v>
      </c>
      <c r="B25">
        <v>573.87</v>
      </c>
      <c r="C25" t="s">
        <v>92</v>
      </c>
      <c r="D25">
        <v>1000</v>
      </c>
      <c r="E25" t="s">
        <v>82</v>
      </c>
      <c r="F25">
        <v>575</v>
      </c>
      <c r="G25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Methods</vt:lpstr>
      <vt:lpstr>DS</vt:lpstr>
      <vt:lpstr>ML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Qumeng Sun</dc:creator>
  <cp:lastModifiedBy>Qumeng Sun</cp:lastModifiedBy>
  <dcterms:created xsi:type="dcterms:W3CDTF">2015-06-05T18:17:20Z</dcterms:created>
  <dcterms:modified xsi:type="dcterms:W3CDTF">2024-03-31T19:37:03Z</dcterms:modified>
</cp:coreProperties>
</file>