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otamura/Desktop/北大医学部/4_論文・学術賞/4-1_論文/BA5論文/Commun Bio/Final submission/TT20230609_Supplementary tables/"/>
    </mc:Choice>
  </mc:AlternateContent>
  <xr:revisionPtr revIDLastSave="0" documentId="8_{5B2D56CD-3CA2-4B40-82BA-6DDA9AE8FAA6}" xr6:coauthVersionLast="47" xr6:coauthVersionMax="47" xr10:uidLastSave="{00000000-0000-0000-0000-000000000000}"/>
  <bookViews>
    <workbookView xWindow="0" yWindow="760" windowWidth="30240" windowHeight="18880" xr2:uid="{B72CEE88-9624-6C41-B94E-C6591F501101}"/>
  </bookViews>
  <sheets>
    <sheet name="Figure 1A" sheetId="3" r:id="rId1"/>
    <sheet name="Figure 1B" sheetId="2" r:id="rId2"/>
    <sheet name="Figure 1E" sheetId="4" r:id="rId3"/>
    <sheet name="Figure 1F" sheetId="5" r:id="rId4"/>
    <sheet name="Figure 1G" sheetId="6" r:id="rId5"/>
    <sheet name="Figure 2A" sheetId="7" r:id="rId6"/>
    <sheet name="Figure 2B" sheetId="8" r:id="rId7"/>
    <sheet name="Figure 2C" sheetId="9" r:id="rId8"/>
    <sheet name="Figure 2D" sheetId="10" r:id="rId9"/>
    <sheet name="Figure 2E" sheetId="11" r:id="rId10"/>
    <sheet name="Figure 3A" sheetId="12" r:id="rId11"/>
    <sheet name="Figure 4A" sheetId="14" r:id="rId12"/>
    <sheet name="Figure ４C" sheetId="13" r:id="rId13"/>
    <sheet name="Figure 5A" sheetId="16" r:id="rId14"/>
    <sheet name="Figure S2A" sheetId="1" r:id="rId15"/>
    <sheet name="Figure S2D" sheetId="17" r:id="rId16"/>
    <sheet name="Figure S2F" sheetId="18" r:id="rId17"/>
    <sheet name="Figure S2G" sheetId="19" r:id="rId18"/>
    <sheet name="Figure S4C" sheetId="20" r:id="rId19"/>
    <sheet name="Figure S5C" sheetId="21" r:id="rId20"/>
    <sheet name="Figure S8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4" l="1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</calcChain>
</file>

<file path=xl/sharedStrings.xml><?xml version="1.0" encoding="utf-8"?>
<sst xmlns="http://schemas.openxmlformats.org/spreadsheetml/2006/main" count="436" uniqueCount="110">
  <si>
    <t>B.1.1</t>
    <phoneticPr fontId="2"/>
  </si>
  <si>
    <t>BA.1</t>
    <phoneticPr fontId="2"/>
  </si>
  <si>
    <t>BA.2</t>
    <phoneticPr fontId="2"/>
  </si>
  <si>
    <t>BA.5</t>
    <phoneticPr fontId="2"/>
  </si>
  <si>
    <t>B.1.1</t>
  </si>
  <si>
    <t>BA.1</t>
  </si>
  <si>
    <t>BA.2</t>
  </si>
  <si>
    <t>BA.5</t>
  </si>
  <si>
    <t>B.1.1</t>
    <phoneticPr fontId="1"/>
  </si>
  <si>
    <t>ND</t>
  </si>
  <si>
    <t>BA.1</t>
    <phoneticPr fontId="1"/>
  </si>
  <si>
    <t>BA.2</t>
    <phoneticPr fontId="1"/>
  </si>
  <si>
    <t>BA.5</t>
    <phoneticPr fontId="1"/>
  </si>
  <si>
    <t>Mock</t>
    <phoneticPr fontId="1"/>
  </si>
  <si>
    <t>Saline</t>
  </si>
  <si>
    <t>Hm22-175</t>
  </si>
  <si>
    <t>Hm22-176</t>
  </si>
  <si>
    <t>Hm22-177</t>
  </si>
  <si>
    <t>Hm22-178</t>
  </si>
  <si>
    <t>Hm22-179</t>
  </si>
  <si>
    <t>Hm22-180</t>
  </si>
  <si>
    <t>Hm22-182</t>
  </si>
  <si>
    <t>Hm22-183</t>
  </si>
  <si>
    <t>Hm22-184</t>
  </si>
  <si>
    <t>Hm22-185</t>
  </si>
  <si>
    <t>Hm22-186</t>
  </si>
  <si>
    <t>Hm22-187</t>
  </si>
  <si>
    <t>Hm22-188</t>
  </si>
  <si>
    <t>Hm22-189</t>
  </si>
  <si>
    <t>Hm22-190</t>
  </si>
  <si>
    <t>Hm22-191</t>
  </si>
  <si>
    <t>Hm22-192</t>
  </si>
  <si>
    <t>Hm22-193</t>
  </si>
  <si>
    <t>Hm22-194</t>
  </si>
  <si>
    <t>Hm22-195</t>
  </si>
  <si>
    <t>Hm22-196</t>
  </si>
  <si>
    <t>Hm22-197</t>
  </si>
  <si>
    <t>Hm22-198</t>
  </si>
  <si>
    <t>Hm22-199</t>
  </si>
  <si>
    <t>Hm22-200</t>
  </si>
  <si>
    <t>Hm22-201</t>
  </si>
  <si>
    <t>Hm22-202</t>
  </si>
  <si>
    <t>Hm22-203</t>
  </si>
  <si>
    <t>Hm22-204</t>
  </si>
  <si>
    <t>Animal ID</t>
    <phoneticPr fontId="1"/>
  </si>
  <si>
    <t>Inoculum</t>
    <phoneticPr fontId="1"/>
  </si>
  <si>
    <t>B.1.1.</t>
    <phoneticPr fontId="1"/>
  </si>
  <si>
    <t>Hamster ID</t>
    <phoneticPr fontId="1"/>
  </si>
  <si>
    <t>Hilum</t>
    <phoneticPr fontId="1"/>
  </si>
  <si>
    <t>Periphery</t>
    <phoneticPr fontId="1"/>
  </si>
  <si>
    <t>Histopathological scoring of the lung lesion</t>
    <phoneticPr fontId="1"/>
  </si>
  <si>
    <t>Bronchitis/ bronchiolitis</t>
    <phoneticPr fontId="1"/>
  </si>
  <si>
    <t>Haemorrhage/ congestion</t>
    <phoneticPr fontId="1"/>
  </si>
  <si>
    <t>Alveolar damage</t>
    <phoneticPr fontId="1"/>
  </si>
  <si>
    <t>Type II pneumocytes</t>
    <phoneticPr fontId="1"/>
  </si>
  <si>
    <t>Large type II</t>
    <phoneticPr fontId="1"/>
  </si>
  <si>
    <t>Total score</t>
    <phoneticPr fontId="1"/>
  </si>
  <si>
    <t>B1.1</t>
    <phoneticPr fontId="1"/>
  </si>
  <si>
    <t>Mx1</t>
    <phoneticPr fontId="1"/>
  </si>
  <si>
    <t>ISG15</t>
  </si>
  <si>
    <t>CXCL10</t>
  </si>
  <si>
    <t>IL-6</t>
  </si>
  <si>
    <t>CLDN5</t>
    <phoneticPr fontId="1"/>
  </si>
  <si>
    <t>I-CAM</t>
    <phoneticPr fontId="1"/>
  </si>
  <si>
    <t>V-CAM</t>
    <phoneticPr fontId="1"/>
  </si>
  <si>
    <t>N-protein positive area</t>
    <phoneticPr fontId="1"/>
  </si>
  <si>
    <t>VeroE6/TMPRSS2 cells</t>
    <phoneticPr fontId="2"/>
  </si>
  <si>
    <t>Calu-3 cells</t>
    <phoneticPr fontId="2"/>
  </si>
  <si>
    <t>Percentage of merged cells</t>
    <phoneticPr fontId="1"/>
  </si>
  <si>
    <t>Number of experimetal data</t>
    <phoneticPr fontId="1"/>
  </si>
  <si>
    <t>Ratio (blood vessel/ airway)</t>
    <phoneticPr fontId="1"/>
  </si>
  <si>
    <r>
      <t xml:space="preserve"> P</t>
    </r>
    <r>
      <rPr>
        <b/>
        <vertAlign val="subscript"/>
        <sz val="12"/>
        <color theme="1"/>
        <rFont val="Arial"/>
        <family val="2"/>
      </rPr>
      <t>app</t>
    </r>
    <r>
      <rPr>
        <b/>
        <sz val="12"/>
        <color theme="1"/>
        <rFont val="Arial"/>
        <family val="2"/>
      </rPr>
      <t xml:space="preserve"> (10</t>
    </r>
    <r>
      <rPr>
        <b/>
        <vertAlign val="superscript"/>
        <sz val="12"/>
        <color theme="1"/>
        <rFont val="Arial"/>
        <family val="2"/>
      </rPr>
      <t>-6</t>
    </r>
    <r>
      <rPr>
        <b/>
        <sz val="12"/>
        <color theme="1"/>
        <rFont val="Arial"/>
        <family val="2"/>
      </rPr>
      <t xml:space="preserve"> cm/sec)</t>
    </r>
    <phoneticPr fontId="1"/>
  </si>
  <si>
    <t>Body weight change (%) of the hamsters</t>
    <phoneticPr fontId="1"/>
  </si>
  <si>
    <t xml:space="preserve">PenH of the hamsters </t>
    <phoneticPr fontId="1"/>
  </si>
  <si>
    <t xml:space="preserve">Rpef of the hamsters </t>
    <phoneticPr fontId="1"/>
  </si>
  <si>
    <r>
      <t>SpO</t>
    </r>
    <r>
      <rPr>
        <b/>
        <vertAlign val="sub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 xml:space="preserve"> of the hamsters </t>
    </r>
    <phoneticPr fontId="1"/>
  </si>
  <si>
    <t xml:space="preserve">Oral viral RNA (coies/swab) of the hamsters </t>
    <phoneticPr fontId="1"/>
  </si>
  <si>
    <t>ND: Under llimitation (10 copy/swab)</t>
    <phoneticPr fontId="1"/>
  </si>
  <si>
    <t>RNA copy/ng total RNA</t>
    <phoneticPr fontId="1"/>
  </si>
  <si>
    <t>Periphery</t>
  </si>
  <si>
    <r>
      <t>TCID</t>
    </r>
    <r>
      <rPr>
        <vertAlign val="subscript"/>
        <sz val="12"/>
        <color theme="1"/>
        <rFont val="Arial"/>
        <family val="2"/>
      </rPr>
      <t>50</t>
    </r>
    <r>
      <rPr>
        <sz val="12"/>
        <color theme="1"/>
        <rFont val="Arial"/>
        <family val="2"/>
      </rPr>
      <t>/g</t>
    </r>
    <phoneticPr fontId="1"/>
  </si>
  <si>
    <t>Viral RNA copy or infectious titers of the hamsters at 5 dpi.</t>
    <phoneticPr fontId="1"/>
  </si>
  <si>
    <t>5 dpi</t>
    <phoneticPr fontId="1"/>
  </si>
  <si>
    <t>2 dpi</t>
    <phoneticPr fontId="1"/>
  </si>
  <si>
    <t>Viral RNA copy or infectious titers of the hamsters at 2 dpi.</t>
    <phoneticPr fontId="1"/>
  </si>
  <si>
    <t>Relative mRNA expression of the lungs of the hamsters</t>
    <phoneticPr fontId="1"/>
  </si>
  <si>
    <r>
      <t>Viral titers in the supernatants of the infected cells  (TCID</t>
    </r>
    <r>
      <rPr>
        <b/>
        <vertAlign val="subscript"/>
        <sz val="12"/>
        <color theme="1"/>
        <rFont val="Arial"/>
        <family val="2"/>
      </rPr>
      <t>50</t>
    </r>
    <r>
      <rPr>
        <b/>
        <sz val="12"/>
        <color theme="1"/>
        <rFont val="Arial"/>
        <family val="2"/>
      </rPr>
      <t>/ml)</t>
    </r>
    <phoneticPr fontId="1"/>
  </si>
  <si>
    <t>Viral RNA in the supernatants of the infected cells (copy/ml)</t>
    <phoneticPr fontId="1"/>
  </si>
  <si>
    <t>ND</t>
    <phoneticPr fontId="1"/>
  </si>
  <si>
    <t>Cells</t>
    <phoneticPr fontId="1"/>
  </si>
  <si>
    <t>Viral RNA copy in the airway channel (copy/ml)</t>
    <phoneticPr fontId="1"/>
  </si>
  <si>
    <t>ND: Under llimitation (128 copy/ml)</t>
    <phoneticPr fontId="1"/>
  </si>
  <si>
    <t>Viral RNA copy in the blood vessel channel (copy/ml)</t>
    <phoneticPr fontId="1"/>
  </si>
  <si>
    <t>Viral N protein positive area in the trachea of the hamsters</t>
    <phoneticPr fontId="1"/>
  </si>
  <si>
    <t>Viral N protein positive area in the lungs of the hamsters</t>
    <phoneticPr fontId="1"/>
  </si>
  <si>
    <t>Percentage</t>
    <phoneticPr fontId="1"/>
  </si>
  <si>
    <t>Hilum area</t>
    <phoneticPr fontId="1"/>
  </si>
  <si>
    <t>Periphery area</t>
    <phoneticPr fontId="1"/>
  </si>
  <si>
    <r>
      <t xml:space="preserve">Relative mRNA expression of the lungs of the hamsters normalized by </t>
    </r>
    <r>
      <rPr>
        <b/>
        <i/>
        <sz val="12"/>
        <color theme="1"/>
        <rFont val="Arial"/>
        <family val="2"/>
      </rPr>
      <t>B-actin</t>
    </r>
    <phoneticPr fontId="1"/>
  </si>
  <si>
    <r>
      <t xml:space="preserve">Relative mRNA expression of the lungs of the hamsters normalized by </t>
    </r>
    <r>
      <rPr>
        <b/>
        <i/>
        <sz val="12"/>
        <color theme="1"/>
        <rFont val="Arial"/>
        <family val="2"/>
      </rPr>
      <t>Rpl18</t>
    </r>
    <phoneticPr fontId="1"/>
  </si>
  <si>
    <t>Hm22-177</t>
    <phoneticPr fontId="1"/>
  </si>
  <si>
    <t>Hm22-176</t>
    <phoneticPr fontId="1"/>
  </si>
  <si>
    <t>Hm22-175</t>
    <phoneticPr fontId="1"/>
  </si>
  <si>
    <t xml:space="preserve">Viral RNA in alveolar epithelial cells (copies/ml) </t>
    <phoneticPr fontId="1"/>
  </si>
  <si>
    <t>Days post inoculation</t>
    <phoneticPr fontId="1"/>
  </si>
  <si>
    <t>Hours post inoculation</t>
    <phoneticPr fontId="1"/>
  </si>
  <si>
    <t>Experimental day</t>
    <phoneticPr fontId="1"/>
  </si>
  <si>
    <t>The section represented by the inflammatory area with type II pneumocytes at 5 d.p.i.</t>
    <phoneticPr fontId="1"/>
  </si>
  <si>
    <t>Gene</t>
    <phoneticPr fontId="1"/>
  </si>
  <si>
    <t>Aninal 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</si>
</sst>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);[Red]\(0.000000\)"/>
  </numFmts>
  <fonts count="2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游ゴシック"/>
      <family val="2"/>
      <charset val="128"/>
      <scheme val="minor"/>
    </font>
    <font>
      <vertAlign val="subscript"/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vertAlign val="superscript"/>
      <sz val="12"/>
      <color theme="1"/>
      <name val="Arial"/>
      <family val="2"/>
    </font>
    <font>
      <b/>
      <vertAlign val="subscript"/>
      <sz val="11"/>
      <color theme="1"/>
      <name val="Arial"/>
      <family val="2"/>
    </font>
    <font>
      <sz val="12"/>
      <color rgb="FF000000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/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3" fillId="0" borderId="1" xfId="0" applyFont="1" applyBorder="1" applyAlignment="1">
      <alignment horizontal="left" vertical="top"/>
    </xf>
    <xf numFmtId="176" fontId="3" fillId="0" borderId="1" xfId="0" applyNumberFormat="1" applyFont="1" applyBorder="1">
      <alignment vertical="center"/>
    </xf>
    <xf numFmtId="0" fontId="7" fillId="0" borderId="1" xfId="0" applyFont="1" applyBorder="1" applyAlignment="1"/>
    <xf numFmtId="0" fontId="8" fillId="0" borderId="0" xfId="0" applyFont="1">
      <alignment vertical="center"/>
    </xf>
    <xf numFmtId="0" fontId="10" fillId="0" borderId="1" xfId="0" applyFont="1" applyBorder="1" applyAlignment="1"/>
    <xf numFmtId="0" fontId="7" fillId="0" borderId="1" xfId="0" applyFont="1" applyBorder="1">
      <alignment vertical="center"/>
    </xf>
    <xf numFmtId="0" fontId="12" fillId="0" borderId="0" xfId="0" applyFont="1">
      <alignment vertical="center"/>
    </xf>
    <xf numFmtId="0" fontId="14" fillId="0" borderId="1" xfId="0" applyFont="1" applyBorder="1">
      <alignment vertical="center"/>
    </xf>
    <xf numFmtId="0" fontId="3" fillId="0" borderId="1" xfId="0" applyFont="1" applyBorder="1" applyAlignment="1"/>
    <xf numFmtId="0" fontId="3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6" fillId="0" borderId="2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19" fillId="0" borderId="2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3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5C07-A48B-294E-8BBB-87C300EB2D35}">
  <dimension ref="A1:H19"/>
  <sheetViews>
    <sheetView tabSelected="1" zoomScale="150" workbookViewId="0">
      <selection activeCell="C13" sqref="C13"/>
    </sheetView>
  </sheetViews>
  <sheetFormatPr baseColWidth="10" defaultRowHeight="16"/>
  <cols>
    <col min="1" max="1" width="10.7109375" style="2"/>
    <col min="2" max="2" width="8" style="2" bestFit="1" customWidth="1"/>
    <col min="3" max="3" width="21.85546875" style="2" customWidth="1"/>
    <col min="4" max="8" width="11.7109375" style="2" customWidth="1"/>
    <col min="9" max="16384" width="10.7109375" style="2"/>
  </cols>
  <sheetData>
    <row r="1" spans="1:8" s="10" customFormat="1" ht="18">
      <c r="A1" s="10" t="s">
        <v>86</v>
      </c>
    </row>
    <row r="2" spans="1:8" s="10" customFormat="1" ht="15" customHeight="1">
      <c r="A2" s="20" t="s">
        <v>89</v>
      </c>
      <c r="B2" s="20" t="s">
        <v>45</v>
      </c>
      <c r="C2" s="20" t="s">
        <v>69</v>
      </c>
      <c r="D2" s="19" t="s">
        <v>105</v>
      </c>
      <c r="E2" s="19"/>
      <c r="F2" s="19"/>
      <c r="G2" s="19"/>
      <c r="H2" s="19"/>
    </row>
    <row r="3" spans="1:8" s="5" customFormat="1" ht="15" customHeight="1">
      <c r="A3" s="20"/>
      <c r="B3" s="20"/>
      <c r="C3" s="20"/>
      <c r="D3" s="6">
        <v>12</v>
      </c>
      <c r="E3" s="6">
        <v>24</v>
      </c>
      <c r="F3" s="6">
        <v>36</v>
      </c>
      <c r="G3" s="6">
        <v>48</v>
      </c>
      <c r="H3" s="6">
        <v>72</v>
      </c>
    </row>
    <row r="4" spans="1:8" s="5" customFormat="1" ht="15" customHeight="1">
      <c r="A4" s="21" t="s">
        <v>66</v>
      </c>
      <c r="B4" s="22" t="s">
        <v>0</v>
      </c>
      <c r="C4" s="11">
        <v>1</v>
      </c>
      <c r="D4" s="12">
        <v>21544.346900318851</v>
      </c>
      <c r="E4" s="12">
        <v>31622776.601683851</v>
      </c>
      <c r="F4" s="12">
        <v>21544346.900318846</v>
      </c>
      <c r="G4" s="12">
        <v>3162277.6601683819</v>
      </c>
      <c r="H4" s="12">
        <v>464158.88336127833</v>
      </c>
    </row>
    <row r="5" spans="1:8" s="5" customFormat="1" ht="15" customHeight="1">
      <c r="A5" s="21"/>
      <c r="B5" s="22"/>
      <c r="C5" s="11">
        <v>2</v>
      </c>
      <c r="D5" s="12">
        <v>21544.346900318851</v>
      </c>
      <c r="E5" s="12">
        <v>31622776.601683851</v>
      </c>
      <c r="F5" s="12">
        <v>21544346.900318846</v>
      </c>
      <c r="G5" s="12">
        <v>4641588.8336127885</v>
      </c>
      <c r="H5" s="12">
        <v>215443.46900318837</v>
      </c>
    </row>
    <row r="6" spans="1:8" s="5" customFormat="1" ht="15" customHeight="1">
      <c r="A6" s="21"/>
      <c r="B6" s="23" t="s">
        <v>1</v>
      </c>
      <c r="C6" s="11">
        <v>1</v>
      </c>
      <c r="D6" s="12">
        <v>316.22776601683802</v>
      </c>
      <c r="E6" s="12">
        <v>1000</v>
      </c>
      <c r="F6" s="12">
        <v>46415.888336127784</v>
      </c>
      <c r="G6" s="12">
        <v>316227.76601683837</v>
      </c>
      <c r="H6" s="12">
        <v>464158.88336127833</v>
      </c>
    </row>
    <row r="7" spans="1:8" s="5" customFormat="1" ht="15" customHeight="1">
      <c r="A7" s="21"/>
      <c r="B7" s="23"/>
      <c r="C7" s="11">
        <v>2</v>
      </c>
      <c r="D7" s="12">
        <v>46.415888336127793</v>
      </c>
      <c r="E7" s="12">
        <v>1000</v>
      </c>
      <c r="F7" s="12">
        <v>215443.46900318837</v>
      </c>
      <c r="G7" s="12">
        <v>2154434.6900318861</v>
      </c>
      <c r="H7" s="12">
        <v>464158.88336127833</v>
      </c>
    </row>
    <row r="8" spans="1:8" s="5" customFormat="1" ht="15" customHeight="1">
      <c r="A8" s="21"/>
      <c r="B8" s="22" t="s">
        <v>2</v>
      </c>
      <c r="C8" s="11">
        <v>1</v>
      </c>
      <c r="D8" s="12">
        <v>31.622776601683796</v>
      </c>
      <c r="E8" s="12">
        <v>4641.5888336127819</v>
      </c>
      <c r="F8" s="12">
        <v>464158.88336127833</v>
      </c>
      <c r="G8" s="12">
        <v>316227.76601683837</v>
      </c>
      <c r="H8" s="12">
        <v>316227.76601683837</v>
      </c>
    </row>
    <row r="9" spans="1:8" s="5" customFormat="1" ht="15" customHeight="1">
      <c r="A9" s="21"/>
      <c r="B9" s="22"/>
      <c r="C9" s="11">
        <v>2</v>
      </c>
      <c r="D9" s="12">
        <v>316.22776601683802</v>
      </c>
      <c r="E9" s="12">
        <v>4641.5888336127819</v>
      </c>
      <c r="F9" s="12">
        <v>1000000</v>
      </c>
      <c r="G9" s="12">
        <v>1000000</v>
      </c>
      <c r="H9" s="12">
        <v>215443.46900318837</v>
      </c>
    </row>
    <row r="10" spans="1:8" s="5" customFormat="1" ht="15" customHeight="1">
      <c r="A10" s="21"/>
      <c r="B10" s="22" t="s">
        <v>3</v>
      </c>
      <c r="C10" s="11">
        <v>1</v>
      </c>
      <c r="D10" s="12">
        <v>2154.4346900318847</v>
      </c>
      <c r="E10" s="12">
        <v>31622.776601683803</v>
      </c>
      <c r="F10" s="12">
        <v>464158.88336127833</v>
      </c>
      <c r="G10" s="12">
        <v>2154434.6900318861</v>
      </c>
      <c r="H10" s="12">
        <v>316227.76601683837</v>
      </c>
    </row>
    <row r="11" spans="1:8" s="5" customFormat="1" ht="15" customHeight="1">
      <c r="A11" s="21"/>
      <c r="B11" s="22"/>
      <c r="C11" s="11">
        <v>2</v>
      </c>
      <c r="D11" s="12">
        <v>316.22776601683802</v>
      </c>
      <c r="E11" s="12">
        <v>21544.346900318851</v>
      </c>
      <c r="F11" s="12">
        <v>215443.46900318837</v>
      </c>
      <c r="G11" s="12">
        <v>2154434.6900318861</v>
      </c>
      <c r="H11" s="12">
        <v>2154434.6900318861</v>
      </c>
    </row>
    <row r="12" spans="1:8" s="5" customFormat="1" ht="15" customHeight="1">
      <c r="A12" s="21" t="s">
        <v>67</v>
      </c>
      <c r="B12" s="22" t="s">
        <v>0</v>
      </c>
      <c r="C12" s="11">
        <v>1</v>
      </c>
      <c r="D12" s="12">
        <v>31622.776601683803</v>
      </c>
      <c r="E12" s="12">
        <v>2154434.6900318861</v>
      </c>
      <c r="F12" s="12">
        <v>4641588.8336127885</v>
      </c>
      <c r="G12" s="12">
        <v>31622776.601683851</v>
      </c>
      <c r="H12" s="12">
        <v>10000000</v>
      </c>
    </row>
    <row r="13" spans="1:8" s="5" customFormat="1" ht="15" customHeight="1">
      <c r="A13" s="21"/>
      <c r="B13" s="22"/>
      <c r="C13" s="11">
        <v>2</v>
      </c>
      <c r="D13" s="12">
        <v>31622.776601683803</v>
      </c>
      <c r="E13" s="12">
        <v>4641588.8336127885</v>
      </c>
      <c r="F13" s="12">
        <v>21544346.900318846</v>
      </c>
      <c r="G13" s="12">
        <v>4641588.8336127885</v>
      </c>
      <c r="H13" s="12">
        <v>21544346.900318846</v>
      </c>
    </row>
    <row r="14" spans="1:8" s="5" customFormat="1" ht="15" customHeight="1">
      <c r="A14" s="21"/>
      <c r="B14" s="23" t="s">
        <v>1</v>
      </c>
      <c r="C14" s="11">
        <v>1</v>
      </c>
      <c r="D14" s="12">
        <v>316.22776601683802</v>
      </c>
      <c r="E14" s="12">
        <v>316.22776601683802</v>
      </c>
      <c r="F14" s="12">
        <v>31622.776601683803</v>
      </c>
      <c r="G14" s="12">
        <v>215443.46900318837</v>
      </c>
      <c r="H14" s="12">
        <v>1701254.2798525901</v>
      </c>
    </row>
    <row r="15" spans="1:8" s="5" customFormat="1" ht="15" customHeight="1">
      <c r="A15" s="21"/>
      <c r="B15" s="23"/>
      <c r="C15" s="11">
        <v>2</v>
      </c>
      <c r="D15" s="12">
        <v>316.22776601683802</v>
      </c>
      <c r="E15" s="12">
        <v>1000</v>
      </c>
      <c r="F15" s="12">
        <v>46415.888336127784</v>
      </c>
      <c r="G15" s="12">
        <v>46415.888336127784</v>
      </c>
      <c r="H15" s="12">
        <v>4641588.8336127885</v>
      </c>
    </row>
    <row r="16" spans="1:8" s="5" customFormat="1" ht="15" customHeight="1">
      <c r="A16" s="21"/>
      <c r="B16" s="22" t="s">
        <v>2</v>
      </c>
      <c r="C16" s="11">
        <v>1</v>
      </c>
      <c r="D16" s="12">
        <v>4641.5888336127819</v>
      </c>
      <c r="E16" s="12">
        <v>4641.5888336127819</v>
      </c>
      <c r="F16" s="12">
        <v>100000</v>
      </c>
      <c r="G16" s="12">
        <v>170125.42798525913</v>
      </c>
      <c r="H16" s="12">
        <v>4641588.8336127885</v>
      </c>
    </row>
    <row r="17" spans="1:8" s="5" customFormat="1" ht="15" customHeight="1">
      <c r="A17" s="21"/>
      <c r="B17" s="22"/>
      <c r="C17" s="11">
        <v>2</v>
      </c>
      <c r="D17" s="12">
        <v>316.22776601683802</v>
      </c>
      <c r="E17" s="12">
        <v>10000</v>
      </c>
      <c r="F17" s="12">
        <v>100000</v>
      </c>
      <c r="G17" s="12">
        <v>1000000</v>
      </c>
      <c r="H17" s="12">
        <v>10000000</v>
      </c>
    </row>
    <row r="18" spans="1:8" s="5" customFormat="1" ht="15" customHeight="1">
      <c r="A18" s="21"/>
      <c r="B18" s="22" t="s">
        <v>3</v>
      </c>
      <c r="C18" s="11">
        <v>1</v>
      </c>
      <c r="D18" s="12">
        <v>10000</v>
      </c>
      <c r="E18" s="12">
        <v>21544.346900318851</v>
      </c>
      <c r="F18" s="12">
        <v>316227.76601683837</v>
      </c>
      <c r="G18" s="12">
        <v>170125.42798525913</v>
      </c>
      <c r="H18" s="12">
        <v>4641588.8336127885</v>
      </c>
    </row>
    <row r="19" spans="1:8" s="5" customFormat="1" ht="15" customHeight="1">
      <c r="A19" s="21"/>
      <c r="B19" s="22"/>
      <c r="C19" s="11">
        <v>2</v>
      </c>
      <c r="D19" s="12">
        <v>10000</v>
      </c>
      <c r="E19" s="12">
        <v>4641.5888336127819</v>
      </c>
      <c r="F19" s="12">
        <v>316227.76601683837</v>
      </c>
      <c r="G19" s="12">
        <v>1000000</v>
      </c>
      <c r="H19" s="12">
        <v>4641588.8336127885</v>
      </c>
    </row>
  </sheetData>
  <mergeCells count="14">
    <mergeCell ref="D2:H2"/>
    <mergeCell ref="C2:C3"/>
    <mergeCell ref="B2:B3"/>
    <mergeCell ref="A2:A3"/>
    <mergeCell ref="A12:A19"/>
    <mergeCell ref="B12:B13"/>
    <mergeCell ref="B14:B15"/>
    <mergeCell ref="B16:B17"/>
    <mergeCell ref="B18:B19"/>
    <mergeCell ref="A4:A11"/>
    <mergeCell ref="B4:B5"/>
    <mergeCell ref="B6:B7"/>
    <mergeCell ref="B8:B9"/>
    <mergeCell ref="B10:B11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10F-95E3-634E-983E-C8A26B55F044}">
  <dimension ref="A1:F27"/>
  <sheetViews>
    <sheetView workbookViewId="0">
      <selection activeCell="G15" sqref="G15"/>
    </sheetView>
  </sheetViews>
  <sheetFormatPr baseColWidth="10" defaultRowHeight="16"/>
  <cols>
    <col min="1" max="1" width="10.7109375" style="5"/>
    <col min="2" max="16384" width="10.7109375" style="2"/>
  </cols>
  <sheetData>
    <row r="1" spans="1:6">
      <c r="A1" s="33" t="s">
        <v>76</v>
      </c>
      <c r="B1" s="33"/>
      <c r="C1" s="33"/>
      <c r="D1" s="33"/>
      <c r="E1" s="33"/>
      <c r="F1" s="33"/>
    </row>
    <row r="2" spans="1:6" s="10" customFormat="1" ht="18" customHeight="1">
      <c r="A2" s="20" t="s">
        <v>45</v>
      </c>
      <c r="B2" s="20" t="s">
        <v>44</v>
      </c>
      <c r="C2" s="19" t="s">
        <v>104</v>
      </c>
      <c r="D2" s="19"/>
      <c r="E2" s="19"/>
      <c r="F2" s="19"/>
    </row>
    <row r="3" spans="1:6" s="5" customFormat="1" ht="16" customHeight="1">
      <c r="A3" s="20"/>
      <c r="B3" s="20"/>
      <c r="C3" s="6">
        <v>1</v>
      </c>
      <c r="D3" s="6">
        <v>3</v>
      </c>
      <c r="E3" s="6">
        <v>5</v>
      </c>
      <c r="F3" s="6">
        <v>7</v>
      </c>
    </row>
    <row r="4" spans="1:6">
      <c r="A4" s="29" t="s">
        <v>8</v>
      </c>
      <c r="B4" s="1" t="s">
        <v>38</v>
      </c>
      <c r="C4" s="1">
        <v>1255570</v>
      </c>
      <c r="D4" s="1">
        <v>685977</v>
      </c>
      <c r="E4" s="1">
        <v>306686.25</v>
      </c>
      <c r="F4" s="1">
        <v>6421.97509765625</v>
      </c>
    </row>
    <row r="5" spans="1:6">
      <c r="A5" s="30"/>
      <c r="B5" s="1" t="s">
        <v>39</v>
      </c>
      <c r="C5" s="1">
        <v>2006643.375</v>
      </c>
      <c r="D5" s="1">
        <v>1530551</v>
      </c>
      <c r="E5" s="1">
        <v>175812.8125</v>
      </c>
      <c r="F5" s="1">
        <v>74365.484375</v>
      </c>
    </row>
    <row r="6" spans="1:6">
      <c r="A6" s="30"/>
      <c r="B6" s="1" t="s">
        <v>40</v>
      </c>
      <c r="C6" s="1">
        <v>2010117.875</v>
      </c>
      <c r="D6" s="1">
        <v>855980.875</v>
      </c>
      <c r="E6" s="1">
        <v>1018871.8125</v>
      </c>
      <c r="F6" s="1">
        <v>60190.1171875</v>
      </c>
    </row>
    <row r="7" spans="1:6">
      <c r="A7" s="30"/>
      <c r="B7" s="1" t="s">
        <v>41</v>
      </c>
      <c r="C7" s="1">
        <v>4996999.5</v>
      </c>
      <c r="D7" s="1">
        <v>1884455</v>
      </c>
      <c r="E7" s="1">
        <v>261432.59375</v>
      </c>
      <c r="F7" s="1">
        <v>33836.2578125</v>
      </c>
    </row>
    <row r="8" spans="1:6">
      <c r="A8" s="30"/>
      <c r="B8" s="1" t="s">
        <v>42</v>
      </c>
      <c r="C8" s="1">
        <v>58873988</v>
      </c>
      <c r="D8" s="1">
        <v>1624281.875</v>
      </c>
      <c r="E8" s="1">
        <v>203116.859375</v>
      </c>
      <c r="F8" s="1">
        <v>27639.615234375</v>
      </c>
    </row>
    <row r="9" spans="1:6">
      <c r="A9" s="31"/>
      <c r="B9" s="1" t="s">
        <v>43</v>
      </c>
      <c r="C9" s="1">
        <v>1346812</v>
      </c>
      <c r="D9" s="1">
        <v>1097487.375</v>
      </c>
      <c r="E9" s="1">
        <v>472798.5625</v>
      </c>
      <c r="F9" s="1">
        <v>23117.49609375</v>
      </c>
    </row>
    <row r="10" spans="1:6">
      <c r="A10" s="29" t="s">
        <v>10</v>
      </c>
      <c r="B10" s="1" t="s">
        <v>21</v>
      </c>
      <c r="C10" s="1">
        <v>158704.71875</v>
      </c>
      <c r="D10" s="1">
        <v>388580.8125</v>
      </c>
      <c r="E10" s="1">
        <v>89373.875</v>
      </c>
      <c r="F10" s="1">
        <v>3355.340087890625</v>
      </c>
    </row>
    <row r="11" spans="1:6">
      <c r="A11" s="30"/>
      <c r="B11" s="1" t="s">
        <v>22</v>
      </c>
      <c r="C11" s="1">
        <v>732658.5</v>
      </c>
      <c r="D11" s="1">
        <v>307575.78125</v>
      </c>
      <c r="E11" s="1">
        <v>132159.4375</v>
      </c>
      <c r="F11" s="1">
        <v>54593.94921875</v>
      </c>
    </row>
    <row r="12" spans="1:6">
      <c r="A12" s="30"/>
      <c r="B12" s="1" t="s">
        <v>23</v>
      </c>
      <c r="C12" s="1">
        <v>571324.875</v>
      </c>
      <c r="D12" s="1">
        <v>305615.5</v>
      </c>
      <c r="E12" s="1">
        <v>86283.578125</v>
      </c>
      <c r="F12" s="1">
        <v>22942.19921875</v>
      </c>
    </row>
    <row r="13" spans="1:6">
      <c r="A13" s="30"/>
      <c r="B13" s="1" t="s">
        <v>24</v>
      </c>
      <c r="C13" s="1">
        <v>196321.765625</v>
      </c>
      <c r="D13" s="1">
        <v>1442950.125</v>
      </c>
      <c r="E13" s="1">
        <v>84158.625</v>
      </c>
      <c r="F13" s="18" t="s">
        <v>9</v>
      </c>
    </row>
    <row r="14" spans="1:6">
      <c r="A14" s="31"/>
      <c r="B14" s="1" t="s">
        <v>25</v>
      </c>
      <c r="C14" s="1">
        <v>322830.9375</v>
      </c>
      <c r="D14" s="1">
        <v>264885.21875</v>
      </c>
      <c r="E14" s="1">
        <v>38413.4375</v>
      </c>
      <c r="F14" s="1">
        <v>2835.74658203125</v>
      </c>
    </row>
    <row r="15" spans="1:6">
      <c r="A15" s="29" t="s">
        <v>11</v>
      </c>
      <c r="B15" s="1" t="s">
        <v>26</v>
      </c>
      <c r="C15" s="1">
        <v>384312.875</v>
      </c>
      <c r="D15" s="1">
        <v>1781637</v>
      </c>
      <c r="E15" s="1">
        <v>82245.65625</v>
      </c>
      <c r="F15" s="1">
        <v>10261.013671875</v>
      </c>
    </row>
    <row r="16" spans="1:6">
      <c r="A16" s="30"/>
      <c r="B16" s="1" t="s">
        <v>27</v>
      </c>
      <c r="C16" s="1">
        <v>124959.8046875</v>
      </c>
      <c r="D16" s="1">
        <v>397047.65625</v>
      </c>
      <c r="E16" s="1">
        <v>64410.609375</v>
      </c>
      <c r="F16" s="1">
        <v>5892.3388671875</v>
      </c>
    </row>
    <row r="17" spans="1:6">
      <c r="A17" s="30"/>
      <c r="B17" s="1" t="s">
        <v>28</v>
      </c>
      <c r="C17" s="1">
        <v>1307346</v>
      </c>
      <c r="D17" s="1">
        <v>484662</v>
      </c>
      <c r="E17" s="1">
        <v>58576.15625</v>
      </c>
      <c r="F17" s="1">
        <v>1087.6068115234375</v>
      </c>
    </row>
    <row r="18" spans="1:6">
      <c r="A18" s="30"/>
      <c r="B18" s="1" t="s">
        <v>29</v>
      </c>
      <c r="C18" s="1">
        <v>810594</v>
      </c>
      <c r="D18" s="1">
        <v>433964.5</v>
      </c>
      <c r="E18" s="1">
        <v>46934.6484375</v>
      </c>
      <c r="F18" s="1">
        <v>5936.099609375</v>
      </c>
    </row>
    <row r="19" spans="1:6">
      <c r="A19" s="30"/>
      <c r="B19" s="1" t="s">
        <v>30</v>
      </c>
      <c r="C19" s="1">
        <v>677391.25</v>
      </c>
      <c r="D19" s="1">
        <v>429362.59375</v>
      </c>
      <c r="E19" s="1">
        <v>17371.826171875</v>
      </c>
      <c r="F19" s="1">
        <v>2552.992919921875</v>
      </c>
    </row>
    <row r="20" spans="1:6">
      <c r="A20" s="31"/>
      <c r="B20" s="1" t="s">
        <v>31</v>
      </c>
      <c r="C20" s="1">
        <v>848055.5</v>
      </c>
      <c r="D20" s="1">
        <v>495843.875</v>
      </c>
      <c r="E20" s="1">
        <v>21900.40625</v>
      </c>
      <c r="F20" s="1">
        <v>1749.722412109375</v>
      </c>
    </row>
    <row r="21" spans="1:6">
      <c r="A21" s="29" t="s">
        <v>12</v>
      </c>
      <c r="B21" s="1" t="s">
        <v>32</v>
      </c>
      <c r="C21" s="1">
        <v>1617772.25</v>
      </c>
      <c r="D21" s="1">
        <v>359307.40625</v>
      </c>
      <c r="E21" s="1">
        <v>62527.7421875</v>
      </c>
      <c r="F21" s="1">
        <v>72038.1796875</v>
      </c>
    </row>
    <row r="22" spans="1:6">
      <c r="A22" s="30"/>
      <c r="B22" s="1" t="s">
        <v>33</v>
      </c>
      <c r="C22" s="1">
        <v>1459486.25</v>
      </c>
      <c r="D22" s="1">
        <v>628789.375</v>
      </c>
      <c r="E22" s="1">
        <v>59034.4375</v>
      </c>
      <c r="F22" s="1">
        <v>41908.34375</v>
      </c>
    </row>
    <row r="23" spans="1:6">
      <c r="A23" s="30"/>
      <c r="B23" s="1" t="s">
        <v>34</v>
      </c>
      <c r="C23" s="1">
        <v>1039845.5</v>
      </c>
      <c r="D23" s="1">
        <v>327319.90625</v>
      </c>
      <c r="E23" s="1">
        <v>102828.984375</v>
      </c>
      <c r="F23" s="1">
        <v>24947.318359375</v>
      </c>
    </row>
    <row r="24" spans="1:6">
      <c r="A24" s="30"/>
      <c r="B24" s="1" t="s">
        <v>35</v>
      </c>
      <c r="C24" s="1">
        <v>726699.9375</v>
      </c>
      <c r="D24" s="1">
        <v>577863.6875</v>
      </c>
      <c r="E24" s="1">
        <v>226629.5625</v>
      </c>
      <c r="F24" s="1">
        <v>14529.390625</v>
      </c>
    </row>
    <row r="25" spans="1:6">
      <c r="A25" s="30"/>
      <c r="B25" s="1" t="s">
        <v>36</v>
      </c>
      <c r="C25" s="1">
        <v>711696</v>
      </c>
      <c r="D25" s="1">
        <v>613196.5625</v>
      </c>
      <c r="E25" s="1">
        <v>213877.84375</v>
      </c>
      <c r="F25" s="1">
        <v>7328.7177734375</v>
      </c>
    </row>
    <row r="26" spans="1:6">
      <c r="A26" s="31"/>
      <c r="B26" s="1" t="s">
        <v>37</v>
      </c>
      <c r="C26" s="1">
        <v>346064.21875</v>
      </c>
      <c r="D26" s="1">
        <v>263376.84375</v>
      </c>
      <c r="E26" s="1">
        <v>10705.7421875</v>
      </c>
      <c r="F26" s="1">
        <v>8788.978515625</v>
      </c>
    </row>
    <row r="27" spans="1:6">
      <c r="A27" s="5" t="s">
        <v>77</v>
      </c>
    </row>
  </sheetData>
  <mergeCells count="8">
    <mergeCell ref="A1:F1"/>
    <mergeCell ref="A4:A9"/>
    <mergeCell ref="A10:A14"/>
    <mergeCell ref="A15:A20"/>
    <mergeCell ref="A21:A26"/>
    <mergeCell ref="A2:A3"/>
    <mergeCell ref="B2:B3"/>
    <mergeCell ref="C2:F2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1A27-6A8B-D44A-9632-F1E629E00D48}">
  <dimension ref="A1:E39"/>
  <sheetViews>
    <sheetView workbookViewId="0">
      <selection activeCell="B22" sqref="B22:B23"/>
    </sheetView>
  </sheetViews>
  <sheetFormatPr baseColWidth="10" defaultRowHeight="16"/>
  <cols>
    <col min="1" max="1" width="10.7109375" style="2"/>
    <col min="2" max="2" width="10.85546875" style="2" bestFit="1" customWidth="1"/>
    <col min="3" max="4" width="12.7109375" style="2" bestFit="1" customWidth="1"/>
    <col min="5" max="5" width="12.7109375" style="2" customWidth="1"/>
    <col min="6" max="16384" width="10.7109375" style="2"/>
  </cols>
  <sheetData>
    <row r="1" spans="1:5" s="10" customFormat="1">
      <c r="A1" s="10" t="s">
        <v>84</v>
      </c>
    </row>
    <row r="2" spans="1:5" ht="20" customHeight="1">
      <c r="A2" s="35" t="s">
        <v>45</v>
      </c>
      <c r="B2" s="19" t="s">
        <v>44</v>
      </c>
      <c r="C2" s="19" t="s">
        <v>78</v>
      </c>
      <c r="D2" s="19"/>
      <c r="E2" s="1" t="s">
        <v>80</v>
      </c>
    </row>
    <row r="3" spans="1:5">
      <c r="A3" s="27"/>
      <c r="B3" s="19"/>
      <c r="C3" s="1" t="s">
        <v>48</v>
      </c>
      <c r="D3" s="1" t="s">
        <v>49</v>
      </c>
      <c r="E3" s="1" t="s">
        <v>79</v>
      </c>
    </row>
    <row r="4" spans="1:5">
      <c r="A4" s="34" t="s">
        <v>8</v>
      </c>
      <c r="B4" s="7">
        <v>1301</v>
      </c>
      <c r="C4" s="1">
        <v>1183430303.030303</v>
      </c>
      <c r="D4" s="1">
        <v>254786750.52410901</v>
      </c>
      <c r="E4" s="1">
        <v>464158.88336127886</v>
      </c>
    </row>
    <row r="5" spans="1:5">
      <c r="A5" s="34"/>
      <c r="B5" s="7">
        <v>1302</v>
      </c>
      <c r="C5" s="1">
        <v>7040634669.627985</v>
      </c>
      <c r="D5" s="1">
        <v>395884054.05405402</v>
      </c>
      <c r="E5" s="1">
        <v>100000</v>
      </c>
    </row>
    <row r="6" spans="1:5">
      <c r="A6" s="34"/>
      <c r="B6" s="7">
        <v>1303</v>
      </c>
      <c r="C6" s="1">
        <v>5472480640.5124092</v>
      </c>
      <c r="D6" s="1">
        <v>651108929.24232948</v>
      </c>
      <c r="E6" s="1">
        <v>215443.46900318863</v>
      </c>
    </row>
    <row r="7" spans="1:5">
      <c r="A7" s="34"/>
      <c r="B7" s="7">
        <v>1304</v>
      </c>
      <c r="C7" s="1">
        <v>3819120504.050405</v>
      </c>
      <c r="D7" s="1">
        <v>1361507977.2542651</v>
      </c>
      <c r="E7" s="1">
        <v>215443.46900318863</v>
      </c>
    </row>
    <row r="8" spans="1:5">
      <c r="A8" s="34" t="s">
        <v>10</v>
      </c>
      <c r="B8" s="7">
        <v>1305</v>
      </c>
      <c r="C8" s="1">
        <v>982028737.01476216</v>
      </c>
      <c r="D8" s="1">
        <v>309337118.27956992</v>
      </c>
      <c r="E8" s="1">
        <v>10000</v>
      </c>
    </row>
    <row r="9" spans="1:5">
      <c r="A9" s="34"/>
      <c r="B9" s="7">
        <v>1306</v>
      </c>
      <c r="C9" s="1">
        <v>2863797572.5593667</v>
      </c>
      <c r="D9" s="1">
        <v>113903120</v>
      </c>
      <c r="E9" s="1">
        <v>31622.77660168384</v>
      </c>
    </row>
    <row r="10" spans="1:5">
      <c r="A10" s="34"/>
      <c r="B10" s="7">
        <v>1307</v>
      </c>
      <c r="C10" s="1">
        <v>465557442.74809158</v>
      </c>
      <c r="D10" s="1">
        <v>1274556.203358209</v>
      </c>
      <c r="E10" s="1">
        <v>3162.2776601683804</v>
      </c>
    </row>
    <row r="11" spans="1:5">
      <c r="A11" s="34"/>
      <c r="B11" s="7">
        <v>1308</v>
      </c>
      <c r="C11" s="1">
        <v>1066924945.5984174</v>
      </c>
      <c r="D11" s="1">
        <v>10463561.182669789</v>
      </c>
      <c r="E11" s="1">
        <v>31622.77660168384</v>
      </c>
    </row>
    <row r="12" spans="1:5">
      <c r="A12" s="34" t="s">
        <v>11</v>
      </c>
      <c r="B12" s="7">
        <v>1309</v>
      </c>
      <c r="C12" s="1">
        <v>7067149562.171629</v>
      </c>
      <c r="D12" s="1">
        <v>912903285.30259371</v>
      </c>
      <c r="E12" s="1">
        <v>100000</v>
      </c>
    </row>
    <row r="13" spans="1:5">
      <c r="A13" s="34"/>
      <c r="B13" s="7">
        <v>1310</v>
      </c>
      <c r="C13" s="1">
        <v>4719349601.1816845</v>
      </c>
      <c r="D13" s="1">
        <v>4253607.7488687783</v>
      </c>
      <c r="E13" s="1">
        <v>21544.346900318837</v>
      </c>
    </row>
    <row r="14" spans="1:5">
      <c r="A14" s="34"/>
      <c r="B14" s="7">
        <v>1311</v>
      </c>
      <c r="C14" s="1">
        <v>935796392.15686274</v>
      </c>
      <c r="D14" s="1">
        <v>336734382.0224719</v>
      </c>
      <c r="E14" s="1">
        <v>21544.346900318837</v>
      </c>
    </row>
    <row r="15" spans="1:5">
      <c r="A15" s="34"/>
      <c r="B15" s="7">
        <v>1312</v>
      </c>
      <c r="C15" s="1">
        <v>4817086246.016571</v>
      </c>
      <c r="D15" s="1">
        <v>1017989211.1959288</v>
      </c>
      <c r="E15" s="1">
        <v>46415.888336127835</v>
      </c>
    </row>
    <row r="16" spans="1:5">
      <c r="A16" s="34" t="s">
        <v>12</v>
      </c>
      <c r="B16" s="7">
        <v>1313</v>
      </c>
      <c r="C16" s="1">
        <v>6843759233.2268362</v>
      </c>
      <c r="D16" s="1">
        <v>341026938.11074919</v>
      </c>
      <c r="E16" s="1">
        <v>4641.5888336127782</v>
      </c>
    </row>
    <row r="17" spans="1:5">
      <c r="A17" s="34"/>
      <c r="B17" s="7">
        <v>1314</v>
      </c>
      <c r="C17" s="1">
        <v>10069790401.310402</v>
      </c>
      <c r="D17" s="1">
        <v>2118999196.2905717</v>
      </c>
      <c r="E17" s="1">
        <v>46415.888336127835</v>
      </c>
    </row>
    <row r="18" spans="1:5">
      <c r="A18" s="34"/>
      <c r="B18" s="7">
        <v>1315</v>
      </c>
      <c r="C18" s="1">
        <v>10190708997.13467</v>
      </c>
      <c r="D18" s="1">
        <v>2750326315.7894735</v>
      </c>
      <c r="E18" s="1">
        <v>6812.9206905796218</v>
      </c>
    </row>
    <row r="19" spans="1:5">
      <c r="A19" s="34"/>
      <c r="B19" s="7">
        <v>1316</v>
      </c>
      <c r="C19" s="1">
        <v>6510920286.2719584</v>
      </c>
      <c r="D19" s="1">
        <v>1552977586.6188767</v>
      </c>
      <c r="E19" s="1">
        <v>31622.77660168384</v>
      </c>
    </row>
    <row r="20" spans="1:5">
      <c r="A20" s="7"/>
      <c r="B20" s="7"/>
      <c r="C20" s="1"/>
      <c r="D20" s="1"/>
      <c r="E20" s="1"/>
    </row>
    <row r="21" spans="1:5" s="10" customFormat="1">
      <c r="A21" s="10" t="s">
        <v>81</v>
      </c>
    </row>
    <row r="22" spans="1:5" s="10" customFormat="1" ht="18">
      <c r="A22" s="35" t="s">
        <v>45</v>
      </c>
      <c r="B22" s="19" t="s">
        <v>44</v>
      </c>
      <c r="C22" s="19" t="s">
        <v>78</v>
      </c>
      <c r="D22" s="19"/>
      <c r="E22" s="1" t="s">
        <v>80</v>
      </c>
    </row>
    <row r="23" spans="1:5" s="10" customFormat="1">
      <c r="A23" s="27"/>
      <c r="B23" s="19"/>
      <c r="C23" s="1" t="s">
        <v>48</v>
      </c>
      <c r="D23" s="1" t="s">
        <v>49</v>
      </c>
      <c r="E23" s="1" t="s">
        <v>79</v>
      </c>
    </row>
    <row r="24" spans="1:5">
      <c r="A24" s="34" t="s">
        <v>8</v>
      </c>
      <c r="B24" s="7">
        <v>1317</v>
      </c>
      <c r="C24" s="1">
        <v>7378247</v>
      </c>
      <c r="D24" s="1">
        <v>258885632</v>
      </c>
      <c r="E24" s="1">
        <v>21544.346900318837</v>
      </c>
    </row>
    <row r="25" spans="1:5">
      <c r="A25" s="34"/>
      <c r="B25" s="7">
        <v>1318</v>
      </c>
      <c r="C25" s="1">
        <v>151783168</v>
      </c>
      <c r="D25" s="1">
        <v>308460128</v>
      </c>
      <c r="E25" s="1">
        <v>4641.5888336127782</v>
      </c>
    </row>
    <row r="26" spans="1:5">
      <c r="A26" s="34"/>
      <c r="B26" s="7">
        <v>1319</v>
      </c>
      <c r="C26" s="1">
        <v>40637172</v>
      </c>
      <c r="D26" s="1">
        <v>519688672</v>
      </c>
      <c r="E26" s="1">
        <v>31622.77660168384</v>
      </c>
    </row>
    <row r="27" spans="1:5">
      <c r="A27" s="34"/>
      <c r="B27" s="7">
        <v>1320</v>
      </c>
      <c r="C27" s="1">
        <v>143221680</v>
      </c>
      <c r="D27" s="1">
        <v>141383136</v>
      </c>
      <c r="E27" s="1">
        <v>46415.888336127835</v>
      </c>
    </row>
    <row r="28" spans="1:5">
      <c r="A28" s="34" t="s">
        <v>10</v>
      </c>
      <c r="B28" s="7">
        <v>1321</v>
      </c>
      <c r="C28" s="1">
        <v>27031932</v>
      </c>
      <c r="D28" s="1">
        <v>13413.654296875</v>
      </c>
      <c r="E28" s="1">
        <v>10000</v>
      </c>
    </row>
    <row r="29" spans="1:5">
      <c r="A29" s="34"/>
      <c r="B29" s="7">
        <v>1322</v>
      </c>
      <c r="C29" s="1">
        <v>6891865.5</v>
      </c>
      <c r="D29" s="1">
        <v>14829250</v>
      </c>
      <c r="E29" s="1">
        <v>3162.2776601683804</v>
      </c>
    </row>
    <row r="30" spans="1:5">
      <c r="A30" s="34"/>
      <c r="B30" s="7">
        <v>1323</v>
      </c>
      <c r="C30" s="1">
        <v>4129773</v>
      </c>
      <c r="D30" s="1">
        <v>18751470</v>
      </c>
      <c r="E30" s="1">
        <v>4641.5888336127782</v>
      </c>
    </row>
    <row r="31" spans="1:5">
      <c r="A31" s="34"/>
      <c r="B31" s="7">
        <v>1324</v>
      </c>
      <c r="C31" s="1">
        <v>15642984</v>
      </c>
      <c r="D31" s="1">
        <v>10358453</v>
      </c>
      <c r="E31" s="1">
        <v>3162.2776601683804</v>
      </c>
    </row>
    <row r="32" spans="1:5">
      <c r="A32" s="34" t="s">
        <v>11</v>
      </c>
      <c r="B32" s="7">
        <v>1325</v>
      </c>
      <c r="C32" s="1">
        <v>5164376.5</v>
      </c>
      <c r="D32" s="1">
        <v>45292892</v>
      </c>
      <c r="E32" s="1">
        <v>10000</v>
      </c>
    </row>
    <row r="33" spans="1:5">
      <c r="A33" s="34"/>
      <c r="B33" s="7">
        <v>1326</v>
      </c>
      <c r="C33" s="1">
        <v>18349644</v>
      </c>
      <c r="D33" s="1">
        <v>43264696</v>
      </c>
      <c r="E33" s="1">
        <v>3162.2776601683804</v>
      </c>
    </row>
    <row r="34" spans="1:5">
      <c r="A34" s="34"/>
      <c r="B34" s="7">
        <v>1327</v>
      </c>
      <c r="C34" s="1">
        <v>25827348</v>
      </c>
      <c r="D34" s="1">
        <v>144530544</v>
      </c>
      <c r="E34" s="1">
        <v>215.44346900318848</v>
      </c>
    </row>
    <row r="35" spans="1:5">
      <c r="A35" s="34"/>
      <c r="B35" s="7">
        <v>1328</v>
      </c>
      <c r="C35" s="1">
        <v>22059740</v>
      </c>
      <c r="D35" s="1">
        <v>50164180</v>
      </c>
      <c r="E35" s="1">
        <v>316.22776601683825</v>
      </c>
    </row>
    <row r="36" spans="1:5">
      <c r="A36" s="34" t="s">
        <v>12</v>
      </c>
      <c r="B36" s="7">
        <v>1329</v>
      </c>
      <c r="C36" s="1">
        <v>12568490</v>
      </c>
      <c r="D36" s="1">
        <v>34581940</v>
      </c>
      <c r="E36" s="1">
        <v>46.415888336127807</v>
      </c>
    </row>
    <row r="37" spans="1:5">
      <c r="A37" s="34"/>
      <c r="B37" s="7">
        <v>1330</v>
      </c>
      <c r="C37" s="1">
        <v>27535662</v>
      </c>
      <c r="D37" s="1">
        <v>93759240</v>
      </c>
      <c r="E37" s="1">
        <v>464.15888336127819</v>
      </c>
    </row>
    <row r="38" spans="1:5">
      <c r="A38" s="34"/>
      <c r="B38" s="7">
        <v>1331</v>
      </c>
      <c r="C38" s="1">
        <v>18471762</v>
      </c>
      <c r="D38" s="1">
        <v>27254142</v>
      </c>
      <c r="E38" s="1">
        <v>46.415888336127807</v>
      </c>
    </row>
    <row r="39" spans="1:5">
      <c r="A39" s="34"/>
      <c r="B39" s="7">
        <v>1332</v>
      </c>
      <c r="C39" s="1">
        <v>28940386</v>
      </c>
      <c r="D39" s="1">
        <v>16556701</v>
      </c>
      <c r="E39" s="1">
        <v>215.44346900318848</v>
      </c>
    </row>
  </sheetData>
  <mergeCells count="14">
    <mergeCell ref="C2:D2"/>
    <mergeCell ref="B2:B3"/>
    <mergeCell ref="A2:A3"/>
    <mergeCell ref="A22:A23"/>
    <mergeCell ref="B22:B23"/>
    <mergeCell ref="C22:D22"/>
    <mergeCell ref="A32:A35"/>
    <mergeCell ref="A36:A39"/>
    <mergeCell ref="A4:A7"/>
    <mergeCell ref="A8:A11"/>
    <mergeCell ref="A12:A15"/>
    <mergeCell ref="A16:A19"/>
    <mergeCell ref="A24:A27"/>
    <mergeCell ref="A28:A31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051AE-F770-1F40-8FAA-69AA006D0346}">
  <dimension ref="A1:I34"/>
  <sheetViews>
    <sheetView workbookViewId="0">
      <selection activeCell="H9" sqref="H9"/>
    </sheetView>
  </sheetViews>
  <sheetFormatPr baseColWidth="10" defaultRowHeight="16"/>
  <cols>
    <col min="1" max="9" width="11.140625" style="2" customWidth="1"/>
    <col min="10" max="16384" width="10.7109375" style="2"/>
  </cols>
  <sheetData>
    <row r="1" spans="1:9" ht="19" customHeight="1">
      <c r="A1" s="10" t="s">
        <v>50</v>
      </c>
      <c r="B1" s="10"/>
      <c r="C1" s="10"/>
      <c r="D1" s="10"/>
      <c r="E1" s="10"/>
      <c r="F1" s="10"/>
      <c r="G1" s="10"/>
      <c r="H1" s="10"/>
      <c r="I1" s="10"/>
    </row>
    <row r="2" spans="1:9" ht="34">
      <c r="A2" s="16" t="s">
        <v>106</v>
      </c>
      <c r="B2" s="1" t="s">
        <v>45</v>
      </c>
      <c r="C2" s="1" t="s">
        <v>44</v>
      </c>
      <c r="D2" s="16" t="s">
        <v>51</v>
      </c>
      <c r="E2" s="16" t="s">
        <v>52</v>
      </c>
      <c r="F2" s="16" t="s">
        <v>53</v>
      </c>
      <c r="G2" s="16" t="s">
        <v>54</v>
      </c>
      <c r="H2" s="16" t="s">
        <v>55</v>
      </c>
      <c r="I2" s="4" t="s">
        <v>56</v>
      </c>
    </row>
    <row r="3" spans="1:9" ht="18" customHeight="1">
      <c r="A3" s="34" t="s">
        <v>83</v>
      </c>
      <c r="B3" s="34" t="s">
        <v>57</v>
      </c>
      <c r="C3" s="1">
        <v>1301</v>
      </c>
      <c r="D3" s="1">
        <v>2</v>
      </c>
      <c r="E3" s="1">
        <v>0</v>
      </c>
      <c r="F3" s="1">
        <v>1</v>
      </c>
      <c r="G3" s="1">
        <v>0</v>
      </c>
      <c r="H3" s="1">
        <v>0</v>
      </c>
      <c r="I3" s="1">
        <f>SUM(D3:H3)</f>
        <v>3</v>
      </c>
    </row>
    <row r="4" spans="1:9" ht="18" customHeight="1">
      <c r="A4" s="34"/>
      <c r="B4" s="34"/>
      <c r="C4" s="1">
        <v>1302</v>
      </c>
      <c r="D4" s="1">
        <v>2</v>
      </c>
      <c r="E4" s="1">
        <v>1</v>
      </c>
      <c r="F4" s="1">
        <v>1</v>
      </c>
      <c r="G4" s="1">
        <v>0</v>
      </c>
      <c r="H4" s="1">
        <v>0</v>
      </c>
      <c r="I4" s="1">
        <f t="shared" ref="I4:I34" si="0">SUM(D4:H4)</f>
        <v>4</v>
      </c>
    </row>
    <row r="5" spans="1:9" ht="18" customHeight="1">
      <c r="A5" s="34"/>
      <c r="B5" s="34"/>
      <c r="C5" s="1">
        <v>1303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f t="shared" si="0"/>
        <v>2</v>
      </c>
    </row>
    <row r="6" spans="1:9" ht="18" customHeight="1">
      <c r="A6" s="34"/>
      <c r="B6" s="34"/>
      <c r="C6" s="1">
        <v>1304</v>
      </c>
      <c r="D6" s="1">
        <v>2</v>
      </c>
      <c r="E6" s="1">
        <v>1</v>
      </c>
      <c r="F6" s="1">
        <v>1</v>
      </c>
      <c r="G6" s="1">
        <v>0</v>
      </c>
      <c r="H6" s="1">
        <v>0</v>
      </c>
      <c r="I6" s="1">
        <f t="shared" si="0"/>
        <v>4</v>
      </c>
    </row>
    <row r="7" spans="1:9" ht="18" customHeight="1">
      <c r="A7" s="34"/>
      <c r="B7" s="34" t="s">
        <v>10</v>
      </c>
      <c r="C7" s="1">
        <v>1305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f t="shared" si="0"/>
        <v>1</v>
      </c>
    </row>
    <row r="8" spans="1:9" ht="18" customHeight="1">
      <c r="A8" s="34"/>
      <c r="B8" s="34"/>
      <c r="C8" s="1">
        <v>1306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f t="shared" si="0"/>
        <v>0</v>
      </c>
    </row>
    <row r="9" spans="1:9" ht="18" customHeight="1">
      <c r="A9" s="34"/>
      <c r="B9" s="34"/>
      <c r="C9" s="1">
        <v>1307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f t="shared" si="0"/>
        <v>1</v>
      </c>
    </row>
    <row r="10" spans="1:9" ht="18" customHeight="1">
      <c r="A10" s="34"/>
      <c r="B10" s="34"/>
      <c r="C10" s="1">
        <v>1308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f t="shared" si="0"/>
        <v>1</v>
      </c>
    </row>
    <row r="11" spans="1:9" ht="18" customHeight="1">
      <c r="A11" s="34"/>
      <c r="B11" s="34" t="s">
        <v>11</v>
      </c>
      <c r="C11" s="1">
        <v>1309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f t="shared" si="0"/>
        <v>1</v>
      </c>
    </row>
    <row r="12" spans="1:9" ht="18" customHeight="1">
      <c r="A12" s="34"/>
      <c r="B12" s="34"/>
      <c r="C12" s="1">
        <v>1310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f t="shared" si="0"/>
        <v>1</v>
      </c>
    </row>
    <row r="13" spans="1:9" ht="18" customHeight="1">
      <c r="A13" s="34"/>
      <c r="B13" s="34"/>
      <c r="C13" s="1">
        <v>1311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f t="shared" si="0"/>
        <v>1</v>
      </c>
    </row>
    <row r="14" spans="1:9" ht="18" customHeight="1">
      <c r="A14" s="34"/>
      <c r="B14" s="34"/>
      <c r="C14" s="1">
        <v>1312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f t="shared" si="0"/>
        <v>1</v>
      </c>
    </row>
    <row r="15" spans="1:9" ht="18" customHeight="1">
      <c r="A15" s="34"/>
      <c r="B15" s="34" t="s">
        <v>12</v>
      </c>
      <c r="C15" s="1">
        <v>1313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f t="shared" si="0"/>
        <v>1</v>
      </c>
    </row>
    <row r="16" spans="1:9" ht="18" customHeight="1">
      <c r="A16" s="34"/>
      <c r="B16" s="34"/>
      <c r="C16" s="1">
        <v>1314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f t="shared" si="0"/>
        <v>1</v>
      </c>
    </row>
    <row r="17" spans="1:9" ht="18" customHeight="1">
      <c r="A17" s="34"/>
      <c r="B17" s="34"/>
      <c r="C17" s="1">
        <v>1315</v>
      </c>
      <c r="D17" s="1">
        <v>2</v>
      </c>
      <c r="E17" s="1">
        <v>0</v>
      </c>
      <c r="F17" s="1">
        <v>0</v>
      </c>
      <c r="G17" s="1">
        <v>0</v>
      </c>
      <c r="H17" s="1">
        <v>0</v>
      </c>
      <c r="I17" s="1">
        <f t="shared" si="0"/>
        <v>2</v>
      </c>
    </row>
    <row r="18" spans="1:9" ht="18" customHeight="1">
      <c r="A18" s="34"/>
      <c r="B18" s="34"/>
      <c r="C18" s="1">
        <v>1316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f t="shared" si="0"/>
        <v>1</v>
      </c>
    </row>
    <row r="19" spans="1:9" ht="18" customHeight="1">
      <c r="A19" s="34" t="s">
        <v>82</v>
      </c>
      <c r="B19" s="34" t="s">
        <v>57</v>
      </c>
      <c r="C19" s="1">
        <v>1317</v>
      </c>
      <c r="D19" s="1">
        <v>2</v>
      </c>
      <c r="E19" s="1">
        <v>3</v>
      </c>
      <c r="F19" s="1">
        <v>2</v>
      </c>
      <c r="G19" s="1">
        <v>2</v>
      </c>
      <c r="H19" s="1">
        <v>1</v>
      </c>
      <c r="I19" s="1">
        <f t="shared" si="0"/>
        <v>10</v>
      </c>
    </row>
    <row r="20" spans="1:9" ht="18" customHeight="1">
      <c r="A20" s="34"/>
      <c r="B20" s="34"/>
      <c r="C20" s="1">
        <v>1318</v>
      </c>
      <c r="D20" s="1">
        <v>1</v>
      </c>
      <c r="E20" s="1">
        <v>2</v>
      </c>
      <c r="F20" s="1">
        <v>2</v>
      </c>
      <c r="G20" s="1">
        <v>2</v>
      </c>
      <c r="H20" s="1">
        <v>1</v>
      </c>
      <c r="I20" s="1">
        <f t="shared" si="0"/>
        <v>8</v>
      </c>
    </row>
    <row r="21" spans="1:9" ht="18" customHeight="1">
      <c r="A21" s="34"/>
      <c r="B21" s="34"/>
      <c r="C21" s="1">
        <v>1319</v>
      </c>
      <c r="D21" s="1">
        <v>2</v>
      </c>
      <c r="E21" s="1">
        <v>3</v>
      </c>
      <c r="F21" s="1">
        <v>2</v>
      </c>
      <c r="G21" s="1">
        <v>2</v>
      </c>
      <c r="H21" s="1">
        <v>1</v>
      </c>
      <c r="I21" s="1">
        <f t="shared" si="0"/>
        <v>10</v>
      </c>
    </row>
    <row r="22" spans="1:9" ht="18" customHeight="1">
      <c r="A22" s="34"/>
      <c r="B22" s="34"/>
      <c r="C22" s="1">
        <v>1320</v>
      </c>
      <c r="D22" s="1">
        <v>1</v>
      </c>
      <c r="E22" s="1">
        <v>2</v>
      </c>
      <c r="F22" s="1">
        <v>2</v>
      </c>
      <c r="G22" s="1">
        <v>2</v>
      </c>
      <c r="H22" s="1">
        <v>0</v>
      </c>
      <c r="I22" s="1">
        <f t="shared" si="0"/>
        <v>7</v>
      </c>
    </row>
    <row r="23" spans="1:9" ht="18" customHeight="1">
      <c r="A23" s="34"/>
      <c r="B23" s="34" t="s">
        <v>10</v>
      </c>
      <c r="C23" s="1">
        <v>1321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f t="shared" si="0"/>
        <v>3</v>
      </c>
    </row>
    <row r="24" spans="1:9" ht="18" customHeight="1">
      <c r="A24" s="34"/>
      <c r="B24" s="34"/>
      <c r="C24" s="1">
        <v>1322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f t="shared" si="0"/>
        <v>1</v>
      </c>
    </row>
    <row r="25" spans="1:9" ht="18" customHeight="1">
      <c r="A25" s="34"/>
      <c r="B25" s="34"/>
      <c r="C25" s="1">
        <v>1323</v>
      </c>
      <c r="D25" s="1">
        <v>1</v>
      </c>
      <c r="E25" s="1">
        <v>0</v>
      </c>
      <c r="F25" s="1">
        <v>1</v>
      </c>
      <c r="G25" s="1">
        <v>0</v>
      </c>
      <c r="H25" s="1">
        <v>0</v>
      </c>
      <c r="I25" s="1">
        <f t="shared" si="0"/>
        <v>2</v>
      </c>
    </row>
    <row r="26" spans="1:9" ht="18" customHeight="1">
      <c r="A26" s="34"/>
      <c r="B26" s="34"/>
      <c r="C26" s="1">
        <v>1324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f t="shared" si="0"/>
        <v>3</v>
      </c>
    </row>
    <row r="27" spans="1:9" ht="18" customHeight="1">
      <c r="A27" s="34"/>
      <c r="B27" s="34" t="s">
        <v>11</v>
      </c>
      <c r="C27" s="1">
        <v>1325</v>
      </c>
      <c r="D27" s="1">
        <v>2</v>
      </c>
      <c r="E27" s="1">
        <v>1</v>
      </c>
      <c r="F27" s="1">
        <v>2</v>
      </c>
      <c r="G27" s="1">
        <v>1</v>
      </c>
      <c r="H27" s="1">
        <v>0</v>
      </c>
      <c r="I27" s="1">
        <f t="shared" si="0"/>
        <v>6</v>
      </c>
    </row>
    <row r="28" spans="1:9" ht="18" customHeight="1">
      <c r="A28" s="34"/>
      <c r="B28" s="34"/>
      <c r="C28" s="1">
        <v>1326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f t="shared" si="0"/>
        <v>3</v>
      </c>
    </row>
    <row r="29" spans="1:9" ht="18" customHeight="1">
      <c r="A29" s="34"/>
      <c r="B29" s="34"/>
      <c r="C29" s="1">
        <v>1327</v>
      </c>
      <c r="D29" s="1">
        <v>1</v>
      </c>
      <c r="E29" s="1">
        <v>1</v>
      </c>
      <c r="F29" s="1">
        <v>2</v>
      </c>
      <c r="G29" s="1">
        <v>1</v>
      </c>
      <c r="H29" s="1">
        <v>0</v>
      </c>
      <c r="I29" s="1">
        <f t="shared" si="0"/>
        <v>5</v>
      </c>
    </row>
    <row r="30" spans="1:9" ht="18" customHeight="1">
      <c r="A30" s="34"/>
      <c r="B30" s="34"/>
      <c r="C30" s="1">
        <v>1328</v>
      </c>
      <c r="D30" s="1">
        <v>2</v>
      </c>
      <c r="E30" s="1">
        <v>2</v>
      </c>
      <c r="F30" s="1">
        <v>1</v>
      </c>
      <c r="G30" s="1">
        <v>0</v>
      </c>
      <c r="H30" s="1">
        <v>0</v>
      </c>
      <c r="I30" s="1">
        <f t="shared" si="0"/>
        <v>5</v>
      </c>
    </row>
    <row r="31" spans="1:9" ht="18" customHeight="1">
      <c r="A31" s="34"/>
      <c r="B31" s="34" t="s">
        <v>12</v>
      </c>
      <c r="C31" s="1">
        <v>1329</v>
      </c>
      <c r="D31" s="1">
        <v>1</v>
      </c>
      <c r="E31" s="1">
        <v>2</v>
      </c>
      <c r="F31" s="1">
        <v>2</v>
      </c>
      <c r="G31" s="1">
        <v>2</v>
      </c>
      <c r="H31" s="1">
        <v>1</v>
      </c>
      <c r="I31" s="1">
        <f t="shared" si="0"/>
        <v>8</v>
      </c>
    </row>
    <row r="32" spans="1:9" ht="18" customHeight="1">
      <c r="A32" s="34"/>
      <c r="B32" s="34"/>
      <c r="C32" s="1">
        <v>1330</v>
      </c>
      <c r="D32" s="1">
        <v>1</v>
      </c>
      <c r="E32" s="1">
        <v>2</v>
      </c>
      <c r="F32" s="1">
        <v>2</v>
      </c>
      <c r="G32" s="1">
        <v>1</v>
      </c>
      <c r="H32" s="1">
        <v>0</v>
      </c>
      <c r="I32" s="1">
        <f t="shared" si="0"/>
        <v>6</v>
      </c>
    </row>
    <row r="33" spans="1:9" ht="18" customHeight="1">
      <c r="A33" s="34"/>
      <c r="B33" s="34"/>
      <c r="C33" s="1">
        <v>1331</v>
      </c>
      <c r="D33" s="1">
        <v>1</v>
      </c>
      <c r="E33" s="1">
        <v>2</v>
      </c>
      <c r="F33" s="1">
        <v>2</v>
      </c>
      <c r="G33" s="1">
        <v>1</v>
      </c>
      <c r="H33" s="1">
        <v>0</v>
      </c>
      <c r="I33" s="1">
        <f t="shared" si="0"/>
        <v>6</v>
      </c>
    </row>
    <row r="34" spans="1:9" ht="18" customHeight="1">
      <c r="A34" s="34"/>
      <c r="B34" s="34"/>
      <c r="C34" s="1">
        <v>1332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f t="shared" si="0"/>
        <v>5</v>
      </c>
    </row>
  </sheetData>
  <mergeCells count="10">
    <mergeCell ref="A3:A18"/>
    <mergeCell ref="A19:A34"/>
    <mergeCell ref="B3:B6"/>
    <mergeCell ref="B7:B10"/>
    <mergeCell ref="B11:B14"/>
    <mergeCell ref="B15:B18"/>
    <mergeCell ref="B19:B22"/>
    <mergeCell ref="B23:B26"/>
    <mergeCell ref="B27:B30"/>
    <mergeCell ref="B31:B34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1FA41-1B97-2D45-BA2F-6F091053ADC4}">
  <dimension ref="A1:C18"/>
  <sheetViews>
    <sheetView workbookViewId="0">
      <selection activeCell="D17" sqref="D17"/>
    </sheetView>
  </sheetViews>
  <sheetFormatPr baseColWidth="10" defaultRowHeight="16"/>
  <cols>
    <col min="1" max="1" width="10.7109375" style="2"/>
    <col min="2" max="2" width="10.85546875" style="2" bestFit="1" customWidth="1"/>
    <col min="3" max="3" width="12.7109375" style="2" bestFit="1" customWidth="1"/>
    <col min="4" max="16384" width="10.7109375" style="2"/>
  </cols>
  <sheetData>
    <row r="1" spans="1:3">
      <c r="A1" s="10" t="s">
        <v>107</v>
      </c>
    </row>
    <row r="2" spans="1:3">
      <c r="A2" s="1" t="s">
        <v>45</v>
      </c>
      <c r="B2" s="1" t="s">
        <v>44</v>
      </c>
      <c r="C2" s="1" t="s">
        <v>95</v>
      </c>
    </row>
    <row r="3" spans="1:3">
      <c r="A3" s="34" t="s">
        <v>8</v>
      </c>
      <c r="B3" s="7">
        <v>1301</v>
      </c>
      <c r="C3" s="1">
        <v>54.1150266</v>
      </c>
    </row>
    <row r="4" spans="1:3">
      <c r="A4" s="34"/>
      <c r="B4" s="7">
        <v>1302</v>
      </c>
      <c r="C4" s="1">
        <v>50.7894121</v>
      </c>
    </row>
    <row r="5" spans="1:3">
      <c r="A5" s="34"/>
      <c r="B5" s="7">
        <v>1303</v>
      </c>
      <c r="C5" s="1">
        <v>44.524313499999998</v>
      </c>
    </row>
    <row r="6" spans="1:3">
      <c r="A6" s="34"/>
      <c r="B6" s="7">
        <v>1304</v>
      </c>
      <c r="C6" s="1">
        <v>46.8009232</v>
      </c>
    </row>
    <row r="7" spans="1:3">
      <c r="A7" s="34" t="s">
        <v>10</v>
      </c>
      <c r="B7" s="7">
        <v>1305</v>
      </c>
      <c r="C7" s="1">
        <v>24.178128000000001</v>
      </c>
    </row>
    <row r="8" spans="1:3">
      <c r="A8" s="34"/>
      <c r="B8" s="7">
        <v>1306</v>
      </c>
      <c r="C8" s="1">
        <v>17.842294299999999</v>
      </c>
    </row>
    <row r="9" spans="1:3">
      <c r="A9" s="34"/>
      <c r="B9" s="7">
        <v>1307</v>
      </c>
      <c r="C9" s="1">
        <v>33.162730000000003</v>
      </c>
    </row>
    <row r="10" spans="1:3">
      <c r="A10" s="34"/>
      <c r="B10" s="7">
        <v>1308</v>
      </c>
      <c r="C10" s="1">
        <v>33.569440200000003</v>
      </c>
    </row>
    <row r="11" spans="1:3">
      <c r="A11" s="34" t="s">
        <v>11</v>
      </c>
      <c r="B11" s="7">
        <v>1309</v>
      </c>
      <c r="C11" s="1">
        <v>31.591349699999999</v>
      </c>
    </row>
    <row r="12" spans="1:3">
      <c r="A12" s="34"/>
      <c r="B12" s="7">
        <v>1310</v>
      </c>
      <c r="C12" s="1">
        <v>30.168528599999998</v>
      </c>
    </row>
    <row r="13" spans="1:3">
      <c r="A13" s="34"/>
      <c r="B13" s="7">
        <v>1311</v>
      </c>
      <c r="C13" s="1">
        <v>30.4421851</v>
      </c>
    </row>
    <row r="14" spans="1:3">
      <c r="A14" s="34"/>
      <c r="B14" s="7">
        <v>1312</v>
      </c>
      <c r="C14" s="1">
        <v>28.450790600000001</v>
      </c>
    </row>
    <row r="15" spans="1:3">
      <c r="A15" s="34" t="s">
        <v>12</v>
      </c>
      <c r="B15" s="7">
        <v>1313</v>
      </c>
      <c r="C15" s="1">
        <v>43.388649399999998</v>
      </c>
    </row>
    <row r="16" spans="1:3">
      <c r="A16" s="34"/>
      <c r="B16" s="7">
        <v>1314</v>
      </c>
      <c r="C16" s="1">
        <v>50.571622499999997</v>
      </c>
    </row>
    <row r="17" spans="1:3">
      <c r="A17" s="34"/>
      <c r="B17" s="7">
        <v>1315</v>
      </c>
      <c r="C17" s="1">
        <v>52.481797800000002</v>
      </c>
    </row>
    <row r="18" spans="1:3">
      <c r="A18" s="34"/>
      <c r="B18" s="7">
        <v>1316</v>
      </c>
      <c r="C18" s="1">
        <v>55.503733799999999</v>
      </c>
    </row>
  </sheetData>
  <mergeCells count="4">
    <mergeCell ref="A3:A6"/>
    <mergeCell ref="A7:A10"/>
    <mergeCell ref="A11:A14"/>
    <mergeCell ref="A15:A18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F371-C94F-5E41-BD24-350D59E10B98}">
  <dimension ref="A1:F46"/>
  <sheetViews>
    <sheetView zoomScale="150" workbookViewId="0">
      <selection activeCell="A26" sqref="A26"/>
    </sheetView>
  </sheetViews>
  <sheetFormatPr baseColWidth="10" defaultRowHeight="16"/>
  <cols>
    <col min="1" max="16384" width="10.7109375" style="2"/>
  </cols>
  <sheetData>
    <row r="1" spans="1:6">
      <c r="A1" s="10" t="s">
        <v>99</v>
      </c>
    </row>
    <row r="2" spans="1:6">
      <c r="A2" s="10" t="s">
        <v>96</v>
      </c>
    </row>
    <row r="3" spans="1:6">
      <c r="A3" s="1" t="s">
        <v>45</v>
      </c>
      <c r="B3" s="1" t="s">
        <v>47</v>
      </c>
      <c r="C3" s="14" t="s">
        <v>58</v>
      </c>
      <c r="D3" s="14" t="s">
        <v>59</v>
      </c>
      <c r="E3" s="14" t="s">
        <v>60</v>
      </c>
      <c r="F3" s="14" t="s">
        <v>61</v>
      </c>
    </row>
    <row r="4" spans="1:6">
      <c r="A4" s="37" t="s">
        <v>14</v>
      </c>
      <c r="B4" s="1">
        <v>1333</v>
      </c>
      <c r="C4" s="8">
        <v>2.6145999999999999E-3</v>
      </c>
      <c r="D4" s="8">
        <v>7.0594850000000001E-2</v>
      </c>
      <c r="E4" s="8">
        <v>1.7169810000000001E-2</v>
      </c>
      <c r="F4" s="8">
        <v>3.8217099999999999E-3</v>
      </c>
    </row>
    <row r="5" spans="1:6">
      <c r="A5" s="37"/>
      <c r="B5" s="1">
        <v>1334</v>
      </c>
      <c r="C5" s="8">
        <v>2.5702899999999998E-3</v>
      </c>
      <c r="D5" s="8">
        <v>4.2785999999999998E-2</v>
      </c>
      <c r="E5" s="8">
        <v>2.3507449999999999E-2</v>
      </c>
      <c r="F5" s="8">
        <v>9.3300899999999992E-3</v>
      </c>
    </row>
    <row r="6" spans="1:6">
      <c r="A6" s="37"/>
      <c r="B6" s="1">
        <v>1335</v>
      </c>
      <c r="C6" s="8">
        <v>0</v>
      </c>
      <c r="D6" s="8">
        <v>5.7922069999999999E-2</v>
      </c>
      <c r="E6" s="8">
        <v>2.2597659999999999E-2</v>
      </c>
      <c r="F6" s="8">
        <v>1.0973170000000001E-2</v>
      </c>
    </row>
    <row r="7" spans="1:6">
      <c r="A7" s="37"/>
      <c r="B7" s="1">
        <v>1336</v>
      </c>
      <c r="C7" s="8">
        <v>0</v>
      </c>
      <c r="D7" s="8">
        <v>9.7545919999999994E-2</v>
      </c>
      <c r="E7" s="8">
        <v>2.0498329999999999E-2</v>
      </c>
      <c r="F7" s="8">
        <v>6.1082699999999998E-3</v>
      </c>
    </row>
    <row r="8" spans="1:6">
      <c r="A8" s="36" t="s">
        <v>8</v>
      </c>
      <c r="B8" s="1">
        <v>1301</v>
      </c>
      <c r="C8" s="8">
        <v>9.4302772359100007E-3</v>
      </c>
      <c r="D8" s="8">
        <v>3.3479333630549299</v>
      </c>
      <c r="E8" s="8">
        <v>0.99732478472247998</v>
      </c>
      <c r="F8" s="8">
        <v>3.5021479040099998E-3</v>
      </c>
    </row>
    <row r="9" spans="1:6">
      <c r="A9" s="36"/>
      <c r="B9" s="1">
        <v>1302</v>
      </c>
      <c r="C9" s="8">
        <v>0.18080093537745001</v>
      </c>
      <c r="D9" s="8">
        <v>6.9003550229266803</v>
      </c>
      <c r="E9" s="8">
        <v>7.4340447530510101</v>
      </c>
      <c r="F9" s="8">
        <v>7.7791124184550003E-2</v>
      </c>
    </row>
    <row r="10" spans="1:6">
      <c r="A10" s="36"/>
      <c r="B10" s="1">
        <v>1303</v>
      </c>
      <c r="C10" s="8">
        <v>0.18510930428416</v>
      </c>
      <c r="D10" s="8">
        <v>6.2575995972769203</v>
      </c>
      <c r="E10" s="8">
        <v>4.9762993705442504</v>
      </c>
      <c r="F10" s="8">
        <v>4.2771730061919998E-2</v>
      </c>
    </row>
    <row r="11" spans="1:6">
      <c r="A11" s="36"/>
      <c r="B11" s="1">
        <v>1304</v>
      </c>
      <c r="C11" s="8">
        <v>0.18187891249914001</v>
      </c>
      <c r="D11" s="8">
        <v>6.5657686495501899</v>
      </c>
      <c r="E11" s="8">
        <v>4.0493570650644699</v>
      </c>
      <c r="F11" s="8">
        <v>6.4956235677349997E-2</v>
      </c>
    </row>
    <row r="12" spans="1:6">
      <c r="A12" s="36" t="s">
        <v>10</v>
      </c>
      <c r="B12" s="1">
        <v>1305</v>
      </c>
      <c r="C12" s="8">
        <v>3.6273389999999998E-3</v>
      </c>
      <c r="D12" s="8">
        <v>3.125419671</v>
      </c>
      <c r="E12" s="8">
        <v>1.074542436</v>
      </c>
      <c r="F12" s="8">
        <v>2.4096669000000001E-2</v>
      </c>
    </row>
    <row r="13" spans="1:6">
      <c r="A13" s="36"/>
      <c r="B13" s="1">
        <v>1306</v>
      </c>
      <c r="C13" s="8">
        <v>4.8304589999999996E-3</v>
      </c>
      <c r="D13" s="8">
        <v>2.8670938370000001</v>
      </c>
      <c r="E13" s="8">
        <v>0.130097832</v>
      </c>
      <c r="F13" s="8">
        <v>5.4236390000000001E-3</v>
      </c>
    </row>
    <row r="14" spans="1:6">
      <c r="A14" s="36"/>
      <c r="B14" s="1">
        <v>1307</v>
      </c>
      <c r="C14" s="8">
        <v>6.9255944354800003E-3</v>
      </c>
      <c r="D14" s="8">
        <v>3.4107101566086602</v>
      </c>
      <c r="E14" s="8">
        <v>0.35073191139544002</v>
      </c>
      <c r="F14" s="8">
        <v>8.3063776664699992E-3</v>
      </c>
    </row>
    <row r="15" spans="1:6">
      <c r="A15" s="36"/>
      <c r="B15" s="1">
        <v>1308</v>
      </c>
      <c r="C15" s="8">
        <v>5.1822989999999996E-3</v>
      </c>
      <c r="D15" s="8">
        <v>2.5603325990000001</v>
      </c>
      <c r="E15" s="8">
        <v>0.86163115899999998</v>
      </c>
      <c r="F15" s="8">
        <v>8.2582650000000007E-3</v>
      </c>
    </row>
    <row r="16" spans="1:6">
      <c r="A16" s="36" t="s">
        <v>11</v>
      </c>
      <c r="B16" s="1">
        <v>1309</v>
      </c>
      <c r="C16" s="8">
        <v>2.5354930000000001E-2</v>
      </c>
      <c r="D16" s="8">
        <v>3.8443419400000001</v>
      </c>
      <c r="E16" s="8">
        <v>2.68761128</v>
      </c>
      <c r="F16" s="8">
        <v>1.7683770000000001E-2</v>
      </c>
    </row>
    <row r="17" spans="1:6">
      <c r="A17" s="36"/>
      <c r="B17" s="1">
        <v>1310</v>
      </c>
      <c r="C17" s="8">
        <v>1.5206020000000001E-2</v>
      </c>
      <c r="D17" s="8">
        <v>5.0232259600000004</v>
      </c>
      <c r="E17" s="8">
        <v>2.8506907099999999</v>
      </c>
      <c r="F17" s="8">
        <v>1.8467999999999998E-2</v>
      </c>
    </row>
    <row r="18" spans="1:6">
      <c r="A18" s="36"/>
      <c r="B18" s="1">
        <v>1311</v>
      </c>
      <c r="C18" s="8">
        <v>1.7467604000000001E-2</v>
      </c>
      <c r="D18" s="8">
        <v>6.4561652870000001</v>
      </c>
      <c r="E18" s="8">
        <v>5.1288718519999996</v>
      </c>
      <c r="F18" s="8">
        <v>3.3436176999999997E-2</v>
      </c>
    </row>
    <row r="19" spans="1:6">
      <c r="A19" s="36"/>
      <c r="B19" s="1">
        <v>1312</v>
      </c>
      <c r="C19" s="8">
        <v>3.1114284999999998E-2</v>
      </c>
      <c r="D19" s="8">
        <v>5.1749999999999998</v>
      </c>
      <c r="E19" s="8">
        <v>3.2570000000000001</v>
      </c>
      <c r="F19" s="8">
        <v>1.2999999999999999E-2</v>
      </c>
    </row>
    <row r="20" spans="1:6">
      <c r="A20" s="37" t="s">
        <v>12</v>
      </c>
      <c r="B20" s="1">
        <v>1313</v>
      </c>
      <c r="C20" s="8">
        <v>2.0535620000000001E-2</v>
      </c>
      <c r="D20" s="8">
        <v>4.0552675300000001</v>
      </c>
      <c r="E20" s="8">
        <v>1.6020968499999999</v>
      </c>
      <c r="F20" s="8">
        <v>4.6462099999999996E-3</v>
      </c>
    </row>
    <row r="21" spans="1:6">
      <c r="A21" s="37"/>
      <c r="B21" s="1">
        <v>1314</v>
      </c>
      <c r="C21" s="8">
        <v>3.0550029999999999E-2</v>
      </c>
      <c r="D21" s="8">
        <v>5.0861096100000003</v>
      </c>
      <c r="E21" s="8">
        <v>2.5685562100000001</v>
      </c>
      <c r="F21" s="8">
        <v>1.3602690000000001E-2</v>
      </c>
    </row>
    <row r="22" spans="1:6">
      <c r="A22" s="37"/>
      <c r="B22" s="1">
        <v>1315</v>
      </c>
      <c r="C22" s="8">
        <v>3.8067690000000001E-2</v>
      </c>
      <c r="D22" s="8">
        <v>6.0609665100000001</v>
      </c>
      <c r="E22" s="8">
        <v>3.5545776500000001</v>
      </c>
      <c r="F22" s="8">
        <v>2.25624E-2</v>
      </c>
    </row>
    <row r="23" spans="1:6">
      <c r="A23" s="37"/>
      <c r="B23" s="1">
        <v>1316</v>
      </c>
      <c r="C23" s="8">
        <v>3.0733949E-2</v>
      </c>
      <c r="D23" s="8">
        <v>5.523403106</v>
      </c>
      <c r="E23" s="8">
        <v>2.3247006099999998</v>
      </c>
      <c r="F23" s="8">
        <v>9.7719999999999994E-3</v>
      </c>
    </row>
    <row r="25" spans="1:6">
      <c r="A25" s="10" t="s">
        <v>97</v>
      </c>
    </row>
    <row r="26" spans="1:6">
      <c r="A26" s="1" t="s">
        <v>45</v>
      </c>
      <c r="B26" s="1" t="s">
        <v>47</v>
      </c>
      <c r="C26" s="14" t="s">
        <v>58</v>
      </c>
      <c r="D26" s="14" t="s">
        <v>59</v>
      </c>
      <c r="E26" s="14" t="s">
        <v>60</v>
      </c>
      <c r="F26" s="14" t="s">
        <v>61</v>
      </c>
    </row>
    <row r="27" spans="1:6">
      <c r="A27" s="37" t="s">
        <v>14</v>
      </c>
      <c r="B27" s="1">
        <v>1333</v>
      </c>
      <c r="C27" s="8">
        <v>1E-3</v>
      </c>
      <c r="D27" s="8">
        <v>9.2999999999999999E-2</v>
      </c>
      <c r="E27" s="8">
        <v>2.4E-2</v>
      </c>
      <c r="F27" s="8">
        <v>1.2834470000000001E-2</v>
      </c>
    </row>
    <row r="28" spans="1:6">
      <c r="A28" s="37"/>
      <c r="B28" s="1">
        <v>1334</v>
      </c>
      <c r="C28" s="8">
        <v>1.16043034559E-5</v>
      </c>
      <c r="D28" s="8">
        <v>6.028592E-2</v>
      </c>
      <c r="E28" s="8">
        <v>1.867421E-2</v>
      </c>
      <c r="F28" s="8">
        <v>2.6157799999999998E-3</v>
      </c>
    </row>
    <row r="29" spans="1:6">
      <c r="A29" s="37"/>
      <c r="B29" s="1">
        <v>1335</v>
      </c>
      <c r="C29" s="8">
        <v>5.0843000000000004E-4</v>
      </c>
      <c r="D29" s="8">
        <v>7.5475402999999996E-2</v>
      </c>
      <c r="E29" s="8">
        <v>2.2251389E-2</v>
      </c>
      <c r="F29" s="8">
        <v>4.0868930000000003E-3</v>
      </c>
    </row>
    <row r="30" spans="1:6">
      <c r="A30" s="37"/>
      <c r="B30" s="1">
        <v>1336</v>
      </c>
      <c r="C30" s="8">
        <v>3.2895199999999998E-4</v>
      </c>
      <c r="D30" s="8">
        <v>7.2440790000000005E-2</v>
      </c>
      <c r="E30" s="8">
        <v>3.7261959999999997E-2</v>
      </c>
      <c r="F30" s="8">
        <v>1.539943E-2</v>
      </c>
    </row>
    <row r="31" spans="1:6">
      <c r="A31" s="36" t="s">
        <v>8</v>
      </c>
      <c r="B31" s="1">
        <v>1301</v>
      </c>
      <c r="C31" s="8">
        <v>8.9456699999999993E-3</v>
      </c>
      <c r="D31" s="8">
        <v>2.7712743</v>
      </c>
      <c r="E31" s="8">
        <v>6.193535E-2</v>
      </c>
      <c r="F31" s="8">
        <v>1.043929E-2</v>
      </c>
    </row>
    <row r="32" spans="1:6">
      <c r="A32" s="36"/>
      <c r="B32" s="1">
        <v>1302</v>
      </c>
      <c r="C32" s="8">
        <v>1.518069E-2</v>
      </c>
      <c r="D32" s="8">
        <v>3.0000654199999999</v>
      </c>
      <c r="E32" s="8">
        <v>0.19100186</v>
      </c>
      <c r="F32" s="8">
        <v>2.9247639999999998E-2</v>
      </c>
    </row>
    <row r="33" spans="1:6">
      <c r="A33" s="36"/>
      <c r="B33" s="1">
        <v>1303</v>
      </c>
      <c r="C33" s="8">
        <v>1.1242518999999999E-2</v>
      </c>
      <c r="D33" s="8">
        <v>2.6026196239999999</v>
      </c>
      <c r="E33" s="8">
        <v>0.25242024699999999</v>
      </c>
      <c r="F33" s="8">
        <v>1.2639638E-2</v>
      </c>
    </row>
    <row r="34" spans="1:6">
      <c r="A34" s="36"/>
      <c r="B34" s="1">
        <v>1304</v>
      </c>
      <c r="C34" s="8">
        <v>1.084979E-2</v>
      </c>
      <c r="D34" s="8">
        <v>2.8153217499999998</v>
      </c>
      <c r="E34" s="8">
        <v>0.29877114999999999</v>
      </c>
      <c r="F34" s="8">
        <v>3.7370300000000002E-2</v>
      </c>
    </row>
    <row r="35" spans="1:6">
      <c r="A35" s="36" t="s">
        <v>10</v>
      </c>
      <c r="B35" s="1">
        <v>1305</v>
      </c>
      <c r="C35" s="8">
        <v>6.9157300000000001E-3</v>
      </c>
      <c r="D35" s="8">
        <v>2.8301367900000001</v>
      </c>
      <c r="E35" s="8">
        <v>0.17383604</v>
      </c>
      <c r="F35" s="8">
        <v>6.62483E-3</v>
      </c>
    </row>
    <row r="36" spans="1:6">
      <c r="A36" s="36"/>
      <c r="B36" s="1">
        <v>1306</v>
      </c>
      <c r="C36" s="8">
        <v>9.2760499999999992E-3</v>
      </c>
      <c r="D36" s="8">
        <v>3.5799124099999999</v>
      </c>
      <c r="E36" s="8">
        <v>0.10510643</v>
      </c>
      <c r="F36" s="8">
        <v>7.6630600000000002E-3</v>
      </c>
    </row>
    <row r="37" spans="1:6">
      <c r="A37" s="36"/>
      <c r="B37" s="1">
        <v>1307</v>
      </c>
      <c r="C37" s="8">
        <v>6.2375900000000003E-3</v>
      </c>
      <c r="D37" s="8">
        <v>3.1947237390000001</v>
      </c>
      <c r="E37" s="8">
        <v>7.5818928999999993E-2</v>
      </c>
      <c r="F37" s="8">
        <v>9.9158969999999999E-3</v>
      </c>
    </row>
    <row r="38" spans="1:6">
      <c r="A38" s="36"/>
      <c r="B38" s="1">
        <v>1308</v>
      </c>
      <c r="C38" s="8">
        <v>5.0828499999999999E-3</v>
      </c>
      <c r="D38" s="8">
        <v>2.7982495799999998</v>
      </c>
      <c r="E38" s="8">
        <v>8.6454470000000005E-2</v>
      </c>
      <c r="F38" s="8">
        <v>9.44037E-3</v>
      </c>
    </row>
    <row r="39" spans="1:6">
      <c r="A39" s="36" t="s">
        <v>11</v>
      </c>
      <c r="B39" s="1">
        <v>1309</v>
      </c>
      <c r="C39" s="8">
        <v>7.5852799999999998E-3</v>
      </c>
      <c r="D39" s="8">
        <v>3.6738251700000002</v>
      </c>
      <c r="E39" s="8">
        <v>0.12075887</v>
      </c>
      <c r="F39" s="8">
        <v>1.6481989999999998E-2</v>
      </c>
    </row>
    <row r="40" spans="1:6">
      <c r="A40" s="36"/>
      <c r="B40" s="1">
        <v>1310</v>
      </c>
      <c r="C40" s="8">
        <v>1.548776E-2</v>
      </c>
      <c r="D40" s="8">
        <v>3.3386335699999998</v>
      </c>
      <c r="E40" s="8">
        <v>4.289743E-2</v>
      </c>
      <c r="F40" s="8">
        <v>3.7359099999999998E-3</v>
      </c>
    </row>
    <row r="41" spans="1:6">
      <c r="A41" s="36"/>
      <c r="B41" s="1">
        <v>1311</v>
      </c>
      <c r="C41" s="8">
        <v>1.9918508000000001E-2</v>
      </c>
      <c r="D41" s="8">
        <v>2.637538293</v>
      </c>
      <c r="E41" s="8">
        <v>0.109099024</v>
      </c>
      <c r="F41" s="8">
        <v>7.6295920000000001E-3</v>
      </c>
    </row>
    <row r="42" spans="1:6">
      <c r="A42" s="36"/>
      <c r="B42" s="1">
        <v>1312</v>
      </c>
      <c r="C42" s="8">
        <v>2.55278E-2</v>
      </c>
      <c r="D42" s="8">
        <v>2.9816560700000001</v>
      </c>
      <c r="E42" s="8">
        <v>0.15606237000000001</v>
      </c>
      <c r="F42" s="8">
        <v>6.3095E-3</v>
      </c>
    </row>
    <row r="43" spans="1:6">
      <c r="A43" s="37" t="s">
        <v>12</v>
      </c>
      <c r="B43" s="1">
        <v>1313</v>
      </c>
      <c r="C43" s="8">
        <v>1.983184E-2</v>
      </c>
      <c r="D43" s="8">
        <v>3.78359216</v>
      </c>
      <c r="E43" s="8">
        <v>0.91407731000000003</v>
      </c>
      <c r="F43" s="8">
        <v>3.4103139999999997E-2</v>
      </c>
    </row>
    <row r="44" spans="1:6">
      <c r="A44" s="37"/>
      <c r="B44" s="1">
        <v>1314</v>
      </c>
      <c r="C44" s="8">
        <v>2.6954539999999999E-2</v>
      </c>
      <c r="D44" s="8">
        <v>4.1040053299999997</v>
      </c>
      <c r="E44" s="8">
        <v>0.34126087999999999</v>
      </c>
      <c r="F44" s="8">
        <v>3.4549099999999998E-3</v>
      </c>
    </row>
    <row r="45" spans="1:6">
      <c r="A45" s="37"/>
      <c r="B45" s="1">
        <v>1315</v>
      </c>
      <c r="C45" s="8">
        <v>3.2642890000000001E-2</v>
      </c>
      <c r="D45" s="8">
        <v>4.8324454919999997</v>
      </c>
      <c r="E45" s="8">
        <v>0.95197602699999995</v>
      </c>
      <c r="F45" s="8">
        <v>9.0068089999999993E-3</v>
      </c>
    </row>
    <row r="46" spans="1:6">
      <c r="A46" s="37"/>
      <c r="B46" s="1">
        <v>1316</v>
      </c>
      <c r="C46" s="8">
        <v>2.8907950000000002E-2</v>
      </c>
      <c r="D46" s="8">
        <v>4.9514107999999997</v>
      </c>
      <c r="E46" s="8">
        <v>0.58384029999999998</v>
      </c>
      <c r="F46" s="8">
        <v>4.2345899999999999E-3</v>
      </c>
    </row>
  </sheetData>
  <mergeCells count="10">
    <mergeCell ref="A27:A30"/>
    <mergeCell ref="A31:A34"/>
    <mergeCell ref="A35:A38"/>
    <mergeCell ref="A39:A42"/>
    <mergeCell ref="A43:A46"/>
    <mergeCell ref="A8:A11"/>
    <mergeCell ref="A12:A15"/>
    <mergeCell ref="A16:A19"/>
    <mergeCell ref="A20:A23"/>
    <mergeCell ref="A4:A7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6309D-D858-944D-A4E4-EB28E1150709}">
  <dimension ref="A1:H19"/>
  <sheetViews>
    <sheetView zoomScale="125" workbookViewId="0">
      <selection activeCell="C18" sqref="C18:C19"/>
    </sheetView>
  </sheetViews>
  <sheetFormatPr baseColWidth="10" defaultRowHeight="16"/>
  <cols>
    <col min="1" max="1" width="10.7109375" style="2"/>
    <col min="2" max="2" width="8.85546875" style="2" bestFit="1" customWidth="1"/>
    <col min="3" max="3" width="24.7109375" style="2" customWidth="1"/>
    <col min="4" max="4" width="11.7109375" style="2" bestFit="1" customWidth="1"/>
    <col min="5" max="5" width="10.85546875" style="2" bestFit="1" customWidth="1"/>
    <col min="6" max="6" width="11.7109375" style="2" bestFit="1" customWidth="1"/>
    <col min="7" max="8" width="12.7109375" style="2" bestFit="1" customWidth="1"/>
    <col min="9" max="16384" width="10.7109375" style="2"/>
  </cols>
  <sheetData>
    <row r="1" spans="1:8" s="10" customFormat="1">
      <c r="A1" s="10" t="s">
        <v>87</v>
      </c>
    </row>
    <row r="2" spans="1:8" s="10" customFormat="1">
      <c r="A2" s="20" t="s">
        <v>89</v>
      </c>
      <c r="B2" s="20" t="s">
        <v>45</v>
      </c>
      <c r="C2" s="20" t="s">
        <v>69</v>
      </c>
      <c r="D2" s="19" t="s">
        <v>105</v>
      </c>
      <c r="E2" s="19"/>
      <c r="F2" s="19"/>
      <c r="G2" s="19"/>
      <c r="H2" s="19"/>
    </row>
    <row r="3" spans="1:8">
      <c r="A3" s="20"/>
      <c r="B3" s="20"/>
      <c r="C3" s="20"/>
      <c r="D3" s="6">
        <v>12</v>
      </c>
      <c r="E3" s="6">
        <v>24</v>
      </c>
      <c r="F3" s="6">
        <v>36</v>
      </c>
      <c r="G3" s="6">
        <v>48</v>
      </c>
      <c r="H3" s="6">
        <v>72</v>
      </c>
    </row>
    <row r="4" spans="1:8">
      <c r="A4" s="21" t="s">
        <v>66</v>
      </c>
      <c r="B4" s="38" t="s">
        <v>0</v>
      </c>
      <c r="C4" s="3">
        <v>1</v>
      </c>
      <c r="D4" s="4">
        <v>1774488.6474609375</v>
      </c>
      <c r="E4" s="4">
        <v>603206250</v>
      </c>
      <c r="F4" s="4">
        <v>6567221000</v>
      </c>
      <c r="G4" s="4">
        <v>48458568000</v>
      </c>
      <c r="H4" s="4">
        <v>11921900000</v>
      </c>
    </row>
    <row r="5" spans="1:8">
      <c r="A5" s="21"/>
      <c r="B5" s="38"/>
      <c r="C5" s="3">
        <v>2</v>
      </c>
      <c r="D5" s="4">
        <v>2824240.234375</v>
      </c>
      <c r="E5" s="4">
        <v>343091875</v>
      </c>
      <c r="F5" s="4">
        <v>6116253500</v>
      </c>
      <c r="G5" s="4">
        <v>42734316000</v>
      </c>
      <c r="H5" s="4">
        <v>11273741000</v>
      </c>
    </row>
    <row r="6" spans="1:8">
      <c r="A6" s="21"/>
      <c r="B6" s="39" t="s">
        <v>1</v>
      </c>
      <c r="C6" s="3">
        <v>1</v>
      </c>
      <c r="D6" s="4">
        <v>7389341.796875</v>
      </c>
      <c r="E6" s="4">
        <v>66077578.125</v>
      </c>
      <c r="F6" s="4">
        <v>1671612000</v>
      </c>
      <c r="G6" s="4">
        <v>24093456000</v>
      </c>
      <c r="H6" s="4">
        <v>20588986000</v>
      </c>
    </row>
    <row r="7" spans="1:8">
      <c r="A7" s="21"/>
      <c r="B7" s="39"/>
      <c r="C7" s="3">
        <v>2</v>
      </c>
      <c r="D7" s="4">
        <v>817570.1904296875</v>
      </c>
      <c r="E7" s="4">
        <v>9374016.6015625</v>
      </c>
      <c r="F7" s="4">
        <v>418555968.75</v>
      </c>
      <c r="G7" s="4">
        <v>3514370500</v>
      </c>
      <c r="H7" s="4">
        <v>29664028000</v>
      </c>
    </row>
    <row r="8" spans="1:8">
      <c r="A8" s="21"/>
      <c r="B8" s="38" t="s">
        <v>2</v>
      </c>
      <c r="C8" s="3">
        <v>1</v>
      </c>
      <c r="D8" s="4">
        <v>7389341.796875</v>
      </c>
      <c r="E8" s="4">
        <v>66077578.125</v>
      </c>
      <c r="F8" s="4">
        <v>1671612000</v>
      </c>
      <c r="G8" s="4">
        <v>24093456000</v>
      </c>
      <c r="H8" s="4">
        <v>20588986000</v>
      </c>
    </row>
    <row r="9" spans="1:8">
      <c r="A9" s="21"/>
      <c r="B9" s="38"/>
      <c r="C9" s="3">
        <v>2</v>
      </c>
      <c r="D9" s="4">
        <v>14500239.2578125</v>
      </c>
      <c r="E9" s="4">
        <v>225185906.25</v>
      </c>
      <c r="F9" s="4">
        <v>3944156500</v>
      </c>
      <c r="G9" s="4">
        <v>21501772000</v>
      </c>
      <c r="H9" s="4">
        <v>25127088000</v>
      </c>
    </row>
    <row r="10" spans="1:8">
      <c r="A10" s="21"/>
      <c r="B10" s="38" t="s">
        <v>3</v>
      </c>
      <c r="C10" s="3">
        <v>1</v>
      </c>
      <c r="D10" s="4">
        <v>2625221.19140625</v>
      </c>
      <c r="E10" s="4">
        <v>283610937.5</v>
      </c>
      <c r="F10" s="4">
        <v>3461368000</v>
      </c>
      <c r="G10" s="4">
        <v>20947314000</v>
      </c>
      <c r="H10" s="4">
        <v>10359856000</v>
      </c>
    </row>
    <row r="11" spans="1:8">
      <c r="A11" s="21"/>
      <c r="B11" s="38"/>
      <c r="C11" s="3">
        <v>2</v>
      </c>
      <c r="D11" s="4">
        <v>4615435.546875</v>
      </c>
      <c r="E11" s="4">
        <v>432730437.5</v>
      </c>
      <c r="F11" s="4">
        <v>6361766000</v>
      </c>
      <c r="G11" s="4">
        <v>15569236000</v>
      </c>
      <c r="H11" s="4">
        <v>21109838000</v>
      </c>
    </row>
    <row r="12" spans="1:8">
      <c r="A12" s="21" t="s">
        <v>67</v>
      </c>
      <c r="B12" s="38" t="s">
        <v>0</v>
      </c>
      <c r="C12" s="3">
        <v>1</v>
      </c>
      <c r="D12" s="4">
        <v>1079342.8955078125</v>
      </c>
      <c r="E12" s="4">
        <v>63667687.5</v>
      </c>
      <c r="F12" s="4">
        <v>596702125</v>
      </c>
      <c r="G12" s="4">
        <v>2737813250</v>
      </c>
      <c r="H12" s="4">
        <v>3208807250</v>
      </c>
    </row>
    <row r="13" spans="1:8">
      <c r="A13" s="21"/>
      <c r="B13" s="38"/>
      <c r="C13" s="3">
        <v>2</v>
      </c>
      <c r="D13" s="4">
        <v>611692.626953125</v>
      </c>
      <c r="E13" s="4">
        <v>65604171.875</v>
      </c>
      <c r="F13" s="4">
        <v>785919187.5</v>
      </c>
      <c r="G13" s="4">
        <v>5060335000</v>
      </c>
      <c r="H13" s="4">
        <v>4471178500</v>
      </c>
    </row>
    <row r="14" spans="1:8">
      <c r="A14" s="21"/>
      <c r="B14" s="39" t="s">
        <v>1</v>
      </c>
      <c r="C14" s="3">
        <v>1</v>
      </c>
      <c r="D14" s="4">
        <v>813713.0126953125</v>
      </c>
      <c r="E14" s="4">
        <v>4860490.72265625</v>
      </c>
      <c r="F14" s="4">
        <v>26961992.1875</v>
      </c>
      <c r="G14" s="4">
        <v>66208312.5</v>
      </c>
      <c r="H14" s="4">
        <v>1715876625</v>
      </c>
    </row>
    <row r="15" spans="1:8">
      <c r="A15" s="21"/>
      <c r="B15" s="39"/>
      <c r="C15" s="3">
        <v>2</v>
      </c>
      <c r="D15" s="4">
        <v>726064.8193359375</v>
      </c>
      <c r="E15" s="4">
        <v>4081247.55859375</v>
      </c>
      <c r="F15" s="4">
        <v>27861160.15625</v>
      </c>
      <c r="G15" s="4">
        <v>56438750</v>
      </c>
      <c r="H15" s="4">
        <v>1281510000</v>
      </c>
    </row>
    <row r="16" spans="1:8">
      <c r="A16" s="21"/>
      <c r="B16" s="38" t="s">
        <v>2</v>
      </c>
      <c r="C16" s="3">
        <v>1</v>
      </c>
      <c r="D16" s="4">
        <v>4634391.11328125</v>
      </c>
      <c r="E16" s="4">
        <v>54307367.1875</v>
      </c>
      <c r="F16" s="4">
        <v>351439812.5</v>
      </c>
      <c r="G16" s="4">
        <v>668299375</v>
      </c>
      <c r="H16" s="4">
        <v>6694450500</v>
      </c>
    </row>
    <row r="17" spans="1:8">
      <c r="A17" s="21"/>
      <c r="B17" s="38"/>
      <c r="C17" s="3">
        <v>2</v>
      </c>
      <c r="D17" s="4">
        <v>4645285.15625</v>
      </c>
      <c r="E17" s="4">
        <v>51781570.3125</v>
      </c>
      <c r="F17" s="4">
        <v>536649812.5</v>
      </c>
      <c r="G17" s="4">
        <v>1040130625</v>
      </c>
      <c r="H17" s="4">
        <v>11025308000</v>
      </c>
    </row>
    <row r="18" spans="1:8">
      <c r="A18" s="21"/>
      <c r="B18" s="38" t="s">
        <v>3</v>
      </c>
      <c r="C18" s="3">
        <v>1</v>
      </c>
      <c r="D18" s="4">
        <v>4128664.0625</v>
      </c>
      <c r="E18" s="4">
        <v>50257031.25</v>
      </c>
      <c r="F18" s="4">
        <v>277608593.75</v>
      </c>
      <c r="G18" s="4">
        <v>856383812.5</v>
      </c>
      <c r="H18" s="4">
        <v>5151268000</v>
      </c>
    </row>
    <row r="19" spans="1:8">
      <c r="A19" s="21"/>
      <c r="B19" s="38"/>
      <c r="C19" s="3">
        <v>2</v>
      </c>
      <c r="D19" s="4">
        <v>4669197.265625</v>
      </c>
      <c r="E19" s="4">
        <v>82317953.125</v>
      </c>
      <c r="F19" s="4">
        <v>281515187.5</v>
      </c>
      <c r="G19" s="4">
        <v>674127750</v>
      </c>
      <c r="H19" s="4">
        <v>13464202000</v>
      </c>
    </row>
  </sheetData>
  <mergeCells count="14">
    <mergeCell ref="B10:B11"/>
    <mergeCell ref="A4:A11"/>
    <mergeCell ref="A12:A19"/>
    <mergeCell ref="B12:B13"/>
    <mergeCell ref="B14:B15"/>
    <mergeCell ref="B16:B17"/>
    <mergeCell ref="B18:B19"/>
    <mergeCell ref="B4:B5"/>
    <mergeCell ref="B6:B7"/>
    <mergeCell ref="A2:A3"/>
    <mergeCell ref="B2:B3"/>
    <mergeCell ref="C2:C3"/>
    <mergeCell ref="D2:H2"/>
    <mergeCell ref="B8:B9"/>
  </mergeCells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8139-CF32-C845-8F9F-87C6EE9E8D92}">
  <dimension ref="A1:F6"/>
  <sheetViews>
    <sheetView workbookViewId="0">
      <selection activeCell="J22" sqref="J22"/>
    </sheetView>
  </sheetViews>
  <sheetFormatPr baseColWidth="10" defaultRowHeight="20"/>
  <cols>
    <col min="1" max="1" width="24.85546875" customWidth="1"/>
  </cols>
  <sheetData>
    <row r="1" spans="1:6" s="10" customFormat="1" ht="18" customHeight="1">
      <c r="A1" s="10" t="s">
        <v>68</v>
      </c>
    </row>
    <row r="2" spans="1:6" s="10" customFormat="1" ht="18" customHeight="1">
      <c r="A2" s="24" t="s">
        <v>69</v>
      </c>
      <c r="B2" s="19" t="s">
        <v>45</v>
      </c>
      <c r="C2" s="19"/>
      <c r="D2" s="19"/>
      <c r="E2" s="19"/>
      <c r="F2" s="19"/>
    </row>
    <row r="3" spans="1:6" s="2" customFormat="1" ht="16">
      <c r="A3" s="25"/>
      <c r="B3" s="6" t="s">
        <v>13</v>
      </c>
      <c r="C3" s="6" t="s">
        <v>8</v>
      </c>
      <c r="D3" s="6" t="s">
        <v>10</v>
      </c>
      <c r="E3" s="6" t="s">
        <v>11</v>
      </c>
      <c r="F3" s="6" t="s">
        <v>12</v>
      </c>
    </row>
    <row r="4" spans="1:6" s="2" customFormat="1" ht="16">
      <c r="A4" s="1">
        <v>1</v>
      </c>
      <c r="B4" s="1">
        <v>2.6599999999999997</v>
      </c>
      <c r="C4" s="1">
        <v>25.900000000000002</v>
      </c>
      <c r="D4" s="1">
        <v>3.85</v>
      </c>
      <c r="E4" s="1">
        <v>4.3499999999999996</v>
      </c>
      <c r="F4" s="1">
        <v>9.92</v>
      </c>
    </row>
    <row r="5" spans="1:6" s="2" customFormat="1" ht="16">
      <c r="A5" s="1">
        <v>2</v>
      </c>
      <c r="B5" s="1">
        <v>4.1124138534945809</v>
      </c>
      <c r="C5" s="1">
        <v>23.816626264391271</v>
      </c>
      <c r="D5" s="1">
        <v>4.4743191906433859</v>
      </c>
      <c r="E5" s="1">
        <v>2.8055961112682044</v>
      </c>
      <c r="F5" s="1">
        <v>13.503847767078067</v>
      </c>
    </row>
    <row r="6" spans="1:6" s="2" customFormat="1" ht="16">
      <c r="A6" s="1">
        <v>3</v>
      </c>
      <c r="B6" s="1">
        <v>5.6000000000000005</v>
      </c>
      <c r="C6" s="1">
        <v>20.7</v>
      </c>
      <c r="D6" s="1">
        <v>4.9000000000000004</v>
      </c>
      <c r="E6" s="1">
        <v>7.3</v>
      </c>
      <c r="F6" s="1">
        <v>14.7</v>
      </c>
    </row>
  </sheetData>
  <mergeCells count="2">
    <mergeCell ref="A2:A3"/>
    <mergeCell ref="B2:F2"/>
  </mergeCells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7159-5849-3646-97BB-CF55641F6C4C}">
  <dimension ref="A1:H32"/>
  <sheetViews>
    <sheetView workbookViewId="0">
      <selection activeCell="N31" sqref="N31"/>
    </sheetView>
  </sheetViews>
  <sheetFormatPr baseColWidth="10" defaultRowHeight="16"/>
  <cols>
    <col min="1" max="1" width="16.7109375" style="2" bestFit="1" customWidth="1"/>
    <col min="2" max="2" width="21.85546875" style="2" customWidth="1"/>
    <col min="3" max="16384" width="10.7109375" style="2"/>
  </cols>
  <sheetData>
    <row r="1" spans="1:8" s="10" customFormat="1">
      <c r="A1" s="10" t="s">
        <v>90</v>
      </c>
    </row>
    <row r="2" spans="1:8" s="10" customFormat="1" ht="20" customHeight="1">
      <c r="A2" s="19" t="s">
        <v>45</v>
      </c>
      <c r="B2" s="20" t="s">
        <v>69</v>
      </c>
      <c r="C2" s="19" t="s">
        <v>104</v>
      </c>
      <c r="D2" s="19"/>
      <c r="E2" s="19"/>
      <c r="F2" s="19"/>
      <c r="G2" s="19"/>
      <c r="H2" s="19"/>
    </row>
    <row r="3" spans="1:8">
      <c r="A3" s="19"/>
      <c r="B3" s="20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1:8">
      <c r="A4" s="34" t="s">
        <v>8</v>
      </c>
      <c r="B4" s="1">
        <v>1</v>
      </c>
      <c r="C4" s="1">
        <v>9887.8509521484375</v>
      </c>
      <c r="D4" s="1">
        <v>72803.7744140625</v>
      </c>
      <c r="E4" s="1">
        <v>1107020.234375</v>
      </c>
      <c r="F4" s="1">
        <v>1180355.234375</v>
      </c>
      <c r="G4" s="1">
        <v>1174000.390625</v>
      </c>
      <c r="H4" s="1">
        <v>1234000.234375</v>
      </c>
    </row>
    <row r="5" spans="1:8">
      <c r="A5" s="34"/>
      <c r="B5" s="1">
        <v>2</v>
      </c>
      <c r="C5" s="1">
        <v>1494.3634033203125</v>
      </c>
      <c r="D5" s="1">
        <v>46512.7490234375</v>
      </c>
      <c r="E5" s="1">
        <v>1435951.5625</v>
      </c>
      <c r="F5" s="1">
        <v>1513109.6875</v>
      </c>
      <c r="G5" s="1">
        <v>1927579.6875</v>
      </c>
      <c r="H5" s="1">
        <v>2046631.875</v>
      </c>
    </row>
    <row r="6" spans="1:8">
      <c r="A6" s="34"/>
      <c r="B6" s="1">
        <v>3</v>
      </c>
      <c r="C6" s="1">
        <v>2325.5810546875</v>
      </c>
      <c r="D6" s="1">
        <v>32593.80615234375</v>
      </c>
      <c r="E6" s="1">
        <v>1444900.78125</v>
      </c>
      <c r="F6" s="1">
        <v>1227663.203125</v>
      </c>
      <c r="G6" s="1">
        <v>1124499.84375</v>
      </c>
      <c r="H6" s="1">
        <v>2142731.875</v>
      </c>
    </row>
    <row r="7" spans="1:8">
      <c r="A7" s="34" t="s">
        <v>10</v>
      </c>
      <c r="B7" s="1">
        <v>1</v>
      </c>
      <c r="C7" s="1">
        <v>729.24659729003906</v>
      </c>
      <c r="D7" s="1">
        <v>2248.9042663574219</v>
      </c>
      <c r="E7" s="1">
        <v>51798.4130859375</v>
      </c>
      <c r="F7" s="1">
        <v>71739.4580078125</v>
      </c>
      <c r="G7" s="1">
        <v>38715.126953125</v>
      </c>
      <c r="H7" s="1">
        <v>46377.138671875</v>
      </c>
    </row>
    <row r="8" spans="1:8">
      <c r="A8" s="34"/>
      <c r="B8" s="1">
        <v>2</v>
      </c>
      <c r="C8" s="1" t="s">
        <v>88</v>
      </c>
      <c r="D8" s="1">
        <v>2504.6620178222656</v>
      </c>
      <c r="E8" s="1">
        <v>65479.443359375</v>
      </c>
      <c r="F8" s="1">
        <v>69235.0634765625</v>
      </c>
      <c r="G8" s="1">
        <v>46354.0380859375</v>
      </c>
      <c r="H8" s="1">
        <v>42642.3876953125</v>
      </c>
    </row>
    <row r="9" spans="1:8">
      <c r="A9" s="34"/>
      <c r="B9" s="1">
        <v>3</v>
      </c>
      <c r="C9" s="1">
        <v>216.74949645996094</v>
      </c>
      <c r="D9" s="1">
        <v>2786.9638061523438</v>
      </c>
      <c r="E9" s="1">
        <v>48117.705078125</v>
      </c>
      <c r="F9" s="1">
        <v>63133.7158203125</v>
      </c>
      <c r="G9" s="1">
        <v>69871.6259765625</v>
      </c>
      <c r="H9" s="1">
        <v>45104.94140625</v>
      </c>
    </row>
    <row r="10" spans="1:8">
      <c r="A10" s="34" t="s">
        <v>11</v>
      </c>
      <c r="B10" s="1">
        <v>1</v>
      </c>
      <c r="C10" s="1">
        <v>211.21456146240234</v>
      </c>
      <c r="D10" s="1">
        <v>3520.3366088867188</v>
      </c>
      <c r="E10" s="1">
        <v>92354.658203125</v>
      </c>
      <c r="F10" s="1">
        <v>115391.9921875</v>
      </c>
      <c r="G10" s="1">
        <v>147235.908203125</v>
      </c>
      <c r="H10" s="1">
        <v>111797.275390625</v>
      </c>
    </row>
    <row r="11" spans="1:8">
      <c r="A11" s="34"/>
      <c r="B11" s="1">
        <v>2</v>
      </c>
      <c r="C11" s="1">
        <v>323.27999114990234</v>
      </c>
      <c r="D11" s="1">
        <v>5105.2593994140625</v>
      </c>
      <c r="E11" s="1">
        <v>95437.392578125</v>
      </c>
      <c r="F11" s="1">
        <v>103606.5625</v>
      </c>
      <c r="G11" s="1">
        <v>106759.541015625</v>
      </c>
      <c r="H11" s="1">
        <v>92129.365234375</v>
      </c>
    </row>
    <row r="12" spans="1:8">
      <c r="A12" s="34"/>
      <c r="B12" s="1">
        <v>3</v>
      </c>
      <c r="C12" s="1">
        <v>494.16240692138672</v>
      </c>
      <c r="D12" s="1">
        <v>5791.728515625</v>
      </c>
      <c r="E12" s="1">
        <v>102462.96875</v>
      </c>
      <c r="F12" s="1">
        <v>137697.24609375</v>
      </c>
      <c r="G12" s="1">
        <v>122370.72265625</v>
      </c>
      <c r="H12" s="1">
        <v>149342.744140625</v>
      </c>
    </row>
    <row r="13" spans="1:8">
      <c r="A13" s="34" t="s">
        <v>12</v>
      </c>
      <c r="B13" s="1">
        <v>1</v>
      </c>
      <c r="C13" s="1">
        <v>668.309326171875</v>
      </c>
      <c r="D13" s="1">
        <v>38128.8818359375</v>
      </c>
      <c r="E13" s="1">
        <v>296137.578125</v>
      </c>
      <c r="F13" s="1">
        <v>425053.6328125</v>
      </c>
      <c r="G13" s="1">
        <v>388540.3125</v>
      </c>
      <c r="H13" s="1">
        <v>334339.1015625</v>
      </c>
    </row>
    <row r="14" spans="1:8">
      <c r="A14" s="34"/>
      <c r="B14" s="1">
        <v>2</v>
      </c>
      <c r="C14" s="1">
        <v>997.77961730957031</v>
      </c>
      <c r="D14" s="1">
        <v>15952.691650390625</v>
      </c>
      <c r="E14" s="1">
        <v>243742.12890625</v>
      </c>
      <c r="F14" s="1">
        <v>374101.7578125</v>
      </c>
      <c r="G14" s="1">
        <v>252360.21484375</v>
      </c>
      <c r="H14" s="1">
        <v>280907.9296875</v>
      </c>
    </row>
    <row r="15" spans="1:8">
      <c r="A15" s="34"/>
      <c r="B15" s="1">
        <v>3</v>
      </c>
      <c r="C15" s="1">
        <v>230.69894790649414</v>
      </c>
      <c r="D15" s="1">
        <v>18625.113525390625</v>
      </c>
      <c r="E15" s="1">
        <v>293860.17578125</v>
      </c>
      <c r="F15" s="1">
        <v>279091.3671875</v>
      </c>
      <c r="G15" s="1">
        <v>242670.546875</v>
      </c>
      <c r="H15" s="1">
        <v>254891.9140625</v>
      </c>
    </row>
    <row r="17" spans="1:8" s="10" customFormat="1">
      <c r="A17" s="10" t="s">
        <v>92</v>
      </c>
    </row>
    <row r="18" spans="1:8" s="10" customFormat="1" ht="20" customHeight="1">
      <c r="A18" s="19" t="s">
        <v>45</v>
      </c>
      <c r="B18" s="20" t="s">
        <v>69</v>
      </c>
      <c r="C18" s="19" t="s">
        <v>104</v>
      </c>
      <c r="D18" s="19"/>
      <c r="E18" s="19"/>
      <c r="F18" s="19"/>
      <c r="G18" s="19"/>
      <c r="H18" s="19"/>
    </row>
    <row r="19" spans="1:8">
      <c r="A19" s="19"/>
      <c r="B19" s="20"/>
      <c r="C19" s="1">
        <v>1</v>
      </c>
      <c r="D19" s="1">
        <v>2</v>
      </c>
      <c r="E19" s="1">
        <v>3</v>
      </c>
      <c r="F19" s="1">
        <v>4</v>
      </c>
      <c r="G19" s="1">
        <v>5</v>
      </c>
      <c r="H19" s="1">
        <v>6</v>
      </c>
    </row>
    <row r="20" spans="1:8">
      <c r="A20" s="34" t="s">
        <v>8</v>
      </c>
      <c r="B20" s="1">
        <v>1</v>
      </c>
      <c r="C20" s="15">
        <v>131.75355911254883</v>
      </c>
      <c r="D20" s="15" t="s">
        <v>88</v>
      </c>
      <c r="E20" s="15" t="s">
        <v>88</v>
      </c>
      <c r="F20" s="15">
        <v>227.70606994628906</v>
      </c>
      <c r="G20" s="15">
        <v>11707.38037109375</v>
      </c>
      <c r="H20" s="15">
        <v>321307.578125</v>
      </c>
    </row>
    <row r="21" spans="1:8">
      <c r="A21" s="34"/>
      <c r="B21" s="1">
        <v>2</v>
      </c>
      <c r="C21" s="15" t="s">
        <v>88</v>
      </c>
      <c r="D21" s="15" t="s">
        <v>88</v>
      </c>
      <c r="E21" s="15" t="s">
        <v>88</v>
      </c>
      <c r="F21" s="15">
        <v>999.29069519042969</v>
      </c>
      <c r="G21" s="15">
        <v>20988.43017578125</v>
      </c>
      <c r="H21" s="15">
        <v>344469.4921875</v>
      </c>
    </row>
    <row r="22" spans="1:8">
      <c r="A22" s="34"/>
      <c r="B22" s="1">
        <v>3</v>
      </c>
      <c r="C22" s="15" t="s">
        <v>88</v>
      </c>
      <c r="D22" s="15" t="s">
        <v>88</v>
      </c>
      <c r="E22" s="15" t="s">
        <v>88</v>
      </c>
      <c r="F22" s="15">
        <v>951.9189453125</v>
      </c>
      <c r="G22" s="15">
        <v>15850.401611328125</v>
      </c>
      <c r="H22" s="15">
        <v>285227.32421875</v>
      </c>
    </row>
    <row r="23" spans="1:8">
      <c r="A23" s="34" t="s">
        <v>10</v>
      </c>
      <c r="B23" s="1">
        <v>1</v>
      </c>
      <c r="C23" s="15" t="s">
        <v>88</v>
      </c>
      <c r="D23" s="15" t="s">
        <v>88</v>
      </c>
      <c r="E23" s="15" t="s">
        <v>88</v>
      </c>
      <c r="F23" s="15" t="s">
        <v>88</v>
      </c>
      <c r="G23" s="15">
        <v>667.57530212402344</v>
      </c>
      <c r="H23" s="15">
        <v>4575.2365112304688</v>
      </c>
    </row>
    <row r="24" spans="1:8">
      <c r="A24" s="34"/>
      <c r="B24" s="1">
        <v>2</v>
      </c>
      <c r="C24" s="15" t="s">
        <v>88</v>
      </c>
      <c r="D24" s="15" t="s">
        <v>88</v>
      </c>
      <c r="E24" s="15" t="s">
        <v>88</v>
      </c>
      <c r="F24" s="15" t="s">
        <v>88</v>
      </c>
      <c r="G24" s="15">
        <v>502.91191101074219</v>
      </c>
      <c r="H24" s="15">
        <v>4000.2377319335938</v>
      </c>
    </row>
    <row r="25" spans="1:8">
      <c r="A25" s="34"/>
      <c r="B25" s="1">
        <v>3</v>
      </c>
      <c r="C25" s="15" t="s">
        <v>88</v>
      </c>
      <c r="D25" s="15" t="s">
        <v>88</v>
      </c>
      <c r="E25" s="15" t="s">
        <v>88</v>
      </c>
      <c r="F25" s="15">
        <v>170.82830429077148</v>
      </c>
      <c r="G25" s="15">
        <v>1066.7589569091797</v>
      </c>
      <c r="H25" s="15">
        <v>8141.0772705078125</v>
      </c>
    </row>
    <row r="26" spans="1:8">
      <c r="A26" s="34" t="s">
        <v>11</v>
      </c>
      <c r="B26" s="1">
        <v>1</v>
      </c>
      <c r="C26" s="15" t="s">
        <v>88</v>
      </c>
      <c r="D26" s="15" t="s">
        <v>88</v>
      </c>
      <c r="E26" s="15" t="s">
        <v>88</v>
      </c>
      <c r="F26" s="15">
        <v>844.19593811035156</v>
      </c>
      <c r="G26" s="15">
        <v>2489.0559387207031</v>
      </c>
      <c r="H26" s="15">
        <v>992.00996398925781</v>
      </c>
    </row>
    <row r="27" spans="1:8">
      <c r="A27" s="34"/>
      <c r="B27" s="1">
        <v>2</v>
      </c>
      <c r="C27" s="15" t="s">
        <v>88</v>
      </c>
      <c r="D27" s="15" t="s">
        <v>88</v>
      </c>
      <c r="E27" s="15">
        <v>276.77143096923828</v>
      </c>
      <c r="F27" s="15">
        <v>168.06236267089844</v>
      </c>
      <c r="G27" s="15">
        <v>470.37307739257812</v>
      </c>
      <c r="H27" s="15">
        <v>1017.0424652099609</v>
      </c>
    </row>
    <row r="28" spans="1:8">
      <c r="A28" s="34"/>
      <c r="B28" s="1">
        <v>3</v>
      </c>
      <c r="C28" s="15" t="s">
        <v>88</v>
      </c>
      <c r="D28" s="15" t="s">
        <v>88</v>
      </c>
      <c r="E28" s="15" t="s">
        <v>88</v>
      </c>
      <c r="F28" s="15">
        <v>154.04867172241211</v>
      </c>
      <c r="G28" s="15" t="s">
        <v>88</v>
      </c>
      <c r="H28" s="15">
        <v>776.76979064941406</v>
      </c>
    </row>
    <row r="29" spans="1:8">
      <c r="A29" s="34" t="s">
        <v>12</v>
      </c>
      <c r="B29" s="1">
        <v>1</v>
      </c>
      <c r="C29" s="15" t="s">
        <v>88</v>
      </c>
      <c r="D29" s="15" t="s">
        <v>88</v>
      </c>
      <c r="E29" s="15">
        <v>154.66153144836426</v>
      </c>
      <c r="F29" s="15">
        <v>527.57808685302734</v>
      </c>
      <c r="G29" s="15">
        <v>9673.60595703125</v>
      </c>
      <c r="H29" s="15">
        <v>87272.568359375</v>
      </c>
    </row>
    <row r="30" spans="1:8">
      <c r="A30" s="34"/>
      <c r="B30" s="1">
        <v>2</v>
      </c>
      <c r="C30" s="15" t="s">
        <v>88</v>
      </c>
      <c r="D30" s="15" t="s">
        <v>88</v>
      </c>
      <c r="E30" s="15" t="s">
        <v>88</v>
      </c>
      <c r="F30" s="15">
        <v>251.83359146118164</v>
      </c>
      <c r="G30" s="15">
        <v>3690.6268310546875</v>
      </c>
      <c r="H30" s="15">
        <v>92170.341796875</v>
      </c>
    </row>
    <row r="31" spans="1:8">
      <c r="A31" s="34"/>
      <c r="B31" s="1">
        <v>3</v>
      </c>
      <c r="C31" s="15">
        <v>792.29164123535156</v>
      </c>
      <c r="D31" s="15" t="s">
        <v>88</v>
      </c>
      <c r="E31" s="15" t="s">
        <v>88</v>
      </c>
      <c r="F31" s="15">
        <v>173.88908386230469</v>
      </c>
      <c r="G31" s="15">
        <v>3468.7539672851562</v>
      </c>
      <c r="H31" s="15">
        <v>104801.044921875</v>
      </c>
    </row>
    <row r="32" spans="1:8">
      <c r="A32" s="5" t="s">
        <v>91</v>
      </c>
    </row>
  </sheetData>
  <mergeCells count="14">
    <mergeCell ref="A26:A28"/>
    <mergeCell ref="A29:A31"/>
    <mergeCell ref="A4:A6"/>
    <mergeCell ref="A7:A9"/>
    <mergeCell ref="A10:A12"/>
    <mergeCell ref="A13:A15"/>
    <mergeCell ref="A20:A22"/>
    <mergeCell ref="A23:A25"/>
    <mergeCell ref="C2:H2"/>
    <mergeCell ref="B2:B3"/>
    <mergeCell ref="A2:A3"/>
    <mergeCell ref="A18:A19"/>
    <mergeCell ref="B18:B19"/>
    <mergeCell ref="C18:H18"/>
  </mergeCells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25B0-46DD-E14E-84FF-F18A3164F94C}">
  <dimension ref="A1:G12"/>
  <sheetViews>
    <sheetView workbookViewId="0">
      <selection activeCell="G22" sqref="G22"/>
    </sheetView>
  </sheetViews>
  <sheetFormatPr baseColWidth="10" defaultRowHeight="14"/>
  <cols>
    <col min="1" max="1" width="10.7109375" style="5"/>
    <col min="2" max="2" width="21.85546875" style="5" customWidth="1"/>
    <col min="3" max="16384" width="10.7109375" style="5"/>
  </cols>
  <sheetData>
    <row r="1" spans="1:7" ht="16">
      <c r="A1" s="10" t="s">
        <v>85</v>
      </c>
    </row>
    <row r="2" spans="1:7" ht="16" customHeight="1">
      <c r="A2" s="19" t="s">
        <v>108</v>
      </c>
      <c r="B2" s="20" t="s">
        <v>69</v>
      </c>
      <c r="C2" s="20" t="s">
        <v>45</v>
      </c>
      <c r="D2" s="20"/>
      <c r="E2" s="20"/>
      <c r="F2" s="20"/>
      <c r="G2" s="20"/>
    </row>
    <row r="3" spans="1:7" ht="16" customHeight="1">
      <c r="A3" s="19"/>
      <c r="B3" s="20"/>
      <c r="C3" s="6" t="s">
        <v>13</v>
      </c>
      <c r="D3" s="6" t="s">
        <v>8</v>
      </c>
      <c r="E3" s="6" t="s">
        <v>10</v>
      </c>
      <c r="F3" s="6" t="s">
        <v>11</v>
      </c>
      <c r="G3" s="6" t="s">
        <v>12</v>
      </c>
    </row>
    <row r="4" spans="1:7" ht="16" customHeight="1">
      <c r="A4" s="40" t="s">
        <v>62</v>
      </c>
      <c r="B4" s="6">
        <v>1</v>
      </c>
      <c r="C4" s="9">
        <v>0.97593300000000005</v>
      </c>
      <c r="D4" s="9">
        <v>0.66851099999999997</v>
      </c>
      <c r="E4" s="9">
        <v>0.86434</v>
      </c>
      <c r="F4" s="9">
        <v>0.97717699999999996</v>
      </c>
      <c r="G4" s="9">
        <v>0.65878199999999998</v>
      </c>
    </row>
    <row r="5" spans="1:7" ht="16" customHeight="1">
      <c r="A5" s="41"/>
      <c r="B5" s="6">
        <v>2</v>
      </c>
      <c r="C5" s="9">
        <v>1.0423530000000001</v>
      </c>
      <c r="D5" s="9">
        <v>0.698048</v>
      </c>
      <c r="E5" s="9">
        <v>0.85194300000000001</v>
      </c>
      <c r="F5" s="9">
        <v>1.0591539999999999</v>
      </c>
      <c r="G5" s="9">
        <v>0.70306599999999997</v>
      </c>
    </row>
    <row r="6" spans="1:7" ht="16" customHeight="1">
      <c r="A6" s="42"/>
      <c r="B6" s="6">
        <v>3</v>
      </c>
      <c r="C6" s="9">
        <v>0.98302599999999996</v>
      </c>
      <c r="D6" s="9">
        <v>0.71822399999999997</v>
      </c>
      <c r="E6" s="9">
        <v>0.83788200000000002</v>
      </c>
      <c r="F6" s="9">
        <v>0.94017600000000001</v>
      </c>
      <c r="G6" s="9">
        <v>0.73055899999999996</v>
      </c>
    </row>
    <row r="7" spans="1:7" ht="16" customHeight="1">
      <c r="A7" s="40" t="s">
        <v>63</v>
      </c>
      <c r="B7" s="6">
        <v>1</v>
      </c>
      <c r="C7" s="9">
        <v>1.0036389999999999</v>
      </c>
      <c r="D7" s="9">
        <v>6.3309870000000004</v>
      </c>
      <c r="E7" s="9">
        <v>1.3868119999999999</v>
      </c>
      <c r="F7" s="9">
        <v>1.613362</v>
      </c>
      <c r="G7" s="9">
        <v>5.5571270000000004</v>
      </c>
    </row>
    <row r="8" spans="1:7" ht="16" customHeight="1">
      <c r="A8" s="41"/>
      <c r="B8" s="6">
        <v>2</v>
      </c>
      <c r="C8" s="9">
        <v>1.044994</v>
      </c>
      <c r="D8" s="9">
        <v>5.994866</v>
      </c>
      <c r="E8" s="9">
        <v>1.436488</v>
      </c>
      <c r="F8" s="9">
        <v>1.776295</v>
      </c>
      <c r="G8" s="9">
        <v>6.2230319999999999</v>
      </c>
    </row>
    <row r="9" spans="1:7" ht="16" customHeight="1">
      <c r="A9" s="42"/>
      <c r="B9" s="6">
        <v>3</v>
      </c>
      <c r="C9" s="9">
        <v>0.95347400000000004</v>
      </c>
      <c r="D9" s="9">
        <v>6.232526</v>
      </c>
      <c r="E9" s="9">
        <v>1.4493469999999999</v>
      </c>
      <c r="F9" s="9">
        <v>1.6779360000000001</v>
      </c>
      <c r="G9" s="9">
        <v>6.1398149999999996</v>
      </c>
    </row>
    <row r="10" spans="1:7" ht="16" customHeight="1">
      <c r="A10" s="40" t="s">
        <v>64</v>
      </c>
      <c r="B10" s="6">
        <v>1</v>
      </c>
      <c r="C10" s="9">
        <v>0.99546100000000004</v>
      </c>
      <c r="D10" s="9">
        <v>5.1347690000000004</v>
      </c>
      <c r="E10" s="9">
        <v>1.314805</v>
      </c>
      <c r="F10" s="9">
        <v>1.3302620000000001</v>
      </c>
      <c r="G10" s="9">
        <v>4.6655129999999998</v>
      </c>
    </row>
    <row r="11" spans="1:7" ht="16" customHeight="1">
      <c r="A11" s="41"/>
      <c r="B11" s="6">
        <v>2</v>
      </c>
      <c r="C11" s="9">
        <v>1.044672</v>
      </c>
      <c r="D11" s="9">
        <v>5.1990210000000001</v>
      </c>
      <c r="E11" s="9">
        <v>1.28535</v>
      </c>
      <c r="F11" s="9">
        <v>1.7644249999999999</v>
      </c>
      <c r="G11" s="9">
        <v>4.4754139999999998</v>
      </c>
    </row>
    <row r="12" spans="1:7" ht="16" customHeight="1">
      <c r="A12" s="42"/>
      <c r="B12" s="6">
        <v>3</v>
      </c>
      <c r="C12" s="9">
        <v>0.96160299999999999</v>
      </c>
      <c r="D12" s="9">
        <v>5.0675720000000002</v>
      </c>
      <c r="E12" s="9">
        <v>1.1777550000000001</v>
      </c>
      <c r="F12" s="9">
        <v>1.3084830000000001</v>
      </c>
      <c r="G12" s="9">
        <v>5.9650319999999999</v>
      </c>
    </row>
  </sheetData>
  <mergeCells count="6">
    <mergeCell ref="A10:A12"/>
    <mergeCell ref="C2:G2"/>
    <mergeCell ref="B2:B3"/>
    <mergeCell ref="A2:A3"/>
    <mergeCell ref="A4:A6"/>
    <mergeCell ref="A7:A9"/>
  </mergeCells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30E4-94B6-5E4F-B649-F950EE733007}">
  <dimension ref="A1:C18"/>
  <sheetViews>
    <sheetView workbookViewId="0">
      <selection activeCell="B3" sqref="B3"/>
    </sheetView>
  </sheetViews>
  <sheetFormatPr baseColWidth="10" defaultRowHeight="14"/>
  <cols>
    <col min="1" max="2" width="10.7109375" style="5"/>
    <col min="3" max="3" width="18" style="5" bestFit="1" customWidth="1"/>
    <col min="4" max="16384" width="10.7109375" style="5"/>
  </cols>
  <sheetData>
    <row r="1" spans="1:3" ht="16">
      <c r="A1" s="10" t="s">
        <v>93</v>
      </c>
    </row>
    <row r="2" spans="1:3">
      <c r="A2" s="6" t="s">
        <v>45</v>
      </c>
      <c r="B2" s="6" t="s">
        <v>44</v>
      </c>
      <c r="C2" s="6" t="s">
        <v>65</v>
      </c>
    </row>
    <row r="3" spans="1:3">
      <c r="A3" s="32" t="s">
        <v>8</v>
      </c>
      <c r="B3" s="6">
        <v>1301</v>
      </c>
      <c r="C3" s="12">
        <v>19605</v>
      </c>
    </row>
    <row r="4" spans="1:3">
      <c r="A4" s="32"/>
      <c r="B4" s="6">
        <v>1302</v>
      </c>
      <c r="C4" s="12">
        <v>2954</v>
      </c>
    </row>
    <row r="5" spans="1:3">
      <c r="A5" s="32"/>
      <c r="B5" s="6">
        <v>1303</v>
      </c>
      <c r="C5" s="12">
        <v>5619</v>
      </c>
    </row>
    <row r="6" spans="1:3">
      <c r="A6" s="32"/>
      <c r="B6" s="6">
        <v>1304</v>
      </c>
      <c r="C6" s="12">
        <v>12652</v>
      </c>
    </row>
    <row r="7" spans="1:3">
      <c r="A7" s="32" t="s">
        <v>10</v>
      </c>
      <c r="B7" s="6">
        <v>1305</v>
      </c>
      <c r="C7" s="12">
        <v>4256</v>
      </c>
    </row>
    <row r="8" spans="1:3">
      <c r="A8" s="32"/>
      <c r="B8" s="6">
        <v>1306</v>
      </c>
      <c r="C8" s="12">
        <v>7777</v>
      </c>
    </row>
    <row r="9" spans="1:3">
      <c r="A9" s="32"/>
      <c r="B9" s="6">
        <v>1307</v>
      </c>
      <c r="C9" s="12">
        <v>381</v>
      </c>
    </row>
    <row r="10" spans="1:3">
      <c r="A10" s="32"/>
      <c r="B10" s="6">
        <v>1308</v>
      </c>
      <c r="C10" s="12">
        <v>3284</v>
      </c>
    </row>
    <row r="11" spans="1:3">
      <c r="A11" s="32" t="s">
        <v>11</v>
      </c>
      <c r="B11" s="6">
        <v>1309</v>
      </c>
      <c r="C11" s="12">
        <v>18747</v>
      </c>
    </row>
    <row r="12" spans="1:3">
      <c r="A12" s="32"/>
      <c r="B12" s="6">
        <v>1310</v>
      </c>
      <c r="C12" s="12">
        <v>481</v>
      </c>
    </row>
    <row r="13" spans="1:3">
      <c r="A13" s="32"/>
      <c r="B13" s="6">
        <v>1311</v>
      </c>
      <c r="C13" s="12">
        <v>84127</v>
      </c>
    </row>
    <row r="14" spans="1:3">
      <c r="A14" s="32"/>
      <c r="B14" s="6">
        <v>1312</v>
      </c>
      <c r="C14" s="12">
        <v>32160</v>
      </c>
    </row>
    <row r="15" spans="1:3">
      <c r="A15" s="32" t="s">
        <v>12</v>
      </c>
      <c r="B15" s="6">
        <v>1313</v>
      </c>
      <c r="C15" s="12">
        <v>10954</v>
      </c>
    </row>
    <row r="16" spans="1:3">
      <c r="A16" s="32"/>
      <c r="B16" s="6">
        <v>1314</v>
      </c>
      <c r="C16" s="12">
        <v>6694</v>
      </c>
    </row>
    <row r="17" spans="1:3">
      <c r="A17" s="32"/>
      <c r="B17" s="6">
        <v>1315</v>
      </c>
      <c r="C17" s="12">
        <v>6705</v>
      </c>
    </row>
    <row r="18" spans="1:3">
      <c r="A18" s="32"/>
      <c r="B18" s="6">
        <v>1316</v>
      </c>
      <c r="C18" s="12">
        <v>10920</v>
      </c>
    </row>
  </sheetData>
  <mergeCells count="4">
    <mergeCell ref="A3:A6"/>
    <mergeCell ref="A7:A10"/>
    <mergeCell ref="A11:A14"/>
    <mergeCell ref="A15:A1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E973-C223-9941-B52C-FA002A933A8E}">
  <dimension ref="A1:E19"/>
  <sheetViews>
    <sheetView zoomScale="150" workbookViewId="0">
      <selection activeCell="A2" sqref="A2:A3"/>
    </sheetView>
  </sheetViews>
  <sheetFormatPr baseColWidth="10" defaultRowHeight="16"/>
  <cols>
    <col min="1" max="1" width="10.7109375" style="2"/>
    <col min="2" max="2" width="21.85546875" style="2" customWidth="1"/>
    <col min="3" max="16384" width="10.7109375" style="2"/>
  </cols>
  <sheetData>
    <row r="1" spans="1:5">
      <c r="A1" s="10" t="s">
        <v>103</v>
      </c>
    </row>
    <row r="2" spans="1:5" ht="20" customHeight="1">
      <c r="A2" s="19" t="s">
        <v>45</v>
      </c>
      <c r="B2" s="19" t="s">
        <v>69</v>
      </c>
      <c r="C2" s="19" t="s">
        <v>105</v>
      </c>
      <c r="D2" s="19"/>
      <c r="E2" s="19"/>
    </row>
    <row r="3" spans="1:5">
      <c r="A3" s="19"/>
      <c r="B3" s="19"/>
      <c r="C3" s="1">
        <v>24</v>
      </c>
      <c r="D3" s="1">
        <v>48</v>
      </c>
      <c r="E3" s="1">
        <v>72</v>
      </c>
    </row>
    <row r="4" spans="1:5">
      <c r="A4" s="19" t="s">
        <v>8</v>
      </c>
      <c r="B4" s="11">
        <v>1</v>
      </c>
      <c r="C4" s="1">
        <v>1452725.064557455</v>
      </c>
      <c r="D4" s="1">
        <v>98246807.589003593</v>
      </c>
      <c r="E4" s="1">
        <v>102274066.95208009</v>
      </c>
    </row>
    <row r="5" spans="1:5">
      <c r="A5" s="19"/>
      <c r="B5" s="11">
        <v>2</v>
      </c>
      <c r="C5" s="1">
        <v>1905067.5216439464</v>
      </c>
      <c r="D5" s="1">
        <v>126795477.39287227</v>
      </c>
      <c r="E5" s="1">
        <v>130822487.21538086</v>
      </c>
    </row>
    <row r="6" spans="1:5">
      <c r="A6" s="19"/>
      <c r="B6" s="11">
        <v>1</v>
      </c>
      <c r="C6" s="1">
        <v>1911415.1569495774</v>
      </c>
      <c r="D6" s="1">
        <v>116963692.91368273</v>
      </c>
      <c r="E6" s="1">
        <v>113735967.84808756</v>
      </c>
    </row>
    <row r="7" spans="1:5">
      <c r="A7" s="19"/>
      <c r="B7" s="11">
        <v>2</v>
      </c>
      <c r="C7" s="1">
        <v>1532130.6836892373</v>
      </c>
      <c r="D7" s="1">
        <v>77349292.408426687</v>
      </c>
      <c r="E7" s="1">
        <v>86036266.423781231</v>
      </c>
    </row>
    <row r="8" spans="1:5">
      <c r="A8" s="19" t="s">
        <v>10</v>
      </c>
      <c r="B8" s="11">
        <v>1</v>
      </c>
      <c r="C8" s="1">
        <v>301365.55152874457</v>
      </c>
      <c r="D8" s="1">
        <v>44771384.159123354</v>
      </c>
      <c r="E8" s="1">
        <v>76283113.408295736</v>
      </c>
    </row>
    <row r="9" spans="1:5">
      <c r="A9" s="19"/>
      <c r="B9" s="11">
        <v>2</v>
      </c>
      <c r="C9" s="1">
        <v>665359.83891384688</v>
      </c>
      <c r="D9" s="1">
        <v>53488204.290143713</v>
      </c>
      <c r="E9" s="1">
        <v>118131253.73669609</v>
      </c>
    </row>
    <row r="10" spans="1:5">
      <c r="A10" s="19"/>
      <c r="B10" s="11">
        <v>1</v>
      </c>
      <c r="C10" s="1">
        <v>377966.78782054532</v>
      </c>
      <c r="D10" s="1">
        <v>50698303.940927044</v>
      </c>
      <c r="E10" s="1">
        <v>106882330.5707646</v>
      </c>
    </row>
    <row r="11" spans="1:5">
      <c r="A11" s="19"/>
      <c r="B11" s="11">
        <v>2</v>
      </c>
      <c r="C11" s="1">
        <v>340994.75456514588</v>
      </c>
      <c r="D11" s="1">
        <v>53294626.939801857</v>
      </c>
      <c r="E11" s="1">
        <v>99045229.19909744</v>
      </c>
    </row>
    <row r="12" spans="1:5">
      <c r="A12" s="19" t="s">
        <v>11</v>
      </c>
      <c r="B12" s="11">
        <v>1</v>
      </c>
      <c r="C12" s="1">
        <v>432501.55764128681</v>
      </c>
      <c r="D12" s="1">
        <v>25294397.205129307</v>
      </c>
      <c r="E12" s="1">
        <v>27026780.800000001</v>
      </c>
    </row>
    <row r="13" spans="1:5">
      <c r="A13" s="19"/>
      <c r="B13" s="11">
        <v>2</v>
      </c>
      <c r="C13" s="1">
        <v>552314.91049584048</v>
      </c>
      <c r="D13" s="1">
        <v>34832814.648455322</v>
      </c>
      <c r="E13" s="1">
        <v>31050246</v>
      </c>
    </row>
    <row r="14" spans="1:5">
      <c r="A14" s="19"/>
      <c r="B14" s="11">
        <v>1</v>
      </c>
      <c r="C14" s="1">
        <v>618458.00607056788</v>
      </c>
      <c r="D14" s="1">
        <v>41530646.775119364</v>
      </c>
      <c r="E14" s="1">
        <v>40857232.200000003</v>
      </c>
    </row>
    <row r="15" spans="1:5">
      <c r="A15" s="19"/>
      <c r="B15" s="11">
        <v>2</v>
      </c>
      <c r="C15" s="1">
        <v>349736.67252296949</v>
      </c>
      <c r="D15" s="1">
        <v>27578045.351593927</v>
      </c>
      <c r="E15" s="1">
        <v>23831068</v>
      </c>
    </row>
    <row r="16" spans="1:5">
      <c r="A16" s="19" t="s">
        <v>12</v>
      </c>
      <c r="B16" s="11">
        <v>1</v>
      </c>
      <c r="C16" s="1">
        <v>1495995.1959720759</v>
      </c>
      <c r="D16" s="1">
        <v>87461916.343657523</v>
      </c>
      <c r="E16" s="1">
        <v>68456928.412765339</v>
      </c>
    </row>
    <row r="17" spans="1:5">
      <c r="A17" s="19"/>
      <c r="B17" s="11">
        <v>2</v>
      </c>
      <c r="C17" s="1">
        <v>1893401.0716855973</v>
      </c>
      <c r="D17" s="1">
        <v>96654089.936338767</v>
      </c>
      <c r="E17" s="1">
        <v>84246380.027470782</v>
      </c>
    </row>
    <row r="18" spans="1:5">
      <c r="A18" s="19"/>
      <c r="B18" s="11">
        <v>1</v>
      </c>
      <c r="C18" s="1">
        <v>1349824.0830119054</v>
      </c>
      <c r="D18" s="1">
        <v>133321679.36509615</v>
      </c>
      <c r="E18" s="1">
        <v>96512328.130663171</v>
      </c>
    </row>
    <row r="19" spans="1:5">
      <c r="A19" s="19"/>
      <c r="B19" s="11">
        <v>2</v>
      </c>
      <c r="C19" s="1">
        <v>1283315.9826500851</v>
      </c>
      <c r="D19" s="1">
        <v>101906505.3203018</v>
      </c>
      <c r="E19" s="1">
        <v>68064826.980776101</v>
      </c>
    </row>
  </sheetData>
  <mergeCells count="7">
    <mergeCell ref="A4:A7"/>
    <mergeCell ref="A8:A11"/>
    <mergeCell ref="A12:A15"/>
    <mergeCell ref="A16:A19"/>
    <mergeCell ref="C2:E2"/>
    <mergeCell ref="B2:B3"/>
    <mergeCell ref="A2:A3"/>
  </mergeCells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A7DB-33FE-9D42-B23D-3227858DE5A5}">
  <dimension ref="A1:C18"/>
  <sheetViews>
    <sheetView workbookViewId="0">
      <selection activeCell="B3" sqref="B3"/>
    </sheetView>
  </sheetViews>
  <sheetFormatPr baseColWidth="10" defaultRowHeight="16"/>
  <cols>
    <col min="1" max="16384" width="10.7109375" style="2"/>
  </cols>
  <sheetData>
    <row r="1" spans="1:3" s="5" customFormat="1">
      <c r="A1" s="10" t="s">
        <v>94</v>
      </c>
    </row>
    <row r="2" spans="1:3">
      <c r="A2" s="1" t="s">
        <v>45</v>
      </c>
      <c r="B2" s="1" t="s">
        <v>109</v>
      </c>
      <c r="C2" s="4" t="s">
        <v>95</v>
      </c>
    </row>
    <row r="3" spans="1:3">
      <c r="A3" s="34" t="s">
        <v>8</v>
      </c>
      <c r="B3" s="1">
        <v>1301</v>
      </c>
      <c r="C3" s="17">
        <v>14.934380000000001</v>
      </c>
    </row>
    <row r="4" spans="1:3">
      <c r="A4" s="34"/>
      <c r="B4" s="1">
        <v>1302</v>
      </c>
      <c r="C4" s="17">
        <v>15.828856999999999</v>
      </c>
    </row>
    <row r="5" spans="1:3">
      <c r="A5" s="34"/>
      <c r="B5" s="1">
        <v>1303</v>
      </c>
      <c r="C5" s="17">
        <v>8.0246636200000001</v>
      </c>
    </row>
    <row r="6" spans="1:3">
      <c r="A6" s="34"/>
      <c r="B6" s="1">
        <v>1304</v>
      </c>
      <c r="C6" s="17">
        <v>10.4910003</v>
      </c>
    </row>
    <row r="7" spans="1:3">
      <c r="A7" s="34" t="s">
        <v>10</v>
      </c>
      <c r="B7" s="1">
        <v>1305</v>
      </c>
      <c r="C7" s="17">
        <v>1.07384832</v>
      </c>
    </row>
    <row r="8" spans="1:3">
      <c r="A8" s="34"/>
      <c r="B8" s="1">
        <v>1306</v>
      </c>
      <c r="C8" s="17">
        <v>2.68686544</v>
      </c>
    </row>
    <row r="9" spans="1:3">
      <c r="A9" s="34"/>
      <c r="B9" s="1">
        <v>1307</v>
      </c>
      <c r="C9" s="17">
        <v>0.43921522000000002</v>
      </c>
    </row>
    <row r="10" spans="1:3">
      <c r="A10" s="34"/>
      <c r="B10" s="1">
        <v>1308</v>
      </c>
      <c r="C10" s="17">
        <v>0.91359871999999998</v>
      </c>
    </row>
    <row r="11" spans="1:3">
      <c r="A11" s="34" t="s">
        <v>11</v>
      </c>
      <c r="B11" s="1">
        <v>1309</v>
      </c>
      <c r="C11" s="17">
        <v>2.5712962099999999</v>
      </c>
    </row>
    <row r="12" spans="1:3">
      <c r="A12" s="34"/>
      <c r="B12" s="1">
        <v>1310</v>
      </c>
      <c r="C12" s="17">
        <v>3.6030384</v>
      </c>
    </row>
    <row r="13" spans="1:3">
      <c r="A13" s="34"/>
      <c r="B13" s="1">
        <v>1311</v>
      </c>
      <c r="C13" s="17">
        <v>4.1875817099999999</v>
      </c>
    </row>
    <row r="14" spans="1:3">
      <c r="A14" s="34"/>
      <c r="B14" s="1">
        <v>1312</v>
      </c>
      <c r="C14" s="17">
        <v>5.8450778100000003</v>
      </c>
    </row>
    <row r="15" spans="1:3">
      <c r="A15" s="34" t="s">
        <v>12</v>
      </c>
      <c r="B15" s="1">
        <v>1313</v>
      </c>
      <c r="C15" s="17">
        <v>4.50643131</v>
      </c>
    </row>
    <row r="16" spans="1:3">
      <c r="A16" s="34"/>
      <c r="B16" s="1">
        <v>1314</v>
      </c>
      <c r="C16" s="17">
        <v>4.7811416900000001</v>
      </c>
    </row>
    <row r="17" spans="1:3">
      <c r="A17" s="34"/>
      <c r="B17" s="1">
        <v>1315</v>
      </c>
      <c r="C17" s="17">
        <v>5.6560108900000001</v>
      </c>
    </row>
    <row r="18" spans="1:3">
      <c r="A18" s="34"/>
      <c r="B18" s="1">
        <v>1316</v>
      </c>
      <c r="C18" s="17">
        <v>3.17804004</v>
      </c>
    </row>
  </sheetData>
  <mergeCells count="4">
    <mergeCell ref="A3:A6"/>
    <mergeCell ref="A7:A10"/>
    <mergeCell ref="A11:A14"/>
    <mergeCell ref="A15:A18"/>
  </mergeCells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5635-0491-1745-B1CD-684C7EE26AB2}">
  <dimension ref="A1:F46"/>
  <sheetViews>
    <sheetView topLeftCell="A8" workbookViewId="0">
      <selection activeCell="D8" sqref="D8"/>
    </sheetView>
  </sheetViews>
  <sheetFormatPr baseColWidth="10" defaultRowHeight="20"/>
  <sheetData>
    <row r="1" spans="1:6" s="2" customFormat="1" ht="16">
      <c r="A1" s="10" t="s">
        <v>98</v>
      </c>
    </row>
    <row r="2" spans="1:6">
      <c r="A2" s="10" t="s">
        <v>96</v>
      </c>
      <c r="B2" s="2"/>
      <c r="C2" s="2"/>
      <c r="D2" s="2"/>
      <c r="E2" s="2"/>
      <c r="F2" s="2"/>
    </row>
    <row r="3" spans="1:6">
      <c r="A3" s="1" t="s">
        <v>45</v>
      </c>
      <c r="B3" s="1" t="s">
        <v>47</v>
      </c>
      <c r="C3" s="14" t="s">
        <v>58</v>
      </c>
      <c r="D3" s="14" t="s">
        <v>59</v>
      </c>
      <c r="E3" s="14" t="s">
        <v>60</v>
      </c>
      <c r="F3" s="14" t="s">
        <v>61</v>
      </c>
    </row>
    <row r="4" spans="1:6">
      <c r="A4" s="37" t="s">
        <v>14</v>
      </c>
      <c r="B4" s="1">
        <v>1333</v>
      </c>
      <c r="C4" s="8">
        <v>4.9639434942899998E-5</v>
      </c>
      <c r="D4" s="8">
        <v>1.238818E-2</v>
      </c>
      <c r="E4" s="8">
        <v>2.9808600000000001E-3</v>
      </c>
      <c r="F4" s="8">
        <v>5.4007975698549995E-4</v>
      </c>
    </row>
    <row r="5" spans="1:6">
      <c r="A5" s="37"/>
      <c r="B5" s="1">
        <v>1334</v>
      </c>
      <c r="C5" s="8">
        <v>7.1123865390000003E-6</v>
      </c>
      <c r="D5" s="8">
        <v>6.9927399999999999E-3</v>
      </c>
      <c r="E5" s="8">
        <v>3.9721000000000001E-3</v>
      </c>
      <c r="F5" s="8">
        <v>1.467773820315E-4</v>
      </c>
    </row>
    <row r="6" spans="1:6">
      <c r="A6" s="37"/>
      <c r="B6" s="1">
        <v>1335</v>
      </c>
      <c r="C6" s="8">
        <v>2.1326575936599998E-5</v>
      </c>
      <c r="D6" s="8">
        <v>8.1077900000000001E-3</v>
      </c>
      <c r="E6" s="8">
        <v>4.1021900000000004E-3</v>
      </c>
      <c r="F6" s="8">
        <v>2.1127113075140001E-4</v>
      </c>
    </row>
    <row r="7" spans="1:6">
      <c r="A7" s="37"/>
      <c r="B7" s="1">
        <v>1336</v>
      </c>
      <c r="C7" s="8">
        <v>5.0223926272199997E-5</v>
      </c>
      <c r="D7" s="8">
        <v>1.019976E-2</v>
      </c>
      <c r="E7" s="8">
        <v>2.8758899999999999E-3</v>
      </c>
      <c r="F7" s="8">
        <v>3.1506655157080002E-4</v>
      </c>
    </row>
    <row r="8" spans="1:6">
      <c r="A8" s="36" t="s">
        <v>8</v>
      </c>
      <c r="B8" s="1">
        <v>1301</v>
      </c>
      <c r="C8" s="8">
        <v>4.1902299999999996E-3</v>
      </c>
      <c r="D8" s="8">
        <v>0.48845029000000001</v>
      </c>
      <c r="E8" s="8">
        <v>0.1164714</v>
      </c>
      <c r="F8" s="8">
        <v>1.2808299999999999E-3</v>
      </c>
    </row>
    <row r="9" spans="1:6">
      <c r="A9" s="36"/>
      <c r="B9" s="1">
        <v>1302</v>
      </c>
      <c r="C9" s="8">
        <v>6.30862E-3</v>
      </c>
      <c r="D9" s="8">
        <v>0.63726631</v>
      </c>
      <c r="E9" s="8">
        <v>0.54880074000000001</v>
      </c>
      <c r="F9" s="8">
        <v>1.52277E-2</v>
      </c>
    </row>
    <row r="10" spans="1:6">
      <c r="A10" s="36"/>
      <c r="B10" s="1">
        <v>1303</v>
      </c>
      <c r="C10" s="8">
        <v>6.4193699999999998E-3</v>
      </c>
      <c r="D10" s="8">
        <v>0.62892252999999998</v>
      </c>
      <c r="E10" s="8">
        <v>0.39447796000000002</v>
      </c>
      <c r="F10" s="8">
        <v>1.1461850000000001E-2</v>
      </c>
    </row>
    <row r="11" spans="1:6">
      <c r="A11" s="36"/>
      <c r="B11" s="1">
        <v>1304</v>
      </c>
      <c r="C11" s="8">
        <v>6.8813959999999997E-3</v>
      </c>
      <c r="D11" s="8">
        <v>0.58540785799999995</v>
      </c>
      <c r="E11" s="8">
        <v>0.28895853500000002</v>
      </c>
      <c r="F11" s="8">
        <v>1.5906282000000001E-2</v>
      </c>
    </row>
    <row r="12" spans="1:6">
      <c r="A12" s="36" t="s">
        <v>10</v>
      </c>
      <c r="B12" s="1">
        <v>1305</v>
      </c>
      <c r="C12" s="8">
        <v>5.0000000000000001E-3</v>
      </c>
      <c r="D12" s="8">
        <v>0.628</v>
      </c>
      <c r="E12" s="8">
        <v>0.156</v>
      </c>
      <c r="F12" s="8">
        <v>3.8062809999999999E-3</v>
      </c>
    </row>
    <row r="13" spans="1:6">
      <c r="A13" s="36"/>
      <c r="B13" s="1">
        <v>1306</v>
      </c>
      <c r="C13" s="8">
        <v>3.7080659999999999E-3</v>
      </c>
      <c r="D13" s="8">
        <v>0.51316947099999999</v>
      </c>
      <c r="E13" s="8">
        <v>1.49953538926596E-2</v>
      </c>
      <c r="F13" s="8">
        <v>6.4453405715640005E-4</v>
      </c>
    </row>
    <row r="14" spans="1:6">
      <c r="A14" s="36"/>
      <c r="B14" s="1">
        <v>1307</v>
      </c>
      <c r="C14" s="8">
        <v>5.1770958241146997E-3</v>
      </c>
      <c r="D14" s="8">
        <v>0.44616955066478498</v>
      </c>
      <c r="E14" s="8">
        <v>4.4672818646561002E-2</v>
      </c>
      <c r="F14" s="8">
        <v>1.2741619999999999E-3</v>
      </c>
    </row>
    <row r="15" spans="1:6">
      <c r="A15" s="36"/>
      <c r="B15" s="1">
        <v>1308</v>
      </c>
      <c r="C15" s="8">
        <v>3.6259299999999999E-3</v>
      </c>
      <c r="D15" s="8">
        <v>0.45313207999999999</v>
      </c>
      <c r="E15" s="8">
        <v>0.15155799</v>
      </c>
      <c r="F15" s="8">
        <v>1.5132500000000001E-3</v>
      </c>
    </row>
    <row r="16" spans="1:6">
      <c r="A16" s="36" t="s">
        <v>11</v>
      </c>
      <c r="B16" s="1">
        <v>1309</v>
      </c>
      <c r="C16" s="8">
        <v>5.0000000000000001E-3</v>
      </c>
      <c r="D16" s="8">
        <v>0.67836156199999997</v>
      </c>
      <c r="E16" s="8">
        <v>0.33811736399999998</v>
      </c>
      <c r="F16" s="8">
        <v>2.6828770000000002E-3</v>
      </c>
    </row>
    <row r="17" spans="1:6">
      <c r="A17" s="36"/>
      <c r="B17" s="1">
        <v>1310</v>
      </c>
      <c r="C17" s="8">
        <v>3.0163199999999999E-3</v>
      </c>
      <c r="D17" s="8">
        <v>0.72237503000000003</v>
      </c>
      <c r="E17" s="8">
        <v>0.36818866</v>
      </c>
      <c r="F17" s="8">
        <v>2.92172E-3</v>
      </c>
    </row>
    <row r="18" spans="1:6">
      <c r="A18" s="36"/>
      <c r="B18" s="1">
        <v>1311</v>
      </c>
      <c r="C18" s="8">
        <v>3.3326699999999998E-3</v>
      </c>
      <c r="D18" s="8">
        <v>0.68827559999999999</v>
      </c>
      <c r="E18" s="8">
        <v>0.65942363000000004</v>
      </c>
      <c r="F18" s="8">
        <v>4.1022300000000001E-3</v>
      </c>
    </row>
    <row r="19" spans="1:6">
      <c r="A19" s="36"/>
      <c r="B19" s="1">
        <v>1312</v>
      </c>
      <c r="C19" s="8">
        <v>4.3731999999999998E-3</v>
      </c>
      <c r="D19" s="8">
        <v>0.48362575000000002</v>
      </c>
      <c r="E19" s="8">
        <v>0.27712525999999998</v>
      </c>
      <c r="F19" s="8">
        <v>1.2631400000000001E-3</v>
      </c>
    </row>
    <row r="20" spans="1:6">
      <c r="A20" s="37" t="s">
        <v>12</v>
      </c>
      <c r="B20" s="1">
        <v>1313</v>
      </c>
      <c r="C20" s="8">
        <v>3.0000000000000001E-3</v>
      </c>
      <c r="D20" s="8">
        <v>0.64332657000000004</v>
      </c>
      <c r="E20" s="8">
        <v>0.15391187000000001</v>
      </c>
      <c r="F20" s="8">
        <v>5.7446999999999999E-4</v>
      </c>
    </row>
    <row r="21" spans="1:6">
      <c r="A21" s="37"/>
      <c r="B21" s="1">
        <v>1314</v>
      </c>
      <c r="C21" s="8">
        <v>5.03638E-3</v>
      </c>
      <c r="D21" s="8">
        <v>0.67042074500000004</v>
      </c>
      <c r="E21" s="8">
        <v>0.257211091</v>
      </c>
      <c r="F21" s="8">
        <v>1.736834E-3</v>
      </c>
    </row>
    <row r="22" spans="1:6">
      <c r="A22" s="37"/>
      <c r="B22" s="1">
        <v>1315</v>
      </c>
      <c r="C22" s="8">
        <v>5.6987799999999996E-3</v>
      </c>
      <c r="D22" s="8">
        <v>0.74352545000000003</v>
      </c>
      <c r="E22" s="8">
        <v>0.39670602999999999</v>
      </c>
      <c r="F22" s="8">
        <v>2.97335E-3</v>
      </c>
    </row>
    <row r="23" spans="1:6">
      <c r="A23" s="37"/>
      <c r="B23" s="1">
        <v>1316</v>
      </c>
      <c r="C23" s="8">
        <v>5.2700300000000002E-3</v>
      </c>
      <c r="D23" s="8">
        <v>0.73356774000000002</v>
      </c>
      <c r="E23" s="8">
        <v>0.33272715000000003</v>
      </c>
      <c r="F23" s="8">
        <v>1.54988E-3</v>
      </c>
    </row>
    <row r="24" spans="1:6">
      <c r="A24" s="2"/>
      <c r="B24" s="2"/>
      <c r="C24" s="2"/>
      <c r="D24" s="2"/>
      <c r="E24" s="2"/>
      <c r="F24" s="2"/>
    </row>
    <row r="25" spans="1:6">
      <c r="A25" s="10" t="s">
        <v>97</v>
      </c>
      <c r="B25" s="2"/>
      <c r="C25" s="2"/>
      <c r="D25" s="2"/>
      <c r="E25" s="2"/>
      <c r="F25" s="2"/>
    </row>
    <row r="26" spans="1:6">
      <c r="A26" s="1"/>
      <c r="B26" s="1" t="s">
        <v>47</v>
      </c>
      <c r="C26" s="14" t="s">
        <v>58</v>
      </c>
      <c r="D26" s="14" t="s">
        <v>59</v>
      </c>
      <c r="E26" s="14" t="s">
        <v>60</v>
      </c>
      <c r="F26" s="14" t="s">
        <v>61</v>
      </c>
    </row>
    <row r="27" spans="1:6">
      <c r="A27" s="37" t="s">
        <v>14</v>
      </c>
      <c r="B27" s="1">
        <v>1333</v>
      </c>
      <c r="C27" s="8">
        <v>8.3637153015000006E-6</v>
      </c>
      <c r="D27" s="8">
        <v>0.02</v>
      </c>
      <c r="E27" s="8">
        <v>4.0000000000000001E-3</v>
      </c>
      <c r="F27" s="8">
        <v>8.0563153641600006E-5</v>
      </c>
    </row>
    <row r="28" spans="1:6">
      <c r="A28" s="37"/>
      <c r="B28" s="1">
        <v>1334</v>
      </c>
      <c r="C28" s="8">
        <v>1.16043034559E-5</v>
      </c>
      <c r="D28" s="8">
        <v>1.6925467E-2</v>
      </c>
      <c r="E28" s="8">
        <v>5.423265E-3</v>
      </c>
      <c r="F28" s="8">
        <v>3.50326580068E-5</v>
      </c>
    </row>
    <row r="29" spans="1:6">
      <c r="A29" s="37"/>
      <c r="B29" s="1">
        <v>1335</v>
      </c>
      <c r="C29" s="8">
        <v>1.08893157934E-5</v>
      </c>
      <c r="D29" s="8">
        <v>2.2373560000000001E-2</v>
      </c>
      <c r="E29" s="8">
        <v>5.5031200000000002E-3</v>
      </c>
      <c r="F29" s="8">
        <v>7.2570292986200003E-5</v>
      </c>
    </row>
    <row r="30" spans="1:6">
      <c r="A30" s="37"/>
      <c r="B30" s="1">
        <v>1336</v>
      </c>
      <c r="C30" s="8">
        <v>6.4981165344E-6</v>
      </c>
      <c r="D30" s="8">
        <v>1.527594E-2</v>
      </c>
      <c r="E30" s="8">
        <v>9.0511700000000007E-3</v>
      </c>
      <c r="F30" s="8">
        <v>2.7420508709750002E-4</v>
      </c>
    </row>
    <row r="31" spans="1:6">
      <c r="A31" s="36" t="s">
        <v>8</v>
      </c>
      <c r="B31" s="1">
        <v>1301</v>
      </c>
      <c r="C31" s="8">
        <v>1.7232E-3</v>
      </c>
      <c r="D31" s="8">
        <v>0.38005021</v>
      </c>
      <c r="E31" s="8">
        <v>7.7064400000000002E-3</v>
      </c>
      <c r="F31" s="8">
        <v>2.4662600000000001E-3</v>
      </c>
    </row>
    <row r="32" spans="1:6">
      <c r="A32" s="36"/>
      <c r="B32" s="1">
        <v>1302</v>
      </c>
      <c r="C32" s="8">
        <v>2E-3</v>
      </c>
      <c r="D32" s="8">
        <v>0.38300000000000001</v>
      </c>
      <c r="E32" s="8">
        <v>2.5000000000000001E-2</v>
      </c>
      <c r="F32" s="8">
        <v>4.0000000000000001E-3</v>
      </c>
    </row>
    <row r="33" spans="1:6">
      <c r="A33" s="36"/>
      <c r="B33" s="1">
        <v>1303</v>
      </c>
      <c r="C33" s="8">
        <v>2.3687159999999999E-3</v>
      </c>
      <c r="D33" s="8">
        <v>0.50804023300000001</v>
      </c>
      <c r="E33" s="8">
        <v>4.2889956999999999E-2</v>
      </c>
      <c r="F33" s="8">
        <v>2.9759259999999998E-3</v>
      </c>
    </row>
    <row r="34" spans="1:6">
      <c r="A34" s="36"/>
      <c r="B34" s="1">
        <v>1304</v>
      </c>
      <c r="C34" s="8">
        <v>2.2794650000000001E-3</v>
      </c>
      <c r="D34" s="8">
        <v>0.52102331400000002</v>
      </c>
      <c r="E34" s="8">
        <v>4.7409639000000003E-2</v>
      </c>
      <c r="F34" s="8">
        <v>9.0884940000000008E-3</v>
      </c>
    </row>
    <row r="35" spans="1:6">
      <c r="A35" s="36" t="s">
        <v>10</v>
      </c>
      <c r="B35" s="1">
        <v>1305</v>
      </c>
      <c r="C35" s="8">
        <v>1.478104E-3</v>
      </c>
      <c r="D35" s="8">
        <v>0.60099999999999998</v>
      </c>
      <c r="E35" s="8">
        <v>2.9000000000000001E-2</v>
      </c>
      <c r="F35" s="8">
        <v>2E-3</v>
      </c>
    </row>
    <row r="36" spans="1:6">
      <c r="A36" s="36"/>
      <c r="B36" s="1">
        <v>1306</v>
      </c>
      <c r="C36" s="8">
        <v>2E-3</v>
      </c>
      <c r="D36" s="8">
        <v>0.65700000000000003</v>
      </c>
      <c r="E36" s="8">
        <v>1.5203215000000001E-2</v>
      </c>
      <c r="F36" s="8">
        <v>1.463708E-3</v>
      </c>
    </row>
    <row r="37" spans="1:6">
      <c r="A37" s="36"/>
      <c r="B37" s="1">
        <v>1307</v>
      </c>
      <c r="C37" s="8">
        <v>2.4157699999999998E-3</v>
      </c>
      <c r="D37" s="8">
        <v>0.83826201</v>
      </c>
      <c r="E37" s="8">
        <v>1.391774E-2</v>
      </c>
      <c r="F37" s="8">
        <v>2.3436799999999999E-3</v>
      </c>
    </row>
    <row r="38" spans="1:6">
      <c r="A38" s="36"/>
      <c r="B38" s="1">
        <v>1308</v>
      </c>
      <c r="C38" s="8">
        <v>1.6716490000000001E-3</v>
      </c>
      <c r="D38" s="8">
        <v>0.67511694200000005</v>
      </c>
      <c r="E38" s="8">
        <v>1.543721E-2</v>
      </c>
      <c r="F38" s="8">
        <v>2.3090049999999998E-3</v>
      </c>
    </row>
    <row r="39" spans="1:6">
      <c r="A39" s="36" t="s">
        <v>11</v>
      </c>
      <c r="B39" s="1">
        <v>1309</v>
      </c>
      <c r="C39" s="8">
        <v>7.0000000000000001E-3</v>
      </c>
      <c r="D39" s="8">
        <v>0.97699999999999998</v>
      </c>
      <c r="E39" s="8">
        <v>2.3E-2</v>
      </c>
      <c r="F39" s="8">
        <v>1E-3</v>
      </c>
    </row>
    <row r="40" spans="1:6">
      <c r="A40" s="36"/>
      <c r="B40" s="1">
        <v>1310</v>
      </c>
      <c r="C40" s="8">
        <v>5.0000000000000001E-3</v>
      </c>
      <c r="D40" s="8">
        <v>1.1591566099999999</v>
      </c>
      <c r="E40" s="8">
        <v>1.040543E-2</v>
      </c>
      <c r="F40" s="8">
        <v>1E-3</v>
      </c>
    </row>
    <row r="41" spans="1:6">
      <c r="A41" s="36"/>
      <c r="B41" s="1">
        <v>1311</v>
      </c>
      <c r="C41" s="8">
        <v>4.0000000000000001E-3</v>
      </c>
      <c r="D41" s="8">
        <v>0.48199999999999998</v>
      </c>
      <c r="E41" s="8">
        <v>1.616076E-2</v>
      </c>
      <c r="F41" s="8">
        <v>1.48683E-3</v>
      </c>
    </row>
    <row r="42" spans="1:6">
      <c r="A42" s="36"/>
      <c r="B42" s="1">
        <v>1312</v>
      </c>
      <c r="C42" s="8">
        <v>4.5712799999999996E-3</v>
      </c>
      <c r="D42" s="8">
        <v>0.67093214000000001</v>
      </c>
      <c r="E42" s="8">
        <v>2.8073799999999999E-2</v>
      </c>
      <c r="F42" s="8">
        <v>1.57979E-3</v>
      </c>
    </row>
    <row r="43" spans="1:6">
      <c r="A43" s="37" t="s">
        <v>12</v>
      </c>
      <c r="B43" s="1">
        <v>1313</v>
      </c>
      <c r="C43" s="8">
        <v>4.0000000000000001E-3</v>
      </c>
      <c r="D43" s="8">
        <v>0.94899999999999995</v>
      </c>
      <c r="E43" s="8">
        <v>0.02</v>
      </c>
      <c r="F43" s="8">
        <v>1E-3</v>
      </c>
    </row>
    <row r="44" spans="1:6">
      <c r="A44" s="37"/>
      <c r="B44" s="1">
        <v>1314</v>
      </c>
      <c r="C44" s="8">
        <v>6.0000000000000001E-3</v>
      </c>
      <c r="D44" s="8">
        <v>1.0704750000000001</v>
      </c>
      <c r="E44" s="8">
        <v>6.2106229999999998E-2</v>
      </c>
      <c r="F44" s="8">
        <v>8.9672999999999999E-4</v>
      </c>
    </row>
    <row r="45" spans="1:6">
      <c r="A45" s="37"/>
      <c r="B45" s="1">
        <v>1315</v>
      </c>
      <c r="C45" s="8">
        <v>6.6735299999999996E-3</v>
      </c>
      <c r="D45" s="8">
        <v>1.0954285699999999</v>
      </c>
      <c r="E45" s="8">
        <v>0.17936974</v>
      </c>
      <c r="F45" s="8">
        <v>2.63444E-3</v>
      </c>
    </row>
    <row r="46" spans="1:6">
      <c r="A46" s="37"/>
      <c r="B46" s="1">
        <v>1316</v>
      </c>
      <c r="C46" s="8">
        <v>5.8188099999999998E-3</v>
      </c>
      <c r="D46" s="8">
        <v>0.94394297999999999</v>
      </c>
      <c r="E46" s="8">
        <v>0.1130184</v>
      </c>
      <c r="F46" s="8">
        <v>1.1083E-3</v>
      </c>
    </row>
  </sheetData>
  <mergeCells count="10">
    <mergeCell ref="A31:A34"/>
    <mergeCell ref="A35:A38"/>
    <mergeCell ref="A39:A42"/>
    <mergeCell ref="A43:A46"/>
    <mergeCell ref="A4:A7"/>
    <mergeCell ref="A8:A11"/>
    <mergeCell ref="A12:A15"/>
    <mergeCell ref="A16:A19"/>
    <mergeCell ref="A20:A23"/>
    <mergeCell ref="A27:A30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1B96-A468-B347-A064-E60B2024A6AD}">
  <dimension ref="A1:F6"/>
  <sheetViews>
    <sheetView zoomScale="125" workbookViewId="0">
      <selection activeCell="A2" sqref="A2:F3"/>
    </sheetView>
  </sheetViews>
  <sheetFormatPr baseColWidth="10" defaultRowHeight="20"/>
  <cols>
    <col min="1" max="1" width="24.85546875" customWidth="1"/>
  </cols>
  <sheetData>
    <row r="1" spans="1:6" s="10" customFormat="1" ht="18" customHeight="1">
      <c r="A1" s="10" t="s">
        <v>68</v>
      </c>
    </row>
    <row r="2" spans="1:6" s="10" customFormat="1" ht="18" customHeight="1">
      <c r="A2" s="24" t="s">
        <v>69</v>
      </c>
      <c r="B2" s="19" t="s">
        <v>45</v>
      </c>
      <c r="C2" s="19"/>
      <c r="D2" s="19"/>
      <c r="E2" s="19"/>
      <c r="F2" s="19"/>
    </row>
    <row r="3" spans="1:6" s="13" customFormat="1" ht="18">
      <c r="A3" s="25"/>
      <c r="B3" s="6" t="s">
        <v>13</v>
      </c>
      <c r="C3" s="6" t="s">
        <v>8</v>
      </c>
      <c r="D3" s="6" t="s">
        <v>10</v>
      </c>
      <c r="E3" s="6" t="s">
        <v>11</v>
      </c>
      <c r="F3" s="6" t="s">
        <v>12</v>
      </c>
    </row>
    <row r="4" spans="1:6" s="13" customFormat="1" ht="18">
      <c r="A4" s="6">
        <v>1</v>
      </c>
      <c r="B4" s="6">
        <v>0</v>
      </c>
      <c r="C4" s="6">
        <v>23.015873015873016</v>
      </c>
      <c r="D4" s="6">
        <v>0</v>
      </c>
      <c r="E4" s="6">
        <v>0</v>
      </c>
      <c r="F4" s="6">
        <v>16.140350877192983</v>
      </c>
    </row>
    <row r="5" spans="1:6" s="13" customFormat="1" ht="18">
      <c r="A5" s="6">
        <v>2</v>
      </c>
      <c r="B5" s="6">
        <v>0</v>
      </c>
      <c r="C5" s="6">
        <v>23.770491803278688</v>
      </c>
      <c r="D5" s="6">
        <v>3.8834951456310676</v>
      </c>
      <c r="E5" s="6">
        <v>2.3255813953488373</v>
      </c>
      <c r="F5" s="6">
        <v>13.684210526315791</v>
      </c>
    </row>
    <row r="6" spans="1:6" s="13" customFormat="1" ht="18">
      <c r="A6" s="6">
        <v>3</v>
      </c>
      <c r="B6" s="6">
        <v>0</v>
      </c>
      <c r="C6" s="6">
        <v>28.571428571428569</v>
      </c>
      <c r="D6" s="6">
        <v>2.3622047244094486</v>
      </c>
      <c r="E6" s="6">
        <v>3.9215686274509802</v>
      </c>
      <c r="F6" s="6">
        <v>4.0268456375838921</v>
      </c>
    </row>
  </sheetData>
  <mergeCells count="2">
    <mergeCell ref="B2:F2"/>
    <mergeCell ref="A2:A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E082-E2BF-1940-9053-0CBB714EBF1F}">
  <dimension ref="A1:E6"/>
  <sheetViews>
    <sheetView workbookViewId="0">
      <selection activeCell="A7" sqref="A7"/>
    </sheetView>
  </sheetViews>
  <sheetFormatPr baseColWidth="10" defaultRowHeight="17" customHeight="1"/>
  <cols>
    <col min="1" max="1" width="24.85546875" style="5" customWidth="1"/>
    <col min="2" max="16384" width="10.7109375" style="5"/>
  </cols>
  <sheetData>
    <row r="1" spans="1:5" s="10" customFormat="1" ht="18" customHeight="1">
      <c r="A1" s="10" t="s">
        <v>70</v>
      </c>
    </row>
    <row r="2" spans="1:5" s="10" customFormat="1" ht="18" customHeight="1">
      <c r="A2" s="26" t="s">
        <v>69</v>
      </c>
      <c r="B2" s="19" t="s">
        <v>45</v>
      </c>
      <c r="C2" s="19"/>
      <c r="D2" s="19"/>
      <c r="E2" s="19"/>
    </row>
    <row r="3" spans="1:5" ht="17" customHeight="1">
      <c r="A3" s="27"/>
      <c r="B3" s="6" t="s">
        <v>4</v>
      </c>
      <c r="C3" s="6" t="s">
        <v>5</v>
      </c>
      <c r="D3" s="6" t="s">
        <v>6</v>
      </c>
      <c r="E3" s="6" t="s">
        <v>7</v>
      </c>
    </row>
    <row r="4" spans="1:5" ht="17" customHeight="1">
      <c r="A4" s="6">
        <v>1</v>
      </c>
      <c r="B4" s="6">
        <v>26.0378863</v>
      </c>
      <c r="C4" s="6">
        <v>9.8652841500000008</v>
      </c>
      <c r="D4" s="6">
        <v>0.88732928</v>
      </c>
      <c r="E4" s="6">
        <v>26.103009799999999</v>
      </c>
    </row>
    <row r="5" spans="1:5" ht="17" customHeight="1">
      <c r="A5" s="6">
        <v>2</v>
      </c>
      <c r="B5" s="6">
        <v>16.831043099999999</v>
      </c>
      <c r="C5" s="6">
        <v>9.3808952699999999</v>
      </c>
      <c r="D5" s="6">
        <v>1.10392866</v>
      </c>
      <c r="E5" s="6">
        <v>32.811584199999999</v>
      </c>
    </row>
    <row r="6" spans="1:5" ht="17" customHeight="1">
      <c r="A6" s="6">
        <v>3</v>
      </c>
      <c r="B6" s="6">
        <v>13.311386600000001</v>
      </c>
      <c r="C6" s="6">
        <v>18.049191499999999</v>
      </c>
      <c r="D6" s="6">
        <v>0.52012555999999999</v>
      </c>
      <c r="E6" s="6">
        <v>41.1158766</v>
      </c>
    </row>
  </sheetData>
  <mergeCells count="2">
    <mergeCell ref="B2:E2"/>
    <mergeCell ref="A2:A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0B12-F05B-354B-9648-72E9EE418367}">
  <dimension ref="A1:F6"/>
  <sheetViews>
    <sheetView workbookViewId="0">
      <selection activeCell="A7" sqref="A7"/>
    </sheetView>
  </sheetViews>
  <sheetFormatPr baseColWidth="10" defaultRowHeight="16"/>
  <cols>
    <col min="1" max="1" width="21.85546875" style="2" customWidth="1"/>
    <col min="2" max="16384" width="10.7109375" style="2"/>
  </cols>
  <sheetData>
    <row r="1" spans="1:6" s="10" customFormat="1" ht="18">
      <c r="A1" s="10" t="s">
        <v>71</v>
      </c>
    </row>
    <row r="2" spans="1:6" s="10" customFormat="1">
      <c r="A2" s="24" t="s">
        <v>69</v>
      </c>
      <c r="B2" s="19" t="s">
        <v>45</v>
      </c>
      <c r="C2" s="19"/>
      <c r="D2" s="19"/>
      <c r="E2" s="19"/>
      <c r="F2" s="19"/>
    </row>
    <row r="3" spans="1:6">
      <c r="A3" s="25"/>
      <c r="B3" s="6" t="s">
        <v>13</v>
      </c>
      <c r="C3" s="6" t="s">
        <v>8</v>
      </c>
      <c r="D3" s="6" t="s">
        <v>10</v>
      </c>
      <c r="E3" s="6" t="s">
        <v>11</v>
      </c>
      <c r="F3" s="6" t="s">
        <v>12</v>
      </c>
    </row>
    <row r="4" spans="1:6">
      <c r="A4" s="1">
        <v>1</v>
      </c>
      <c r="B4" s="1">
        <v>5.7662337662337659</v>
      </c>
      <c r="C4" s="1">
        <v>214.76623376623374</v>
      </c>
      <c r="D4" s="1">
        <v>19.551948051948052</v>
      </c>
      <c r="E4" s="1">
        <v>16.824675324675326</v>
      </c>
      <c r="F4" s="1">
        <v>84.84415584415585</v>
      </c>
    </row>
    <row r="5" spans="1:6">
      <c r="A5" s="1">
        <v>2</v>
      </c>
      <c r="B5" s="1">
        <v>5.1363636363636367</v>
      </c>
      <c r="C5" s="1">
        <v>212.10389610389612</v>
      </c>
      <c r="D5" s="1">
        <v>12.694805194805195</v>
      </c>
      <c r="E5" s="1">
        <v>14.727272727272725</v>
      </c>
      <c r="F5" s="1">
        <v>81.032467532467521</v>
      </c>
    </row>
    <row r="6" spans="1:6">
      <c r="A6" s="1">
        <v>3</v>
      </c>
      <c r="B6" s="1">
        <v>5.8376623376623371</v>
      </c>
      <c r="C6" s="1">
        <v>209.65584415584416</v>
      </c>
      <c r="D6" s="1">
        <v>12.344155844155845</v>
      </c>
      <c r="E6" s="1">
        <v>17.279220779220779</v>
      </c>
      <c r="F6" s="1">
        <v>81.590909090909093</v>
      </c>
    </row>
  </sheetData>
  <mergeCells count="2">
    <mergeCell ref="A2:A3"/>
    <mergeCell ref="B2:F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E9DB-E8C6-8B4C-97B3-1ABCE858B243}">
  <dimension ref="A1:L32"/>
  <sheetViews>
    <sheetView workbookViewId="0">
      <selection activeCell="C2" sqref="A2:XFD3"/>
    </sheetView>
  </sheetViews>
  <sheetFormatPr baseColWidth="10" defaultRowHeight="16" customHeight="1"/>
  <cols>
    <col min="1" max="16384" width="10.7109375" style="5"/>
  </cols>
  <sheetData>
    <row r="1" spans="1:12" s="10" customFormat="1" ht="18" customHeight="1">
      <c r="A1" s="28" t="s">
        <v>72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s="10" customFormat="1" ht="18" customHeight="1">
      <c r="A2" s="20" t="s">
        <v>45</v>
      </c>
      <c r="B2" s="20" t="s">
        <v>44</v>
      </c>
      <c r="C2" s="19" t="s">
        <v>104</v>
      </c>
      <c r="D2" s="19"/>
      <c r="E2" s="19"/>
      <c r="F2" s="19"/>
      <c r="G2" s="19"/>
      <c r="H2" s="19"/>
      <c r="I2" s="19"/>
      <c r="J2" s="19"/>
      <c r="K2" s="19"/>
      <c r="L2" s="19"/>
    </row>
    <row r="3" spans="1:12" ht="16" customHeight="1">
      <c r="A3" s="20"/>
      <c r="B3" s="20"/>
      <c r="C3" s="6">
        <v>0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10</v>
      </c>
      <c r="L3" s="6">
        <v>14</v>
      </c>
    </row>
    <row r="4" spans="1:12" ht="16" customHeight="1">
      <c r="A4" s="32" t="s">
        <v>14</v>
      </c>
      <c r="B4" s="6" t="s">
        <v>102</v>
      </c>
      <c r="C4" s="6">
        <v>100</v>
      </c>
      <c r="D4" s="6">
        <v>99.749604638903534</v>
      </c>
      <c r="E4" s="6">
        <v>103.92725355824987</v>
      </c>
      <c r="F4" s="6">
        <v>107.51186083289406</v>
      </c>
      <c r="G4" s="6">
        <v>111.70268845545598</v>
      </c>
      <c r="H4" s="6">
        <v>113.66631523458094</v>
      </c>
      <c r="I4" s="6">
        <v>113.16552451238799</v>
      </c>
      <c r="J4" s="6">
        <v>112.65155508697946</v>
      </c>
      <c r="K4" s="6">
        <v>127.67527675276753</v>
      </c>
      <c r="L4" s="6">
        <v>136.76858197153402</v>
      </c>
    </row>
    <row r="5" spans="1:12" ht="16" customHeight="1">
      <c r="A5" s="32"/>
      <c r="B5" s="6" t="s">
        <v>101</v>
      </c>
      <c r="C5" s="6">
        <v>100</v>
      </c>
      <c r="D5" s="6">
        <v>96.528973034997136</v>
      </c>
      <c r="E5" s="6">
        <v>98.881239242685027</v>
      </c>
      <c r="F5" s="6">
        <v>101.92197360872059</v>
      </c>
      <c r="G5" s="6">
        <v>105.59380378657488</v>
      </c>
      <c r="H5" s="6">
        <v>107.40103270223752</v>
      </c>
      <c r="I5" s="6">
        <v>109.05048766494549</v>
      </c>
      <c r="J5" s="6">
        <v>109.33734939759037</v>
      </c>
      <c r="K5" s="6">
        <v>117.9001721170396</v>
      </c>
      <c r="L5" s="6">
        <v>126.79288582903041</v>
      </c>
    </row>
    <row r="6" spans="1:12" ht="16" customHeight="1">
      <c r="A6" s="32"/>
      <c r="B6" s="6" t="s">
        <v>100</v>
      </c>
      <c r="C6" s="6">
        <v>100</v>
      </c>
      <c r="D6" s="6">
        <v>99.623550670079808</v>
      </c>
      <c r="E6" s="6">
        <v>103.32781207649451</v>
      </c>
      <c r="F6" s="6">
        <v>106.2038849570848</v>
      </c>
      <c r="G6" s="6">
        <v>112.1066104502334</v>
      </c>
      <c r="H6" s="6">
        <v>114.094262912212</v>
      </c>
      <c r="I6" s="6">
        <v>114.78692967926519</v>
      </c>
      <c r="J6" s="6">
        <v>117.87381418461077</v>
      </c>
      <c r="K6" s="6">
        <v>130.94413491943985</v>
      </c>
      <c r="L6" s="6">
        <v>140.86733925613612</v>
      </c>
    </row>
    <row r="7" spans="1:12" ht="16" customHeight="1">
      <c r="A7" s="32"/>
      <c r="B7" s="6" t="s">
        <v>18</v>
      </c>
      <c r="C7" s="6">
        <v>100</v>
      </c>
      <c r="D7" s="6">
        <v>100.76541459957478</v>
      </c>
      <c r="E7" s="6">
        <v>104.77675407512403</v>
      </c>
      <c r="F7" s="6">
        <v>105.08858965272856</v>
      </c>
      <c r="G7" s="6">
        <v>106.1516654854713</v>
      </c>
      <c r="H7" s="6">
        <v>109.21332388377039</v>
      </c>
      <c r="I7" s="6">
        <v>109.61020552799434</v>
      </c>
      <c r="J7" s="6">
        <v>109.83699503897944</v>
      </c>
      <c r="K7" s="6">
        <v>119.40467753366406</v>
      </c>
      <c r="L7" s="6">
        <v>127.17221828490433</v>
      </c>
    </row>
    <row r="8" spans="1:12" ht="16" customHeight="1">
      <c r="A8" s="32"/>
      <c r="B8" s="6" t="s">
        <v>19</v>
      </c>
      <c r="C8" s="6">
        <v>100</v>
      </c>
      <c r="D8" s="6">
        <v>94.939050936003483</v>
      </c>
      <c r="E8" s="6">
        <v>95.254680017414017</v>
      </c>
      <c r="F8" s="6">
        <v>93.578580757509798</v>
      </c>
      <c r="G8" s="6">
        <v>95.417936438833266</v>
      </c>
      <c r="H8" s="6">
        <v>96.081845885938193</v>
      </c>
      <c r="I8" s="6">
        <v>96.571615150195925</v>
      </c>
      <c r="J8" s="6">
        <v>96.615150195907702</v>
      </c>
      <c r="K8" s="6">
        <v>104.85415759686549</v>
      </c>
      <c r="L8" s="6">
        <v>115.04135829342621</v>
      </c>
    </row>
    <row r="9" spans="1:12" ht="16" customHeight="1">
      <c r="A9" s="32"/>
      <c r="B9" s="6" t="s">
        <v>20</v>
      </c>
      <c r="C9" s="6">
        <v>100</v>
      </c>
      <c r="D9" s="6">
        <v>96.777464788732388</v>
      </c>
      <c r="E9" s="6">
        <v>104.07887323943663</v>
      </c>
      <c r="F9" s="6">
        <v>105.81408450704224</v>
      </c>
      <c r="G9" s="6">
        <v>111.03098591549296</v>
      </c>
      <c r="H9" s="6">
        <v>114.64788732394366</v>
      </c>
      <c r="I9" s="6">
        <v>111.36901408450706</v>
      </c>
      <c r="J9" s="6">
        <v>112.38309859154928</v>
      </c>
      <c r="K9" s="6">
        <v>122.07323943661972</v>
      </c>
      <c r="L9" s="6">
        <v>131.71830985915494</v>
      </c>
    </row>
    <row r="10" spans="1:12" ht="16" customHeight="1">
      <c r="A10" s="32" t="s">
        <v>46</v>
      </c>
      <c r="B10" s="6" t="s">
        <v>38</v>
      </c>
      <c r="C10" s="6">
        <v>100</v>
      </c>
      <c r="D10" s="6">
        <v>98.086303939962477</v>
      </c>
      <c r="E10" s="6">
        <v>95.259537210756719</v>
      </c>
      <c r="F10" s="6">
        <v>95.384615384615387</v>
      </c>
      <c r="G10" s="6">
        <v>94.671669793621007</v>
      </c>
      <c r="H10" s="6">
        <v>90.944340212632881</v>
      </c>
      <c r="I10" s="6">
        <v>88.505315822388994</v>
      </c>
      <c r="J10" s="6">
        <v>89.030644152595372</v>
      </c>
      <c r="K10" s="6">
        <v>109.50594121325827</v>
      </c>
      <c r="L10" s="6">
        <v>124.25265791119449</v>
      </c>
    </row>
    <row r="11" spans="1:12" ht="16" customHeight="1">
      <c r="A11" s="32"/>
      <c r="B11" s="6" t="s">
        <v>39</v>
      </c>
      <c r="C11" s="6">
        <v>100</v>
      </c>
      <c r="D11" s="6">
        <v>98.652625058076524</v>
      </c>
      <c r="E11" s="6">
        <v>96.236642403593009</v>
      </c>
      <c r="F11" s="6">
        <v>96.763202725724028</v>
      </c>
      <c r="G11" s="6">
        <v>95.493263125290383</v>
      </c>
      <c r="H11" s="6">
        <v>90.94006504568685</v>
      </c>
      <c r="I11" s="6">
        <v>88.833823757162776</v>
      </c>
      <c r="J11" s="6">
        <v>89.871457333126841</v>
      </c>
      <c r="K11" s="6">
        <v>110.14402973517115</v>
      </c>
      <c r="L11" s="6">
        <v>121.41861545609419</v>
      </c>
    </row>
    <row r="12" spans="1:12" ht="16" customHeight="1">
      <c r="A12" s="32"/>
      <c r="B12" s="6" t="s">
        <v>40</v>
      </c>
      <c r="C12" s="6">
        <v>100</v>
      </c>
      <c r="D12" s="6">
        <v>93.731409055855465</v>
      </c>
      <c r="E12" s="6">
        <v>90.007711799052558</v>
      </c>
      <c r="F12" s="6">
        <v>90.867026550622469</v>
      </c>
      <c r="G12" s="6">
        <v>86.636553927509098</v>
      </c>
      <c r="H12" s="6">
        <v>83.91539054753774</v>
      </c>
      <c r="I12" s="6">
        <v>82.119643053872437</v>
      </c>
      <c r="J12" s="6">
        <v>81.183210311777017</v>
      </c>
      <c r="K12" s="6">
        <v>96.507656714773603</v>
      </c>
      <c r="L12" s="6">
        <v>112.75751900407624</v>
      </c>
    </row>
    <row r="13" spans="1:12" ht="16" customHeight="1">
      <c r="A13" s="32"/>
      <c r="B13" s="6" t="s">
        <v>41</v>
      </c>
      <c r="C13" s="6">
        <v>100</v>
      </c>
      <c r="D13" s="6">
        <v>99.770114942528735</v>
      </c>
      <c r="E13" s="6">
        <v>96.888888888888886</v>
      </c>
      <c r="F13" s="6">
        <v>96.8735632183908</v>
      </c>
      <c r="G13" s="6">
        <v>95.969348659003828</v>
      </c>
      <c r="H13" s="6">
        <v>91.478927203065126</v>
      </c>
      <c r="I13" s="6">
        <v>89.195402298850581</v>
      </c>
      <c r="J13" s="6">
        <v>91.785440613026822</v>
      </c>
      <c r="K13" s="6">
        <v>115.38697318007665</v>
      </c>
      <c r="L13" s="6">
        <v>133.33333333333331</v>
      </c>
    </row>
    <row r="14" spans="1:12" ht="16" customHeight="1">
      <c r="A14" s="32"/>
      <c r="B14" s="6" t="s">
        <v>42</v>
      </c>
      <c r="C14" s="6">
        <v>100</v>
      </c>
      <c r="D14" s="6">
        <v>99.266708569034165</v>
      </c>
      <c r="E14" s="6">
        <v>96.742090928137429</v>
      </c>
      <c r="F14" s="6">
        <v>100.57615755290175</v>
      </c>
      <c r="G14" s="6">
        <v>95.924994762204065</v>
      </c>
      <c r="H14" s="6">
        <v>91.703331238214972</v>
      </c>
      <c r="I14" s="6">
        <v>87.575948041064322</v>
      </c>
      <c r="J14" s="6">
        <v>87.774984286612195</v>
      </c>
      <c r="K14" s="6">
        <v>107.30148753404569</v>
      </c>
      <c r="L14" s="6">
        <v>123.2872407291012</v>
      </c>
    </row>
    <row r="15" spans="1:12" ht="16" customHeight="1">
      <c r="A15" s="32"/>
      <c r="B15" s="6" t="s">
        <v>43</v>
      </c>
      <c r="C15" s="6">
        <v>100</v>
      </c>
      <c r="D15" s="6">
        <v>95.320027529249813</v>
      </c>
      <c r="E15" s="6">
        <v>94.517091075934843</v>
      </c>
      <c r="F15" s="6">
        <v>96.14590502408808</v>
      </c>
      <c r="G15" s="6">
        <v>95.790318880477173</v>
      </c>
      <c r="H15" s="6">
        <v>92.268869006652892</v>
      </c>
      <c r="I15" s="6">
        <v>89.791236522138092</v>
      </c>
      <c r="J15" s="6">
        <v>94.448267951364983</v>
      </c>
      <c r="K15" s="6">
        <v>113.83344803854094</v>
      </c>
      <c r="L15" s="6">
        <v>128.43542096811194</v>
      </c>
    </row>
    <row r="16" spans="1:12" ht="16" customHeight="1">
      <c r="A16" s="29" t="s">
        <v>10</v>
      </c>
      <c r="B16" s="6" t="s">
        <v>21</v>
      </c>
      <c r="C16" s="6">
        <v>100</v>
      </c>
      <c r="D16" s="6">
        <v>96.285289747399702</v>
      </c>
      <c r="E16" s="6">
        <v>98.70322842091042</v>
      </c>
      <c r="F16" s="6">
        <v>100.70241793867352</v>
      </c>
      <c r="G16" s="6">
        <v>102.09374577873835</v>
      </c>
      <c r="H16" s="6">
        <v>104.74132108604621</v>
      </c>
      <c r="I16" s="6">
        <v>106.9566392003242</v>
      </c>
      <c r="J16" s="6">
        <v>108.72619208429015</v>
      </c>
      <c r="K16" s="6">
        <v>121.12657030933404</v>
      </c>
      <c r="L16" s="6">
        <v>130.04187491557474</v>
      </c>
    </row>
    <row r="17" spans="1:12" ht="16" customHeight="1">
      <c r="A17" s="30"/>
      <c r="B17" s="6" t="s">
        <v>22</v>
      </c>
      <c r="C17" s="6">
        <v>100</v>
      </c>
      <c r="D17" s="6">
        <v>104.35785695975393</v>
      </c>
      <c r="E17" s="6">
        <v>108.13893873365805</v>
      </c>
      <c r="F17" s="6">
        <v>111.58677262240452</v>
      </c>
      <c r="G17" s="6">
        <v>114.66290694693669</v>
      </c>
      <c r="H17" s="6">
        <v>118.08510638297874</v>
      </c>
      <c r="I17" s="6">
        <v>118.18764419379646</v>
      </c>
      <c r="J17" s="6">
        <v>120.89207895411434</v>
      </c>
      <c r="K17" s="6">
        <v>136.32401948218407</v>
      </c>
      <c r="L17" s="6">
        <v>147.70571648295311</v>
      </c>
    </row>
    <row r="18" spans="1:12" ht="16" customHeight="1">
      <c r="A18" s="30"/>
      <c r="B18" s="6" t="s">
        <v>23</v>
      </c>
      <c r="C18" s="6">
        <v>100</v>
      </c>
      <c r="D18" s="6">
        <v>95.249783424776197</v>
      </c>
      <c r="E18" s="6">
        <v>96.087207623447867</v>
      </c>
      <c r="F18" s="6">
        <v>96.910193473866585</v>
      </c>
      <c r="G18" s="6">
        <v>99.278082587352017</v>
      </c>
      <c r="H18" s="6">
        <v>102.57002598902685</v>
      </c>
      <c r="I18" s="6">
        <v>104.02829916257579</v>
      </c>
      <c r="J18" s="6">
        <v>104.5336413514294</v>
      </c>
      <c r="K18" s="6">
        <v>114.61160843199536</v>
      </c>
      <c r="L18" s="6">
        <v>124.29974010973143</v>
      </c>
    </row>
    <row r="19" spans="1:12" ht="16" customHeight="1">
      <c r="A19" s="30"/>
      <c r="B19" s="6" t="s">
        <v>24</v>
      </c>
      <c r="C19" s="6">
        <v>100</v>
      </c>
      <c r="D19" s="6">
        <v>94.597482783186891</v>
      </c>
      <c r="E19" s="6">
        <v>93.861315601994775</v>
      </c>
      <c r="F19" s="6">
        <v>92.911422464972688</v>
      </c>
      <c r="G19" s="6">
        <v>94.003799572548104</v>
      </c>
      <c r="H19" s="6">
        <v>93.160769413440974</v>
      </c>
      <c r="I19" s="6">
        <v>95.416765613868435</v>
      </c>
      <c r="J19" s="6">
        <v>95.298028971740692</v>
      </c>
      <c r="K19" s="6">
        <v>101.70980764663975</v>
      </c>
      <c r="L19" s="6">
        <v>106.82735692234624</v>
      </c>
    </row>
    <row r="20" spans="1:12" ht="16" customHeight="1">
      <c r="A20" s="31"/>
      <c r="B20" s="6" t="s">
        <v>25</v>
      </c>
      <c r="C20" s="6">
        <v>100</v>
      </c>
      <c r="D20" s="6">
        <v>95.586639334378376</v>
      </c>
      <c r="E20" s="6">
        <v>100.10852526226937</v>
      </c>
      <c r="F20" s="6">
        <v>102.50813939467021</v>
      </c>
      <c r="G20" s="6">
        <v>105.00422042686601</v>
      </c>
      <c r="H20" s="6">
        <v>106.39093211141926</v>
      </c>
      <c r="I20" s="6">
        <v>108.01881104546001</v>
      </c>
      <c r="J20" s="6">
        <v>109.59845652960327</v>
      </c>
      <c r="K20" s="6">
        <v>121.25889304232484</v>
      </c>
      <c r="L20" s="6">
        <v>130.1579645484143</v>
      </c>
    </row>
    <row r="21" spans="1:12" ht="16" customHeight="1">
      <c r="A21" s="29" t="s">
        <v>11</v>
      </c>
      <c r="B21" s="6" t="s">
        <v>26</v>
      </c>
      <c r="C21" s="6">
        <v>100</v>
      </c>
      <c r="D21" s="6">
        <v>98.184632704756538</v>
      </c>
      <c r="E21" s="6">
        <v>91.978609625668454</v>
      </c>
      <c r="F21" s="6">
        <v>92.527441598649034</v>
      </c>
      <c r="G21" s="6">
        <v>92.020827469743864</v>
      </c>
      <c r="H21" s="6">
        <v>92.597804672108069</v>
      </c>
      <c r="I21" s="6">
        <v>98.761609907120757</v>
      </c>
      <c r="J21" s="6">
        <v>100.7599211933577</v>
      </c>
      <c r="K21" s="6">
        <v>115.73318322544328</v>
      </c>
      <c r="L21" s="6">
        <v>126.90683929074022</v>
      </c>
    </row>
    <row r="22" spans="1:12" ht="16" customHeight="1">
      <c r="A22" s="30"/>
      <c r="B22" s="6" t="s">
        <v>27</v>
      </c>
      <c r="C22" s="6">
        <v>100</v>
      </c>
      <c r="D22" s="6">
        <v>98.055480010878426</v>
      </c>
      <c r="E22" s="6">
        <v>100.51672559151481</v>
      </c>
      <c r="F22" s="6">
        <v>103.20913788414468</v>
      </c>
      <c r="G22" s="6">
        <v>106.74462877345661</v>
      </c>
      <c r="H22" s="6">
        <v>111.32716888768017</v>
      </c>
      <c r="I22" s="6">
        <v>112.90454174598857</v>
      </c>
      <c r="J22" s="6">
        <v>114.26434593418546</v>
      </c>
      <c r="K22" s="6">
        <v>128.90943704106607</v>
      </c>
      <c r="L22" s="6">
        <v>139.1215664944248</v>
      </c>
    </row>
    <row r="23" spans="1:12" ht="16" customHeight="1">
      <c r="A23" s="30"/>
      <c r="B23" s="6" t="s">
        <v>28</v>
      </c>
      <c r="C23" s="6">
        <v>100</v>
      </c>
      <c r="D23" s="6">
        <v>101.87529861442906</v>
      </c>
      <c r="E23" s="6">
        <v>103.49976110845678</v>
      </c>
      <c r="F23" s="6">
        <v>106.49784997611084</v>
      </c>
      <c r="G23" s="6">
        <v>107.45341614906832</v>
      </c>
      <c r="H23" s="6">
        <v>110.00955566172956</v>
      </c>
      <c r="I23" s="6">
        <v>114.45293836598182</v>
      </c>
      <c r="J23" s="6">
        <v>115.38461538461537</v>
      </c>
      <c r="K23" s="6">
        <v>128.39225991399903</v>
      </c>
      <c r="L23" s="6">
        <v>139.02293358815098</v>
      </c>
    </row>
    <row r="24" spans="1:12" ht="16" customHeight="1">
      <c r="A24" s="30"/>
      <c r="B24" s="6" t="s">
        <v>29</v>
      </c>
      <c r="C24" s="6">
        <v>100</v>
      </c>
      <c r="D24" s="6">
        <v>97.087995930824007</v>
      </c>
      <c r="E24" s="6">
        <v>101.11902339776195</v>
      </c>
      <c r="F24" s="6">
        <v>102.73397761953204</v>
      </c>
      <c r="G24" s="6">
        <v>104.793997965412</v>
      </c>
      <c r="H24" s="6">
        <v>106.53611393692776</v>
      </c>
      <c r="I24" s="6">
        <v>109.32095625635809</v>
      </c>
      <c r="J24" s="6">
        <v>110.43997965412002</v>
      </c>
      <c r="K24" s="6">
        <v>122.82553407934893</v>
      </c>
      <c r="L24" s="6">
        <v>131.66327568667347</v>
      </c>
    </row>
    <row r="25" spans="1:12" ht="16" customHeight="1">
      <c r="A25" s="30"/>
      <c r="B25" s="6" t="s">
        <v>30</v>
      </c>
      <c r="C25" s="6">
        <v>100</v>
      </c>
      <c r="D25" s="6">
        <v>99.341696683641771</v>
      </c>
      <c r="E25" s="6">
        <v>99.751583654204438</v>
      </c>
      <c r="F25" s="6">
        <v>101.71407278598932</v>
      </c>
      <c r="G25" s="6">
        <v>104.18581542665505</v>
      </c>
      <c r="H25" s="6">
        <v>107.4524903738666</v>
      </c>
      <c r="I25" s="6">
        <v>111.6134641659421</v>
      </c>
      <c r="J25" s="6">
        <v>113.86163209539187</v>
      </c>
      <c r="K25" s="6">
        <v>129.61122841882994</v>
      </c>
      <c r="L25" s="6">
        <v>141.99478325673826</v>
      </c>
    </row>
    <row r="26" spans="1:12" ht="16" customHeight="1">
      <c r="A26" s="31"/>
      <c r="B26" s="6" t="s">
        <v>31</v>
      </c>
      <c r="C26" s="6">
        <v>100</v>
      </c>
      <c r="D26" s="6">
        <v>98.160372254085047</v>
      </c>
      <c r="E26" s="6">
        <v>100.99556325073044</v>
      </c>
      <c r="F26" s="6">
        <v>104.23114381560437</v>
      </c>
      <c r="G26" s="6">
        <v>106.29801969483823</v>
      </c>
      <c r="H26" s="6">
        <v>108.37571691375393</v>
      </c>
      <c r="I26" s="6">
        <v>111.97922302781085</v>
      </c>
      <c r="J26" s="6">
        <v>112.02250838653825</v>
      </c>
      <c r="K26" s="6">
        <v>124.46704902066877</v>
      </c>
      <c r="L26" s="6">
        <v>132.69126717887676</v>
      </c>
    </row>
    <row r="27" spans="1:12" ht="16" customHeight="1">
      <c r="A27" s="29" t="s">
        <v>12</v>
      </c>
      <c r="B27" s="6" t="s">
        <v>32</v>
      </c>
      <c r="C27" s="6">
        <v>100</v>
      </c>
      <c r="D27" s="6">
        <v>97.046511627906966</v>
      </c>
      <c r="E27" s="6">
        <v>97.093023255813947</v>
      </c>
      <c r="F27" s="6">
        <v>99.104651162790702</v>
      </c>
      <c r="G27" s="6">
        <v>99.465116279069775</v>
      </c>
      <c r="H27" s="6">
        <v>98.174418604651166</v>
      </c>
      <c r="I27" s="6">
        <v>97.406976744186053</v>
      </c>
      <c r="J27" s="6">
        <v>100.81395348837209</v>
      </c>
      <c r="K27" s="6">
        <v>115.73255813953489</v>
      </c>
      <c r="L27" s="6">
        <v>126.54651162790698</v>
      </c>
    </row>
    <row r="28" spans="1:12" ht="16" customHeight="1">
      <c r="A28" s="30"/>
      <c r="B28" s="6" t="s">
        <v>33</v>
      </c>
      <c r="C28" s="6">
        <v>100</v>
      </c>
      <c r="D28" s="6">
        <v>100.04578230513906</v>
      </c>
      <c r="E28" s="6">
        <v>102.01442142611879</v>
      </c>
      <c r="F28" s="6">
        <v>103.57101980084695</v>
      </c>
      <c r="G28" s="6">
        <v>104.47522032734349</v>
      </c>
      <c r="H28" s="6">
        <v>102.91862195261533</v>
      </c>
      <c r="I28" s="6">
        <v>106.48964175346229</v>
      </c>
      <c r="J28" s="6">
        <v>109.90042348632252</v>
      </c>
      <c r="K28" s="6">
        <v>122.55923085727365</v>
      </c>
      <c r="L28" s="6">
        <v>132.08195032619892</v>
      </c>
    </row>
    <row r="29" spans="1:12" ht="16" customHeight="1">
      <c r="A29" s="30"/>
      <c r="B29" s="6" t="s">
        <v>34</v>
      </c>
      <c r="C29" s="6">
        <v>100</v>
      </c>
      <c r="D29" s="6">
        <v>93.770856507230263</v>
      </c>
      <c r="E29" s="6">
        <v>95.847237671486837</v>
      </c>
      <c r="F29" s="6">
        <v>99.097762946483755</v>
      </c>
      <c r="G29" s="6">
        <v>99.678655296007918</v>
      </c>
      <c r="H29" s="6">
        <v>100.06179705846002</v>
      </c>
      <c r="I29" s="6">
        <v>100.65504881967617</v>
      </c>
      <c r="J29" s="6">
        <v>100.08651588184404</v>
      </c>
      <c r="K29" s="6">
        <v>105.11679644048944</v>
      </c>
      <c r="L29" s="6">
        <v>111.11111111111111</v>
      </c>
    </row>
    <row r="30" spans="1:12" ht="16" customHeight="1">
      <c r="A30" s="30"/>
      <c r="B30" s="6" t="s">
        <v>35</v>
      </c>
      <c r="C30" s="6">
        <v>100</v>
      </c>
      <c r="D30" s="6">
        <v>96.560752112340836</v>
      </c>
      <c r="E30" s="6">
        <v>99.976198976555992</v>
      </c>
      <c r="F30" s="6">
        <v>100.99964298464835</v>
      </c>
      <c r="G30" s="6">
        <v>99.58348208972987</v>
      </c>
      <c r="H30" s="6">
        <v>94.311555396882056</v>
      </c>
      <c r="I30" s="6">
        <v>93.264310365345722</v>
      </c>
      <c r="J30" s="6">
        <v>95.930024991074617</v>
      </c>
      <c r="K30" s="6">
        <v>114.23301201951683</v>
      </c>
      <c r="L30" s="6">
        <v>126.18112578840891</v>
      </c>
    </row>
    <row r="31" spans="1:12" ht="16" customHeight="1">
      <c r="A31" s="30"/>
      <c r="B31" s="6" t="s">
        <v>36</v>
      </c>
      <c r="C31" s="6">
        <v>100</v>
      </c>
      <c r="D31" s="6">
        <v>98.561151079136692</v>
      </c>
      <c r="E31" s="6">
        <v>101.10029623360136</v>
      </c>
      <c r="F31" s="6">
        <v>104.02031316123571</v>
      </c>
      <c r="G31" s="6">
        <v>106.3619692481309</v>
      </c>
      <c r="H31" s="6">
        <v>105.84003385526873</v>
      </c>
      <c r="I31" s="6">
        <v>109.45126251939625</v>
      </c>
      <c r="J31" s="6">
        <v>111.86345041613768</v>
      </c>
      <c r="K31" s="6">
        <v>125.96981238538581</v>
      </c>
      <c r="L31" s="6">
        <v>136.43673296656792</v>
      </c>
    </row>
    <row r="32" spans="1:12" ht="16" customHeight="1">
      <c r="A32" s="31"/>
      <c r="B32" s="6" t="s">
        <v>37</v>
      </c>
      <c r="C32" s="6">
        <v>100</v>
      </c>
      <c r="D32" s="6">
        <v>97.8805170606731</v>
      </c>
      <c r="E32" s="6">
        <v>99.25468731803889</v>
      </c>
      <c r="F32" s="6">
        <v>101.4091067893327</v>
      </c>
      <c r="G32" s="6">
        <v>102.39897519506232</v>
      </c>
      <c r="H32" s="6">
        <v>103.85466402701759</v>
      </c>
      <c r="I32" s="6">
        <v>108.93210667287761</v>
      </c>
      <c r="J32" s="6">
        <v>111.66880167695352</v>
      </c>
      <c r="K32" s="6">
        <v>126.27227203912892</v>
      </c>
      <c r="L32" s="6">
        <v>139.21043437754744</v>
      </c>
    </row>
  </sheetData>
  <mergeCells count="9">
    <mergeCell ref="A1:L1"/>
    <mergeCell ref="A16:A20"/>
    <mergeCell ref="A21:A26"/>
    <mergeCell ref="A27:A32"/>
    <mergeCell ref="A4:A9"/>
    <mergeCell ref="A10:A15"/>
    <mergeCell ref="C2:L2"/>
    <mergeCell ref="A2:A3"/>
    <mergeCell ref="B2:B3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6620-402F-5541-BADE-301FFD49F2D1}">
  <dimension ref="A1:G32"/>
  <sheetViews>
    <sheetView workbookViewId="0">
      <selection activeCell="C2" sqref="A2:XFD3"/>
    </sheetView>
  </sheetViews>
  <sheetFormatPr baseColWidth="10" defaultRowHeight="16"/>
  <cols>
    <col min="1" max="1" width="10.7109375" style="5"/>
    <col min="2" max="16384" width="10.7109375" style="2"/>
  </cols>
  <sheetData>
    <row r="1" spans="1:7">
      <c r="A1" s="33" t="s">
        <v>73</v>
      </c>
      <c r="B1" s="33"/>
      <c r="C1" s="33"/>
      <c r="D1" s="33"/>
      <c r="E1" s="33"/>
      <c r="F1" s="33"/>
      <c r="G1" s="33"/>
    </row>
    <row r="2" spans="1:7" s="10" customFormat="1" ht="18" customHeight="1">
      <c r="A2" s="20" t="s">
        <v>45</v>
      </c>
      <c r="B2" s="20" t="s">
        <v>44</v>
      </c>
      <c r="C2" s="19" t="s">
        <v>104</v>
      </c>
      <c r="D2" s="19"/>
      <c r="E2" s="19"/>
      <c r="F2" s="19"/>
      <c r="G2" s="19"/>
    </row>
    <row r="3" spans="1:7" s="5" customFormat="1" ht="16" customHeight="1">
      <c r="A3" s="20"/>
      <c r="B3" s="20"/>
      <c r="C3" s="6">
        <v>0</v>
      </c>
      <c r="D3" s="6">
        <v>1</v>
      </c>
      <c r="E3" s="6">
        <v>3</v>
      </c>
      <c r="F3" s="6">
        <v>5</v>
      </c>
      <c r="G3" s="6">
        <v>7</v>
      </c>
    </row>
    <row r="4" spans="1:7">
      <c r="A4" s="32" t="s">
        <v>14</v>
      </c>
      <c r="B4" s="1" t="s">
        <v>15</v>
      </c>
      <c r="C4" s="1">
        <v>0.58074463621990102</v>
      </c>
      <c r="D4" s="1">
        <v>0.60952692244734086</v>
      </c>
      <c r="E4" s="1">
        <v>0.72130499889745436</v>
      </c>
      <c r="F4" s="1">
        <v>0.53086901478031101</v>
      </c>
      <c r="G4" s="1">
        <v>0.65154723704807338</v>
      </c>
    </row>
    <row r="5" spans="1:7">
      <c r="A5" s="32"/>
      <c r="B5" s="1" t="s">
        <v>16</v>
      </c>
      <c r="C5" s="1">
        <v>0.51394281287988031</v>
      </c>
      <c r="D5" s="1">
        <v>0.67427977466064948</v>
      </c>
      <c r="E5" s="1">
        <v>0.59955981045084838</v>
      </c>
      <c r="F5" s="1">
        <v>0.80959764770839526</v>
      </c>
      <c r="G5" s="1">
        <v>0.84128390130449515</v>
      </c>
    </row>
    <row r="6" spans="1:7">
      <c r="A6" s="32"/>
      <c r="B6" s="1" t="s">
        <v>17</v>
      </c>
      <c r="C6" s="1">
        <v>0.7203269383263966</v>
      </c>
      <c r="D6" s="1">
        <v>0.68092387124444498</v>
      </c>
      <c r="E6" s="1">
        <v>0.67936636570473796</v>
      </c>
      <c r="F6" s="1">
        <v>0.47641201515992482</v>
      </c>
      <c r="G6" s="1">
        <v>0.92838145303921626</v>
      </c>
    </row>
    <row r="7" spans="1:7">
      <c r="A7" s="32"/>
      <c r="B7" s="1" t="s">
        <v>18</v>
      </c>
      <c r="C7" s="1">
        <v>0.8889759619166886</v>
      </c>
      <c r="D7" s="1">
        <v>0.629785665094036</v>
      </c>
      <c r="E7" s="1">
        <v>0.63097109879130753</v>
      </c>
      <c r="F7" s="1">
        <v>0.59255880659276794</v>
      </c>
      <c r="G7" s="1">
        <v>1.3832483607711215</v>
      </c>
    </row>
    <row r="8" spans="1:7">
      <c r="A8" s="32"/>
      <c r="B8" s="1" t="s">
        <v>19</v>
      </c>
      <c r="C8" s="1">
        <v>0.57404228205412211</v>
      </c>
      <c r="D8" s="1">
        <v>0.71526539649652399</v>
      </c>
      <c r="E8" s="1">
        <v>0.96831570484209806</v>
      </c>
      <c r="F8" s="1">
        <v>0.73730886508436766</v>
      </c>
      <c r="G8" s="1">
        <v>0.95488568147023523</v>
      </c>
    </row>
    <row r="9" spans="1:7">
      <c r="A9" s="32"/>
      <c r="B9" s="1" t="s">
        <v>20</v>
      </c>
      <c r="C9" s="1">
        <v>0.83859203291721029</v>
      </c>
      <c r="D9" s="1">
        <v>0.72440624361236894</v>
      </c>
      <c r="E9" s="1">
        <v>0.95203183498233557</v>
      </c>
      <c r="F9" s="1">
        <v>0.67770971515865042</v>
      </c>
      <c r="G9" s="1">
        <v>0.80106961349053174</v>
      </c>
    </row>
    <row r="10" spans="1:7">
      <c r="A10" s="32" t="s">
        <v>46</v>
      </c>
      <c r="B10" s="1" t="s">
        <v>38</v>
      </c>
      <c r="C10" s="1">
        <v>0.65888333207730088</v>
      </c>
      <c r="D10" s="1">
        <v>0.57420143685234126</v>
      </c>
      <c r="E10" s="1">
        <v>1.6451501874969556</v>
      </c>
      <c r="F10" s="1">
        <v>2.2681421525236489</v>
      </c>
      <c r="G10" s="1">
        <v>0.63875964239462102</v>
      </c>
    </row>
    <row r="11" spans="1:7">
      <c r="A11" s="32"/>
      <c r="B11" s="1" t="s">
        <v>39</v>
      </c>
      <c r="C11" s="1">
        <v>0.72210638374090197</v>
      </c>
      <c r="D11" s="1">
        <v>0.73362911009305232</v>
      </c>
      <c r="E11" s="1">
        <v>1.4705761895663496</v>
      </c>
      <c r="F11" s="1">
        <v>2.983135297555815</v>
      </c>
      <c r="G11" s="1">
        <v>0.87981080726997274</v>
      </c>
    </row>
    <row r="12" spans="1:7">
      <c r="A12" s="32"/>
      <c r="B12" s="1" t="s">
        <v>40</v>
      </c>
      <c r="C12" s="1">
        <v>0.57237983716500773</v>
      </c>
      <c r="D12" s="1">
        <v>0.70719355678380424</v>
      </c>
      <c r="E12" s="1">
        <v>2.1647950615733862</v>
      </c>
      <c r="F12" s="1">
        <v>1.6076759842858799</v>
      </c>
      <c r="G12" s="1">
        <v>1.023183809045483</v>
      </c>
    </row>
    <row r="13" spans="1:7">
      <c r="A13" s="32"/>
      <c r="B13" s="1" t="s">
        <v>41</v>
      </c>
      <c r="C13" s="1">
        <v>0.63554318926551123</v>
      </c>
      <c r="D13" s="1">
        <v>0.52525394968688488</v>
      </c>
      <c r="E13" s="1">
        <v>1.502442628564969</v>
      </c>
      <c r="F13" s="1">
        <v>3.975598106410966</v>
      </c>
      <c r="G13" s="1">
        <v>0.73133710443751132</v>
      </c>
    </row>
    <row r="14" spans="1:7">
      <c r="A14" s="32"/>
      <c r="B14" s="1" t="s">
        <v>42</v>
      </c>
      <c r="C14" s="1">
        <v>0.53776374252306092</v>
      </c>
      <c r="D14" s="1">
        <v>0.65711678271040774</v>
      </c>
      <c r="E14" s="1">
        <v>0.90938000073508607</v>
      </c>
      <c r="F14" s="1">
        <v>2.7318957145175626</v>
      </c>
      <c r="G14" s="1">
        <v>1.3415046149066516</v>
      </c>
    </row>
    <row r="15" spans="1:7">
      <c r="A15" s="32"/>
      <c r="B15" s="1" t="s">
        <v>43</v>
      </c>
      <c r="C15" s="1">
        <v>0.75778263424124037</v>
      </c>
      <c r="D15" s="1">
        <v>0.72028378024697304</v>
      </c>
      <c r="E15" s="1">
        <v>1.3190815763341055</v>
      </c>
      <c r="F15" s="1">
        <v>3.8871100165627221</v>
      </c>
      <c r="G15" s="1">
        <v>0.97033206139292039</v>
      </c>
    </row>
    <row r="16" spans="1:7">
      <c r="A16" s="29" t="s">
        <v>10</v>
      </c>
      <c r="B16" s="1" t="s">
        <v>21</v>
      </c>
      <c r="C16" s="1">
        <v>0.73545046895742416</v>
      </c>
      <c r="D16" s="1">
        <v>0.56171190738677979</v>
      </c>
      <c r="E16" s="1">
        <v>1.5665780621416427</v>
      </c>
      <c r="F16" s="1">
        <v>0.78305224669831142</v>
      </c>
      <c r="G16" s="1">
        <v>0.52683548416410175</v>
      </c>
    </row>
    <row r="17" spans="1:7">
      <c r="A17" s="30"/>
      <c r="B17" s="1" t="s">
        <v>22</v>
      </c>
      <c r="C17" s="1">
        <v>0.60687652464423858</v>
      </c>
      <c r="D17" s="1">
        <v>0.74677716217496815</v>
      </c>
      <c r="E17" s="1">
        <v>0.89774417739648082</v>
      </c>
      <c r="F17" s="1">
        <v>0.65720448774449969</v>
      </c>
      <c r="G17" s="1">
        <v>0.8567983883832182</v>
      </c>
    </row>
    <row r="18" spans="1:7">
      <c r="A18" s="30"/>
      <c r="B18" s="1" t="s">
        <v>23</v>
      </c>
      <c r="C18" s="1">
        <v>0.53056912053199046</v>
      </c>
      <c r="D18" s="1">
        <v>1.2787790523125575</v>
      </c>
      <c r="E18" s="1">
        <v>1.5494489426966067</v>
      </c>
      <c r="F18" s="1">
        <v>0.76512061882374893</v>
      </c>
      <c r="G18" s="1">
        <v>1.0611894111164282</v>
      </c>
    </row>
    <row r="19" spans="1:7">
      <c r="A19" s="30"/>
      <c r="B19" s="1" t="s">
        <v>24</v>
      </c>
      <c r="C19" s="1">
        <v>0.82712511812883716</v>
      </c>
      <c r="D19" s="1">
        <v>1.0427871928973631</v>
      </c>
      <c r="E19" s="1">
        <v>1.2304354428636783</v>
      </c>
      <c r="F19" s="1">
        <v>0.90578130671852508</v>
      </c>
      <c r="G19" s="1">
        <v>1.0955882761943139</v>
      </c>
    </row>
    <row r="20" spans="1:7">
      <c r="A20" s="31"/>
      <c r="B20" s="1" t="s">
        <v>25</v>
      </c>
      <c r="C20" s="1">
        <v>0.60022392502197852</v>
      </c>
      <c r="D20" s="1">
        <v>1.0080634433655971</v>
      </c>
      <c r="E20" s="1">
        <v>1.1508920538809992</v>
      </c>
      <c r="F20" s="1">
        <v>2.0095468934338827</v>
      </c>
      <c r="G20" s="1">
        <v>1.0114494095097726</v>
      </c>
    </row>
    <row r="21" spans="1:7">
      <c r="A21" s="29" t="s">
        <v>11</v>
      </c>
      <c r="B21" s="1" t="s">
        <v>26</v>
      </c>
      <c r="C21" s="1">
        <v>0.61432228097017261</v>
      </c>
      <c r="D21" s="1">
        <v>0.76678794989847154</v>
      </c>
      <c r="E21" s="1">
        <v>0.63043013463417685</v>
      </c>
      <c r="F21" s="1">
        <v>0.91685165077039643</v>
      </c>
      <c r="G21" s="1">
        <v>0.89721141163917151</v>
      </c>
    </row>
    <row r="22" spans="1:7">
      <c r="A22" s="30"/>
      <c r="B22" s="1" t="s">
        <v>27</v>
      </c>
      <c r="C22" s="1">
        <v>0.70337837934494019</v>
      </c>
      <c r="D22" s="1">
        <v>0.68835578135081699</v>
      </c>
      <c r="E22" s="1">
        <v>0.76458206550398866</v>
      </c>
      <c r="F22" s="1">
        <v>0.82810517435982112</v>
      </c>
      <c r="G22" s="1">
        <v>0.9580986312965849</v>
      </c>
    </row>
    <row r="23" spans="1:7">
      <c r="A23" s="30"/>
      <c r="B23" s="1" t="s">
        <v>28</v>
      </c>
      <c r="C23" s="1">
        <v>0.66384922376234234</v>
      </c>
      <c r="D23" s="1">
        <v>0.89292273582781068</v>
      </c>
      <c r="E23" s="1">
        <v>1.9257424568136534</v>
      </c>
      <c r="F23" s="1">
        <v>0.97552388906478882</v>
      </c>
      <c r="G23" s="1">
        <v>0.73170217760463263</v>
      </c>
    </row>
    <row r="24" spans="1:7">
      <c r="A24" s="30"/>
      <c r="B24" s="1" t="s">
        <v>29</v>
      </c>
      <c r="C24" s="1">
        <v>0.69020702656525279</v>
      </c>
      <c r="D24" s="1">
        <v>1.1466799036814617</v>
      </c>
      <c r="E24" s="1">
        <v>1.2351257981589208</v>
      </c>
      <c r="F24" s="1">
        <v>2.0225051843457753</v>
      </c>
      <c r="G24" s="1">
        <v>0.84042320648829139</v>
      </c>
    </row>
    <row r="25" spans="1:7">
      <c r="A25" s="30"/>
      <c r="B25" s="1" t="s">
        <v>30</v>
      </c>
      <c r="C25" s="1">
        <v>0.65392565403295599</v>
      </c>
      <c r="D25" s="1">
        <v>0.50174377214264221</v>
      </c>
      <c r="E25" s="1">
        <v>1.5232594621678193</v>
      </c>
      <c r="F25" s="1">
        <v>0.64262957138116239</v>
      </c>
      <c r="G25" s="1">
        <v>1.1145572947032416</v>
      </c>
    </row>
    <row r="26" spans="1:7">
      <c r="A26" s="31"/>
      <c r="B26" s="1" t="s">
        <v>31</v>
      </c>
      <c r="C26" s="1">
        <v>0.64221761407146993</v>
      </c>
      <c r="D26" s="1">
        <v>0.98487646537167683</v>
      </c>
      <c r="E26" s="1">
        <v>0.68081390133925845</v>
      </c>
      <c r="F26" s="1">
        <v>1.0063824080503905</v>
      </c>
      <c r="G26" s="1">
        <v>0.78977449134820032</v>
      </c>
    </row>
    <row r="27" spans="1:7">
      <c r="A27" s="29" t="s">
        <v>12</v>
      </c>
      <c r="B27" s="1" t="s">
        <v>32</v>
      </c>
      <c r="C27" s="1">
        <v>0.7864834781203951</v>
      </c>
      <c r="D27" s="1">
        <v>0.71286701199723712</v>
      </c>
      <c r="E27" s="1">
        <v>0.98925092132365122</v>
      </c>
      <c r="F27" s="1">
        <v>1.0089936245765005</v>
      </c>
      <c r="G27" s="1">
        <v>0.92065651218096412</v>
      </c>
    </row>
    <row r="28" spans="1:7">
      <c r="A28" s="30"/>
      <c r="B28" s="1" t="s">
        <v>33</v>
      </c>
      <c r="C28" s="1">
        <v>0.52894967878368537</v>
      </c>
      <c r="D28" s="1">
        <v>0.61637792694899773</v>
      </c>
      <c r="E28" s="1">
        <v>0.88666039840741595</v>
      </c>
      <c r="F28" s="1">
        <v>2.0121410102457613</v>
      </c>
      <c r="G28" s="1">
        <v>0.84980337791246907</v>
      </c>
    </row>
    <row r="29" spans="1:7">
      <c r="A29" s="30"/>
      <c r="B29" s="1" t="s">
        <v>34</v>
      </c>
      <c r="C29" s="1">
        <v>0.75648306806882226</v>
      </c>
      <c r="D29" s="1">
        <v>0.64935657792333246</v>
      </c>
      <c r="E29" s="1">
        <v>0.68959326183391834</v>
      </c>
      <c r="F29" s="1">
        <v>0.4996076291974853</v>
      </c>
      <c r="G29" s="1">
        <v>0.79946577015207776</v>
      </c>
    </row>
    <row r="30" spans="1:7">
      <c r="A30" s="30"/>
      <c r="B30" s="1" t="s">
        <v>35</v>
      </c>
      <c r="C30" s="1">
        <v>0.62038294171941455</v>
      </c>
      <c r="D30" s="1">
        <v>0.62881915714289693</v>
      </c>
      <c r="E30" s="1">
        <v>0.7323504896724925</v>
      </c>
      <c r="F30" s="1">
        <v>2.1407989443294584</v>
      </c>
      <c r="G30" s="1">
        <v>0.92616281933980449</v>
      </c>
    </row>
    <row r="31" spans="1:7">
      <c r="A31" s="30"/>
      <c r="B31" s="1" t="s">
        <v>36</v>
      </c>
      <c r="C31" s="1">
        <v>0.93002198275291559</v>
      </c>
      <c r="D31" s="1">
        <v>1.4142926147785679</v>
      </c>
      <c r="E31" s="1">
        <v>1.2163071644306183</v>
      </c>
      <c r="F31" s="1">
        <v>0.70339871796428177</v>
      </c>
      <c r="G31" s="1">
        <v>1.0228656205668378</v>
      </c>
    </row>
    <row r="32" spans="1:7">
      <c r="A32" s="31"/>
      <c r="B32" s="1" t="s">
        <v>37</v>
      </c>
      <c r="C32" s="1">
        <v>0.84933636656829292</v>
      </c>
      <c r="D32" s="1">
        <v>1.1056842722239033</v>
      </c>
      <c r="E32" s="1">
        <v>2.3655953219643346</v>
      </c>
      <c r="F32" s="1">
        <v>1.147841187659651</v>
      </c>
      <c r="G32" s="1">
        <v>0.79509977484121919</v>
      </c>
    </row>
  </sheetData>
  <mergeCells count="9">
    <mergeCell ref="A1:G1"/>
    <mergeCell ref="A16:A20"/>
    <mergeCell ref="A21:A26"/>
    <mergeCell ref="A27:A32"/>
    <mergeCell ref="A4:A9"/>
    <mergeCell ref="A10:A15"/>
    <mergeCell ref="A2:A3"/>
    <mergeCell ref="B2:B3"/>
    <mergeCell ref="C2:G2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0DA3-482A-D140-9DDE-457039C2499D}">
  <dimension ref="A1:G32"/>
  <sheetViews>
    <sheetView workbookViewId="0">
      <selection activeCell="C2" sqref="A2:XFD3"/>
    </sheetView>
  </sheetViews>
  <sheetFormatPr baseColWidth="10" defaultRowHeight="16"/>
  <cols>
    <col min="1" max="1" width="10.7109375" style="5"/>
    <col min="2" max="16384" width="10.7109375" style="2"/>
  </cols>
  <sheetData>
    <row r="1" spans="1:7">
      <c r="A1" s="33" t="s">
        <v>74</v>
      </c>
      <c r="B1" s="33"/>
      <c r="C1" s="33"/>
      <c r="D1" s="33"/>
      <c r="E1" s="33"/>
      <c r="F1" s="33"/>
      <c r="G1" s="33"/>
    </row>
    <row r="2" spans="1:7" s="10" customFormat="1" ht="18" customHeight="1">
      <c r="A2" s="20" t="s">
        <v>45</v>
      </c>
      <c r="B2" s="20" t="s">
        <v>44</v>
      </c>
      <c r="C2" s="19" t="s">
        <v>104</v>
      </c>
      <c r="D2" s="19"/>
      <c r="E2" s="19"/>
      <c r="F2" s="19"/>
      <c r="G2" s="19"/>
    </row>
    <row r="3" spans="1:7" s="5" customFormat="1" ht="16" customHeight="1">
      <c r="A3" s="20"/>
      <c r="B3" s="20"/>
      <c r="C3" s="6">
        <v>0</v>
      </c>
      <c r="D3" s="6">
        <v>1</v>
      </c>
      <c r="E3" s="6">
        <v>3</v>
      </c>
      <c r="F3" s="6">
        <v>5</v>
      </c>
      <c r="G3" s="6">
        <v>7</v>
      </c>
    </row>
    <row r="4" spans="1:7">
      <c r="A4" s="32" t="s">
        <v>14</v>
      </c>
      <c r="B4" s="1" t="s">
        <v>15</v>
      </c>
      <c r="C4" s="1">
        <v>0.58956276121977214</v>
      </c>
      <c r="D4" s="1">
        <v>0.58454777651599477</v>
      </c>
      <c r="E4" s="1">
        <v>0.57772745739887743</v>
      </c>
      <c r="F4" s="1">
        <v>0.5857509368044489</v>
      </c>
      <c r="G4" s="1">
        <v>0.56971791983833386</v>
      </c>
    </row>
    <row r="5" spans="1:7">
      <c r="A5" s="32"/>
      <c r="B5" s="1" t="s">
        <v>16</v>
      </c>
      <c r="C5" s="1">
        <v>0.62523737818830538</v>
      </c>
      <c r="D5" s="1">
        <v>0.58169902601967682</v>
      </c>
      <c r="E5" s="1">
        <v>0.61240831696811848</v>
      </c>
      <c r="F5" s="1">
        <v>0.4951397124947845</v>
      </c>
      <c r="G5" s="1">
        <v>0.52435156678567163</v>
      </c>
    </row>
    <row r="6" spans="1:7">
      <c r="A6" s="32"/>
      <c r="B6" s="1" t="s">
        <v>17</v>
      </c>
      <c r="C6" s="1">
        <v>0.61755045822688515</v>
      </c>
      <c r="D6" s="1">
        <v>0.5831785305882945</v>
      </c>
      <c r="E6" s="1">
        <v>0.58741906830962276</v>
      </c>
      <c r="F6" s="1">
        <v>0.6342197765906652</v>
      </c>
      <c r="G6" s="1">
        <v>0.53829377181217319</v>
      </c>
    </row>
    <row r="7" spans="1:7">
      <c r="A7" s="32"/>
      <c r="B7" s="1" t="s">
        <v>18</v>
      </c>
      <c r="C7" s="1">
        <v>0.55753452060879138</v>
      </c>
      <c r="D7" s="1">
        <v>0.57470029755814434</v>
      </c>
      <c r="E7" s="1">
        <v>0.58106700608979411</v>
      </c>
      <c r="F7" s="1">
        <v>0.55404124115452624</v>
      </c>
      <c r="G7" s="1">
        <v>0.54243110252939386</v>
      </c>
    </row>
    <row r="8" spans="1:7">
      <c r="A8" s="32"/>
      <c r="B8" s="1" t="s">
        <v>19</v>
      </c>
      <c r="C8" s="1">
        <v>0.60628233829014733</v>
      </c>
      <c r="D8" s="1">
        <v>0.58590094637179724</v>
      </c>
      <c r="E8" s="1">
        <v>0.53199325897730887</v>
      </c>
      <c r="F8" s="1">
        <v>0.57744647891205902</v>
      </c>
      <c r="G8" s="1">
        <v>0.52582241992155709</v>
      </c>
    </row>
    <row r="9" spans="1:7">
      <c r="A9" s="32"/>
      <c r="B9" s="1" t="s">
        <v>20</v>
      </c>
      <c r="C9" s="1">
        <v>0.50341127348727865</v>
      </c>
      <c r="D9" s="1">
        <v>0.57939707107531524</v>
      </c>
      <c r="E9" s="1">
        <v>0.44771290337666869</v>
      </c>
      <c r="F9" s="1">
        <v>0.57364139728473895</v>
      </c>
      <c r="G9" s="1">
        <v>0.52199480871656045</v>
      </c>
    </row>
    <row r="10" spans="1:7">
      <c r="A10" s="32" t="s">
        <v>46</v>
      </c>
      <c r="B10" s="1" t="s">
        <v>38</v>
      </c>
      <c r="C10" s="1">
        <v>0.5948404649441893</v>
      </c>
      <c r="D10" s="1">
        <v>0.61159873364576656</v>
      </c>
      <c r="E10" s="1">
        <v>0.44399576283131653</v>
      </c>
      <c r="F10" s="1">
        <v>0.20785828237084375</v>
      </c>
      <c r="G10" s="1">
        <v>0.56553192859265344</v>
      </c>
    </row>
    <row r="11" spans="1:7">
      <c r="A11" s="32"/>
      <c r="B11" s="1" t="s">
        <v>39</v>
      </c>
      <c r="C11" s="1">
        <v>0.56229216812976768</v>
      </c>
      <c r="D11" s="1">
        <v>0.56209003442042582</v>
      </c>
      <c r="E11" s="1">
        <v>0.36581405937887618</v>
      </c>
      <c r="F11" s="1">
        <v>0.24164589059849581</v>
      </c>
      <c r="G11" s="1">
        <v>0.50865201813143657</v>
      </c>
    </row>
    <row r="12" spans="1:7">
      <c r="A12" s="32"/>
      <c r="B12" s="1" t="s">
        <v>40</v>
      </c>
      <c r="C12" s="1">
        <v>0.59199649014988465</v>
      </c>
      <c r="D12" s="1">
        <v>0.5259669698886017</v>
      </c>
      <c r="E12" s="1">
        <v>0.36565178952150745</v>
      </c>
      <c r="F12" s="1">
        <v>0.25484140616828116</v>
      </c>
      <c r="G12" s="1">
        <v>0.47553808198255654</v>
      </c>
    </row>
    <row r="13" spans="1:7">
      <c r="A13" s="32"/>
      <c r="B13" s="1" t="s">
        <v>41</v>
      </c>
      <c r="C13" s="1">
        <v>0.58639988167719403</v>
      </c>
      <c r="D13" s="1">
        <v>0.60914508276619017</v>
      </c>
      <c r="E13" s="1">
        <v>0.37362848227502593</v>
      </c>
      <c r="F13" s="1">
        <v>0.18337342401605045</v>
      </c>
      <c r="G13" s="1">
        <v>0.57034298288288399</v>
      </c>
    </row>
    <row r="14" spans="1:7">
      <c r="A14" s="32"/>
      <c r="B14" s="1" t="s">
        <v>42</v>
      </c>
      <c r="C14" s="1">
        <v>0.61522969065441024</v>
      </c>
      <c r="D14" s="1">
        <v>0.56091724087794625</v>
      </c>
      <c r="E14" s="1">
        <v>0.50540631820285131</v>
      </c>
      <c r="F14" s="1">
        <v>0.20872425426158212</v>
      </c>
      <c r="G14" s="1">
        <v>0.41818792532597271</v>
      </c>
    </row>
    <row r="15" spans="1:7">
      <c r="A15" s="32"/>
      <c r="B15" s="1" t="s">
        <v>43</v>
      </c>
      <c r="C15" s="1">
        <v>0.56852971081222803</v>
      </c>
      <c r="D15" s="1">
        <v>0.54042009760936105</v>
      </c>
      <c r="E15" s="1">
        <v>0.44253511129627154</v>
      </c>
      <c r="F15" s="1">
        <v>0.21085598664076038</v>
      </c>
      <c r="G15" s="1">
        <v>0.52848916883979524</v>
      </c>
    </row>
    <row r="16" spans="1:7">
      <c r="A16" s="29" t="s">
        <v>10</v>
      </c>
      <c r="B16" s="1" t="s">
        <v>21</v>
      </c>
      <c r="C16" s="1">
        <v>0.58465302073293257</v>
      </c>
      <c r="D16" s="1">
        <v>0.62813112424576989</v>
      </c>
      <c r="E16" s="1">
        <v>0.56142793004127112</v>
      </c>
      <c r="F16" s="1">
        <v>0.53049964713198794</v>
      </c>
      <c r="G16" s="1">
        <v>0.6012935527733394</v>
      </c>
    </row>
    <row r="17" spans="1:7">
      <c r="A17" s="30"/>
      <c r="B17" s="1" t="s">
        <v>22</v>
      </c>
      <c r="C17" s="1">
        <v>0.58028741415057861</v>
      </c>
      <c r="D17" s="1">
        <v>0.58992477506399155</v>
      </c>
      <c r="E17" s="1">
        <v>0.52208027255076628</v>
      </c>
      <c r="F17" s="1">
        <v>0.55598224436535559</v>
      </c>
      <c r="G17" s="1">
        <v>0.55414531039340154</v>
      </c>
    </row>
    <row r="18" spans="1:7">
      <c r="A18" s="30"/>
      <c r="B18" s="1" t="s">
        <v>23</v>
      </c>
      <c r="C18" s="1">
        <v>0.6280814262609633</v>
      </c>
      <c r="D18" s="1">
        <v>0.3827263770195154</v>
      </c>
      <c r="E18" s="1">
        <v>0.52503950314389336</v>
      </c>
      <c r="F18" s="1">
        <v>0.51459334123490463</v>
      </c>
      <c r="G18" s="1">
        <v>0.4582620883574251</v>
      </c>
    </row>
    <row r="19" spans="1:7">
      <c r="A19" s="30"/>
      <c r="B19" s="1" t="s">
        <v>24</v>
      </c>
      <c r="C19" s="1">
        <v>0.54225790429682963</v>
      </c>
      <c r="D19" s="1">
        <v>0.4473077915044445</v>
      </c>
      <c r="E19" s="1">
        <v>0.51918331351207225</v>
      </c>
      <c r="F19" s="1">
        <v>0.59381153813579624</v>
      </c>
      <c r="G19" s="1">
        <v>0.47833906492944489</v>
      </c>
    </row>
    <row r="20" spans="1:7">
      <c r="A20" s="31"/>
      <c r="B20" s="1" t="s">
        <v>25</v>
      </c>
      <c r="C20" s="1">
        <v>0.58287861668146579</v>
      </c>
      <c r="D20" s="1">
        <v>0.42594622748513378</v>
      </c>
      <c r="E20" s="1">
        <v>0.5118448638146923</v>
      </c>
      <c r="F20" s="1">
        <v>0.39375853123000037</v>
      </c>
      <c r="G20" s="1">
        <v>0.51208178543332794</v>
      </c>
    </row>
    <row r="21" spans="1:7">
      <c r="A21" s="29" t="s">
        <v>11</v>
      </c>
      <c r="B21" s="1" t="s">
        <v>26</v>
      </c>
      <c r="C21" s="1">
        <v>0.56533335473226465</v>
      </c>
      <c r="D21" s="1">
        <v>0.54477534147158058</v>
      </c>
      <c r="E21" s="1">
        <v>0.50260038404828977</v>
      </c>
      <c r="F21" s="1">
        <v>0.4343807627893474</v>
      </c>
      <c r="G21" s="1">
        <v>0.55190232549520102</v>
      </c>
    </row>
    <row r="22" spans="1:7">
      <c r="A22" s="30"/>
      <c r="B22" s="1" t="s">
        <v>27</v>
      </c>
      <c r="C22" s="1">
        <v>0.58699837633792096</v>
      </c>
      <c r="D22" s="1">
        <v>0.55270727957998</v>
      </c>
      <c r="E22" s="1">
        <v>0.57357349858355167</v>
      </c>
      <c r="F22" s="1">
        <v>0.50838169124391341</v>
      </c>
      <c r="G22" s="1">
        <v>0.53788465105775574</v>
      </c>
    </row>
    <row r="23" spans="1:7">
      <c r="A23" s="30"/>
      <c r="B23" s="1" t="s">
        <v>28</v>
      </c>
      <c r="C23" s="1">
        <v>0.55875542596594929</v>
      </c>
      <c r="D23" s="1">
        <v>0.5573488682070199</v>
      </c>
      <c r="E23" s="1">
        <v>0.49195001224676765</v>
      </c>
      <c r="F23" s="1">
        <v>0.48860760880251453</v>
      </c>
      <c r="G23" s="1">
        <v>0.53043521607100075</v>
      </c>
    </row>
    <row r="24" spans="1:7">
      <c r="A24" s="30"/>
      <c r="B24" s="1" t="s">
        <v>29</v>
      </c>
      <c r="C24" s="1">
        <v>0.55872914328503964</v>
      </c>
      <c r="D24" s="1">
        <v>0.5140889569543875</v>
      </c>
      <c r="E24" s="1">
        <v>0.57183153425844813</v>
      </c>
      <c r="F24" s="1">
        <v>0.47082832058270774</v>
      </c>
      <c r="G24" s="1">
        <v>0.54170221492411597</v>
      </c>
    </row>
    <row r="25" spans="1:7">
      <c r="A25" s="30"/>
      <c r="B25" s="1" t="s">
        <v>30</v>
      </c>
      <c r="C25" s="1">
        <v>0.610444560431052</v>
      </c>
      <c r="D25" s="1">
        <v>0.61015204883910512</v>
      </c>
      <c r="E25" s="1">
        <v>0.43565112150584656</v>
      </c>
      <c r="F25" s="1">
        <v>0.58140103152540867</v>
      </c>
      <c r="G25" s="1">
        <v>0.5169110024598107</v>
      </c>
    </row>
    <row r="26" spans="1:7">
      <c r="A26" s="31"/>
      <c r="B26" s="1" t="s">
        <v>31</v>
      </c>
      <c r="C26" s="1">
        <v>0.58716449435328089</v>
      </c>
      <c r="D26" s="1">
        <v>0.45306004143120454</v>
      </c>
      <c r="E26" s="1">
        <v>0.57037255795938624</v>
      </c>
      <c r="F26" s="1">
        <v>0.5370608628942416</v>
      </c>
      <c r="G26" s="1">
        <v>0.51486933438314331</v>
      </c>
    </row>
    <row r="27" spans="1:7">
      <c r="A27" s="29" t="s">
        <v>12</v>
      </c>
      <c r="B27" s="1" t="s">
        <v>32</v>
      </c>
      <c r="C27" s="1">
        <v>0.56917917558125086</v>
      </c>
      <c r="D27" s="1">
        <v>0.56103274448594054</v>
      </c>
      <c r="E27" s="1">
        <v>0.53505346606500814</v>
      </c>
      <c r="F27" s="1">
        <v>0.50021131613424841</v>
      </c>
      <c r="G27" s="1">
        <v>0.53389555221234541</v>
      </c>
    </row>
    <row r="28" spans="1:7">
      <c r="A28" s="30"/>
      <c r="B28" s="1" t="s">
        <v>33</v>
      </c>
      <c r="C28" s="1">
        <v>0.60337599692210342</v>
      </c>
      <c r="D28" s="1">
        <v>0.57029851712286472</v>
      </c>
      <c r="E28" s="1">
        <v>0.49565654959190975</v>
      </c>
      <c r="F28" s="1">
        <v>0.36551120972915274</v>
      </c>
      <c r="G28" s="1">
        <v>0.52574336202177285</v>
      </c>
    </row>
    <row r="29" spans="1:7">
      <c r="A29" s="30"/>
      <c r="B29" s="1" t="s">
        <v>34</v>
      </c>
      <c r="C29" s="1">
        <v>0.56489494352629688</v>
      </c>
      <c r="D29" s="1">
        <v>0.61890453769676923</v>
      </c>
      <c r="E29" s="1">
        <v>0.58117550523099248</v>
      </c>
      <c r="F29" s="1">
        <v>0.5964446656460709</v>
      </c>
      <c r="G29" s="1">
        <v>0.51687111844544975</v>
      </c>
    </row>
    <row r="30" spans="1:7">
      <c r="A30" s="30"/>
      <c r="B30" s="1" t="s">
        <v>35</v>
      </c>
      <c r="C30" s="1">
        <v>0.57244867259177612</v>
      </c>
      <c r="D30" s="1">
        <v>0.57273558648051437</v>
      </c>
      <c r="E30" s="1">
        <v>0.5597759147777277</v>
      </c>
      <c r="F30" s="1">
        <v>0.3462626470459832</v>
      </c>
      <c r="G30" s="1">
        <v>0.48866453848473013</v>
      </c>
    </row>
    <row r="31" spans="1:7">
      <c r="A31" s="30"/>
      <c r="B31" s="1" t="s">
        <v>36</v>
      </c>
      <c r="C31" s="1">
        <v>0.54939935576509347</v>
      </c>
      <c r="D31" s="1">
        <v>0.44013984539899331</v>
      </c>
      <c r="E31" s="1">
        <v>0.53749959498643873</v>
      </c>
      <c r="F31" s="1">
        <v>0.54475087953395529</v>
      </c>
      <c r="G31" s="1">
        <v>0.51074492931365967</v>
      </c>
    </row>
    <row r="32" spans="1:7">
      <c r="A32" s="31"/>
      <c r="B32" s="1" t="s">
        <v>37</v>
      </c>
      <c r="C32" s="1">
        <v>0.58662218259913579</v>
      </c>
      <c r="D32" s="1">
        <v>0.51989309453675825</v>
      </c>
      <c r="E32" s="1">
        <v>0.41421548346126519</v>
      </c>
      <c r="F32" s="1">
        <v>0.42470281769055873</v>
      </c>
      <c r="G32" s="1">
        <v>0.57515656598843634</v>
      </c>
    </row>
  </sheetData>
  <mergeCells count="9">
    <mergeCell ref="A1:G1"/>
    <mergeCell ref="A16:A20"/>
    <mergeCell ref="A21:A26"/>
    <mergeCell ref="A27:A32"/>
    <mergeCell ref="A4:A9"/>
    <mergeCell ref="A10:A15"/>
    <mergeCell ref="A2:A3"/>
    <mergeCell ref="B2:B3"/>
    <mergeCell ref="C2:G2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03FE-9550-D64D-A026-8D7FAF448FD3}">
  <dimension ref="A1:G32"/>
  <sheetViews>
    <sheetView workbookViewId="0">
      <selection activeCell="C2" sqref="A2:XFD3"/>
    </sheetView>
  </sheetViews>
  <sheetFormatPr baseColWidth="10" defaultRowHeight="20"/>
  <cols>
    <col min="1" max="1" width="10.7109375" style="5"/>
  </cols>
  <sheetData>
    <row r="1" spans="1:7">
      <c r="A1" s="33" t="s">
        <v>75</v>
      </c>
      <c r="B1" s="33"/>
      <c r="C1" s="33"/>
      <c r="D1" s="33"/>
      <c r="E1" s="33"/>
      <c r="F1" s="33"/>
      <c r="G1" s="33"/>
    </row>
    <row r="2" spans="1:7" s="10" customFormat="1" ht="18" customHeight="1">
      <c r="A2" s="20" t="s">
        <v>45</v>
      </c>
      <c r="B2" s="20" t="s">
        <v>44</v>
      </c>
      <c r="C2" s="19" t="s">
        <v>104</v>
      </c>
      <c r="D2" s="19"/>
      <c r="E2" s="19"/>
      <c r="F2" s="19"/>
      <c r="G2" s="19"/>
    </row>
    <row r="3" spans="1:7" s="5" customFormat="1" ht="16" customHeight="1">
      <c r="A3" s="20"/>
      <c r="B3" s="20"/>
      <c r="C3" s="6">
        <v>0</v>
      </c>
      <c r="D3" s="6">
        <v>1</v>
      </c>
      <c r="E3" s="6">
        <v>3</v>
      </c>
      <c r="F3" s="6">
        <v>5</v>
      </c>
      <c r="G3" s="6">
        <v>7</v>
      </c>
    </row>
    <row r="4" spans="1:7">
      <c r="A4" s="32" t="s">
        <v>14</v>
      </c>
      <c r="B4" s="1" t="s">
        <v>15</v>
      </c>
      <c r="C4" s="1">
        <v>98.7</v>
      </c>
      <c r="D4" s="1">
        <v>98.4</v>
      </c>
      <c r="E4" s="1">
        <v>97.9</v>
      </c>
      <c r="F4" s="1">
        <v>98.2</v>
      </c>
      <c r="G4" s="1">
        <v>98.3</v>
      </c>
    </row>
    <row r="5" spans="1:7">
      <c r="A5" s="32"/>
      <c r="B5" s="1" t="s">
        <v>16</v>
      </c>
      <c r="C5" s="1">
        <v>99.1</v>
      </c>
      <c r="D5" s="1">
        <v>98.7</v>
      </c>
      <c r="E5" s="1">
        <v>98.5</v>
      </c>
      <c r="F5" s="1">
        <v>98.4</v>
      </c>
      <c r="G5" s="1">
        <v>98.2</v>
      </c>
    </row>
    <row r="6" spans="1:7">
      <c r="A6" s="32"/>
      <c r="B6" s="1" t="s">
        <v>17</v>
      </c>
      <c r="C6" s="1">
        <v>98.9</v>
      </c>
      <c r="D6" s="1">
        <v>98.2</v>
      </c>
      <c r="E6" s="1">
        <v>98.4</v>
      </c>
      <c r="F6" s="1">
        <v>98.6</v>
      </c>
      <c r="G6" s="1">
        <v>97.9</v>
      </c>
    </row>
    <row r="7" spans="1:7">
      <c r="A7" s="32"/>
      <c r="B7" s="1" t="s">
        <v>18</v>
      </c>
      <c r="C7" s="1">
        <v>98.3</v>
      </c>
      <c r="D7" s="1">
        <v>98.6</v>
      </c>
      <c r="E7" s="1">
        <v>98.6</v>
      </c>
      <c r="F7" s="1">
        <v>98.4</v>
      </c>
      <c r="G7" s="1">
        <v>98.3</v>
      </c>
    </row>
    <row r="8" spans="1:7">
      <c r="A8" s="32"/>
      <c r="B8" s="1" t="s">
        <v>19</v>
      </c>
      <c r="C8" s="1">
        <v>98.9</v>
      </c>
      <c r="D8" s="1">
        <v>98.7</v>
      </c>
      <c r="E8" s="1">
        <v>98.2</v>
      </c>
      <c r="F8" s="1">
        <v>98.4</v>
      </c>
      <c r="G8" s="1">
        <v>98.2</v>
      </c>
    </row>
    <row r="9" spans="1:7">
      <c r="A9" s="32"/>
      <c r="B9" s="1" t="s">
        <v>20</v>
      </c>
      <c r="C9" s="1">
        <v>97.7</v>
      </c>
      <c r="D9" s="1">
        <v>98.5</v>
      </c>
      <c r="E9" s="1">
        <v>99.1</v>
      </c>
      <c r="F9" s="1">
        <v>98.6</v>
      </c>
      <c r="G9" s="1">
        <v>98.2</v>
      </c>
    </row>
    <row r="10" spans="1:7">
      <c r="A10" s="32" t="s">
        <v>46</v>
      </c>
      <c r="B10" s="1" t="s">
        <v>38</v>
      </c>
      <c r="C10" s="1">
        <v>98.5</v>
      </c>
      <c r="D10" s="1">
        <v>98.9</v>
      </c>
      <c r="E10" s="1">
        <v>98.1</v>
      </c>
      <c r="F10" s="1">
        <v>97.6</v>
      </c>
      <c r="G10" s="1">
        <v>98.2</v>
      </c>
    </row>
    <row r="11" spans="1:7">
      <c r="A11" s="32"/>
      <c r="B11" s="1" t="s">
        <v>39</v>
      </c>
      <c r="C11" s="1">
        <v>98.4</v>
      </c>
      <c r="D11" s="1">
        <v>98.8</v>
      </c>
      <c r="E11" s="1">
        <v>98.7</v>
      </c>
      <c r="F11" s="1">
        <v>97.2</v>
      </c>
      <c r="G11" s="1">
        <v>98.3</v>
      </c>
    </row>
    <row r="12" spans="1:7">
      <c r="A12" s="32"/>
      <c r="B12" s="1" t="s">
        <v>40</v>
      </c>
      <c r="C12" s="1">
        <v>98.7</v>
      </c>
      <c r="D12" s="1">
        <v>98.3</v>
      </c>
      <c r="E12" s="1">
        <v>98.1</v>
      </c>
      <c r="F12" s="1">
        <v>97.7</v>
      </c>
      <c r="G12" s="1">
        <v>97.1</v>
      </c>
    </row>
    <row r="13" spans="1:7">
      <c r="A13" s="32"/>
      <c r="B13" s="1" t="s">
        <v>41</v>
      </c>
      <c r="C13" s="1">
        <v>98.1</v>
      </c>
      <c r="D13" s="1">
        <v>98.5</v>
      </c>
      <c r="E13" s="1">
        <v>98.4</v>
      </c>
      <c r="F13" s="1">
        <v>98</v>
      </c>
      <c r="G13" s="1">
        <v>98.2</v>
      </c>
    </row>
    <row r="14" spans="1:7">
      <c r="A14" s="32"/>
      <c r="B14" s="1" t="s">
        <v>42</v>
      </c>
      <c r="C14" s="1">
        <v>98.6</v>
      </c>
      <c r="D14" s="1">
        <v>98.8</v>
      </c>
      <c r="E14" s="1">
        <v>97.9</v>
      </c>
      <c r="F14" s="1">
        <v>98.4</v>
      </c>
      <c r="G14" s="1">
        <v>98.2</v>
      </c>
    </row>
    <row r="15" spans="1:7">
      <c r="A15" s="32"/>
      <c r="B15" s="1" t="s">
        <v>43</v>
      </c>
      <c r="C15" s="1">
        <v>99.2</v>
      </c>
      <c r="D15" s="1">
        <v>98.4</v>
      </c>
      <c r="E15" s="1">
        <v>98.4</v>
      </c>
      <c r="F15" s="1">
        <v>98.3</v>
      </c>
      <c r="G15" s="1">
        <v>98</v>
      </c>
    </row>
    <row r="16" spans="1:7">
      <c r="A16" s="29" t="s">
        <v>10</v>
      </c>
      <c r="B16" s="1" t="s">
        <v>21</v>
      </c>
      <c r="C16" s="1">
        <v>98.5</v>
      </c>
      <c r="D16" s="1">
        <v>98.8</v>
      </c>
      <c r="E16" s="1">
        <v>99.2</v>
      </c>
      <c r="F16" s="1">
        <v>98.6</v>
      </c>
      <c r="G16" s="1">
        <v>98.2</v>
      </c>
    </row>
    <row r="17" spans="1:7">
      <c r="A17" s="30"/>
      <c r="B17" s="1" t="s">
        <v>22</v>
      </c>
      <c r="C17" s="1">
        <v>98.4</v>
      </c>
      <c r="D17" s="1">
        <v>98.3</v>
      </c>
      <c r="E17" s="1">
        <v>98.2</v>
      </c>
      <c r="F17" s="1">
        <v>98.6</v>
      </c>
      <c r="G17" s="1">
        <v>98.3</v>
      </c>
    </row>
    <row r="18" spans="1:7">
      <c r="A18" s="30"/>
      <c r="B18" s="1" t="s">
        <v>23</v>
      </c>
      <c r="C18" s="1">
        <v>98.8</v>
      </c>
      <c r="D18" s="1">
        <v>98.2</v>
      </c>
      <c r="E18" s="1">
        <v>98.6</v>
      </c>
      <c r="F18" s="1">
        <v>98.6</v>
      </c>
      <c r="G18" s="1">
        <v>98.7</v>
      </c>
    </row>
    <row r="19" spans="1:7">
      <c r="A19" s="30"/>
      <c r="B19" s="1" t="s">
        <v>24</v>
      </c>
      <c r="C19" s="1">
        <v>98.4</v>
      </c>
      <c r="D19" s="1">
        <v>98.6</v>
      </c>
      <c r="E19" s="1">
        <v>98.2</v>
      </c>
      <c r="F19" s="1">
        <v>98.5</v>
      </c>
      <c r="G19" s="1">
        <v>98.7</v>
      </c>
    </row>
    <row r="20" spans="1:7">
      <c r="A20" s="31"/>
      <c r="B20" s="1" t="s">
        <v>25</v>
      </c>
      <c r="C20" s="1">
        <v>99.1</v>
      </c>
      <c r="D20" s="1">
        <v>98.1</v>
      </c>
      <c r="E20" s="1">
        <v>98.7</v>
      </c>
      <c r="F20" s="1">
        <v>98.3</v>
      </c>
      <c r="G20" s="1">
        <v>98.2</v>
      </c>
    </row>
    <row r="21" spans="1:7">
      <c r="A21" s="29" t="s">
        <v>11</v>
      </c>
      <c r="B21" s="1" t="s">
        <v>26</v>
      </c>
      <c r="C21" s="1">
        <v>98</v>
      </c>
      <c r="D21" s="1">
        <v>98.3</v>
      </c>
      <c r="E21" s="1">
        <v>98.5</v>
      </c>
      <c r="F21" s="1">
        <v>98.3</v>
      </c>
      <c r="G21" s="1">
        <v>98.6</v>
      </c>
    </row>
    <row r="22" spans="1:7">
      <c r="A22" s="30"/>
      <c r="B22" s="1" t="s">
        <v>27</v>
      </c>
      <c r="C22" s="1">
        <v>98.1</v>
      </c>
      <c r="D22" s="1">
        <v>98.8</v>
      </c>
      <c r="E22" s="1">
        <v>98.7</v>
      </c>
      <c r="F22" s="1">
        <v>98.6</v>
      </c>
      <c r="G22" s="1">
        <v>98.8</v>
      </c>
    </row>
    <row r="23" spans="1:7">
      <c r="A23" s="30"/>
      <c r="B23" s="1" t="s">
        <v>28</v>
      </c>
      <c r="C23" s="1">
        <v>98</v>
      </c>
      <c r="D23" s="1">
        <v>98.5</v>
      </c>
      <c r="E23" s="1">
        <v>99</v>
      </c>
      <c r="F23" s="1">
        <v>98.6</v>
      </c>
      <c r="G23" s="1">
        <v>98.8</v>
      </c>
    </row>
    <row r="24" spans="1:7">
      <c r="A24" s="30"/>
      <c r="B24" s="1" t="s">
        <v>29</v>
      </c>
      <c r="C24" s="1">
        <v>98.4</v>
      </c>
      <c r="D24" s="1">
        <v>98.9</v>
      </c>
      <c r="E24" s="1">
        <v>98.3</v>
      </c>
      <c r="F24" s="1">
        <v>98</v>
      </c>
      <c r="G24" s="1">
        <v>98.7</v>
      </c>
    </row>
    <row r="25" spans="1:7">
      <c r="A25" s="30"/>
      <c r="B25" s="1" t="s">
        <v>30</v>
      </c>
      <c r="C25" s="1">
        <v>97</v>
      </c>
      <c r="D25" s="1">
        <v>98.4</v>
      </c>
      <c r="E25" s="1">
        <v>98.8</v>
      </c>
      <c r="F25" s="1">
        <v>98.4</v>
      </c>
      <c r="G25" s="1">
        <v>98.2</v>
      </c>
    </row>
    <row r="26" spans="1:7">
      <c r="A26" s="31"/>
      <c r="B26" s="1" t="s">
        <v>31</v>
      </c>
      <c r="C26" s="1">
        <v>97.5</v>
      </c>
      <c r="D26" s="1">
        <v>98.8</v>
      </c>
      <c r="E26" s="1">
        <v>98.6</v>
      </c>
      <c r="F26" s="1">
        <v>98.6</v>
      </c>
      <c r="G26" s="1">
        <v>98.7</v>
      </c>
    </row>
    <row r="27" spans="1:7">
      <c r="A27" s="29" t="s">
        <v>12</v>
      </c>
      <c r="B27" s="1" t="s">
        <v>32</v>
      </c>
      <c r="C27" s="1">
        <v>97.9</v>
      </c>
      <c r="D27" s="1">
        <v>98.3</v>
      </c>
      <c r="E27" s="1">
        <v>98.6</v>
      </c>
      <c r="F27" s="1">
        <v>98.1</v>
      </c>
      <c r="G27" s="1">
        <v>97.8</v>
      </c>
    </row>
    <row r="28" spans="1:7">
      <c r="A28" s="30"/>
      <c r="B28" s="1" t="s">
        <v>33</v>
      </c>
      <c r="C28" s="1">
        <v>98.7</v>
      </c>
      <c r="D28" s="1">
        <v>98.8</v>
      </c>
      <c r="E28" s="1">
        <v>98.1</v>
      </c>
      <c r="F28" s="1">
        <v>97.5</v>
      </c>
      <c r="G28" s="1">
        <v>98.4</v>
      </c>
    </row>
    <row r="29" spans="1:7">
      <c r="A29" s="30"/>
      <c r="B29" s="1" t="s">
        <v>34</v>
      </c>
      <c r="C29" s="1">
        <v>98.8</v>
      </c>
      <c r="D29" s="1">
        <v>98.7</v>
      </c>
      <c r="E29" s="1">
        <v>98.7</v>
      </c>
      <c r="F29" s="1">
        <v>98.6</v>
      </c>
      <c r="G29" s="1">
        <v>98.3</v>
      </c>
    </row>
    <row r="30" spans="1:7">
      <c r="A30" s="30"/>
      <c r="B30" s="1" t="s">
        <v>35</v>
      </c>
      <c r="C30" s="1">
        <v>97.8</v>
      </c>
      <c r="D30" s="1">
        <v>98.2</v>
      </c>
      <c r="E30" s="1">
        <v>98.3</v>
      </c>
      <c r="F30" s="1">
        <v>97</v>
      </c>
      <c r="G30" s="1">
        <v>98.2</v>
      </c>
    </row>
    <row r="31" spans="1:7">
      <c r="A31" s="30"/>
      <c r="B31" s="1" t="s">
        <v>36</v>
      </c>
      <c r="C31" s="1">
        <v>97.7</v>
      </c>
      <c r="D31" s="1">
        <v>98.6</v>
      </c>
      <c r="E31" s="1">
        <v>98.3</v>
      </c>
      <c r="F31" s="1">
        <v>96.8</v>
      </c>
      <c r="G31" s="1">
        <v>98.6</v>
      </c>
    </row>
    <row r="32" spans="1:7">
      <c r="A32" s="31"/>
      <c r="B32" s="1" t="s">
        <v>37</v>
      </c>
      <c r="C32" s="1">
        <v>98.4</v>
      </c>
      <c r="D32" s="1">
        <v>99</v>
      </c>
      <c r="E32" s="1">
        <v>98.4</v>
      </c>
      <c r="F32" s="1">
        <v>98.7</v>
      </c>
      <c r="G32" s="1">
        <v>98.5</v>
      </c>
    </row>
  </sheetData>
  <mergeCells count="9">
    <mergeCell ref="A27:A32"/>
    <mergeCell ref="A2:A3"/>
    <mergeCell ref="B2:B3"/>
    <mergeCell ref="C2:G2"/>
    <mergeCell ref="A1:G1"/>
    <mergeCell ref="A4:A9"/>
    <mergeCell ref="A10:A15"/>
    <mergeCell ref="A16:A20"/>
    <mergeCell ref="A21:A2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Figure 1A</vt:lpstr>
      <vt:lpstr>Figure 1B</vt:lpstr>
      <vt:lpstr>Figure 1E</vt:lpstr>
      <vt:lpstr>Figure 1F</vt:lpstr>
      <vt:lpstr>Figure 1G</vt:lpstr>
      <vt:lpstr>Figure 2A</vt:lpstr>
      <vt:lpstr>Figure 2B</vt:lpstr>
      <vt:lpstr>Figure 2C</vt:lpstr>
      <vt:lpstr>Figure 2D</vt:lpstr>
      <vt:lpstr>Figure 2E</vt:lpstr>
      <vt:lpstr>Figure 3A</vt:lpstr>
      <vt:lpstr>Figure 4A</vt:lpstr>
      <vt:lpstr>Figure ４C</vt:lpstr>
      <vt:lpstr>Figure 5A</vt:lpstr>
      <vt:lpstr>Figure S2A</vt:lpstr>
      <vt:lpstr>Figure S2D</vt:lpstr>
      <vt:lpstr>Figure S2F</vt:lpstr>
      <vt:lpstr>Figure S2G</vt:lpstr>
      <vt:lpstr>Figure S4C</vt:lpstr>
      <vt:lpstr>Figure S5C</vt:lpstr>
      <vt:lpstr>Figure 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友和</dc:creator>
  <cp:lastModifiedBy>田村 友和</cp:lastModifiedBy>
  <dcterms:created xsi:type="dcterms:W3CDTF">2023-06-08T02:33:25Z</dcterms:created>
  <dcterms:modified xsi:type="dcterms:W3CDTF">2023-06-16T12:02:34Z</dcterms:modified>
</cp:coreProperties>
</file>