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S:\COD\2023\2023 publications\Monthly COVID Publication\03 Data to Mar for pub in Jun\FINAL\"/>
    </mc:Choice>
  </mc:AlternateContent>
  <xr:revisionPtr revIDLastSave="0" documentId="13_ncr:1_{D329CF02-1BAA-45C7-95AE-022F7D5D7C34}" xr6:coauthVersionLast="47" xr6:coauthVersionMax="47" xr10:uidLastSave="{00000000-0000-0000-0000-000000000000}"/>
  <bookViews>
    <workbookView xWindow="28680" yWindow="-120" windowWidth="29040" windowHeight="15840" xr2:uid="{2B57E391-8C2A-44A7-9087-DEFA0153426D}"/>
  </bookViews>
  <sheets>
    <sheet name="Contents" sheetId="2" r:id="rId1"/>
    <sheet name="Table 1.1" sheetId="4" r:id="rId2"/>
    <sheet name="Table 1.2" sheetId="1" r:id="rId3"/>
    <sheet name="Table 1.3" sheetId="7" r:id="rId4"/>
    <sheet name="Table 1.4" sheetId="5" r:id="rId5"/>
    <sheet name="Table 1.5" sheetId="3" r:id="rId6"/>
  </sheets>
  <externalReferences>
    <externalReference r:id="rId7"/>
  </externalReferences>
  <definedNames>
    <definedName name="Full" localSheetId="4">#REF!</definedName>
    <definedName name="Full" localSheetId="5">#REF!</definedName>
    <definedName name="Full">#REF!</definedName>
    <definedName name="Glossary" localSheetId="4">#REF!</definedName>
    <definedName name="Glossary" localSheetId="5">#REF!</definedName>
    <definedName name="Glossary">#REF!</definedName>
    <definedName name="Introduction" localSheetId="4">#REF!</definedName>
    <definedName name="Introduction" localSheetId="5">#REF!</definedName>
    <definedName name="Introduction">#REF!</definedName>
    <definedName name="scope">#REF!</definedName>
    <definedName name="table1" localSheetId="4">[1]Contents!#REF!</definedName>
    <definedName name="table1" localSheetId="5">[1]Contents!#REF!</definedName>
    <definedName name="table1">Contents!#REF!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3" l="1"/>
  <c r="D7" i="3" s="1"/>
  <c r="E7" i="3" s="1"/>
  <c r="F7" i="3" s="1"/>
  <c r="G7" i="3" s="1"/>
  <c r="H7" i="3" s="1"/>
  <c r="I7" i="3" s="1"/>
  <c r="J7" i="3" s="1"/>
  <c r="K7" i="3" s="1"/>
  <c r="L7" i="3" s="1"/>
  <c r="M7" i="3" s="1"/>
  <c r="N7" i="3" s="1"/>
  <c r="O7" i="3" s="1"/>
  <c r="P7" i="3" s="1"/>
  <c r="Q7" i="3" s="1"/>
  <c r="R7" i="3" s="1"/>
  <c r="S7" i="3" s="1"/>
  <c r="T7" i="3" s="1"/>
  <c r="U7" i="3" s="1"/>
  <c r="V7" i="3" s="1"/>
  <c r="W7" i="3" s="1"/>
  <c r="X7" i="3" s="1"/>
  <c r="Y7" i="3" s="1"/>
  <c r="Z7" i="3" s="1"/>
  <c r="AA7" i="3" s="1"/>
  <c r="AB7" i="3" s="1"/>
  <c r="AC7" i="3" s="1"/>
  <c r="AD7" i="3" s="1"/>
  <c r="AE7" i="3" s="1"/>
  <c r="AF7" i="3" s="1"/>
  <c r="AG7" i="3" s="1"/>
  <c r="AH7" i="3" s="1"/>
  <c r="AI7" i="3" s="1"/>
  <c r="AJ7" i="3" s="1"/>
  <c r="AK7" i="3" s="1"/>
  <c r="AL7" i="3" s="1"/>
  <c r="AM7" i="3" s="1"/>
  <c r="AN7" i="3" s="1"/>
  <c r="AO7" i="3" s="1"/>
  <c r="AP7" i="3" s="1"/>
  <c r="AQ7" i="3" s="1"/>
  <c r="AR7" i="3" s="1"/>
  <c r="AS7" i="3" s="1"/>
  <c r="AT7" i="3" s="1"/>
  <c r="AU7" i="3" s="1"/>
  <c r="AV7" i="3" s="1"/>
  <c r="AW7" i="3" s="1"/>
  <c r="AX7" i="3" s="1"/>
  <c r="AY7" i="3" s="1"/>
  <c r="AZ7" i="3" s="1"/>
  <c r="BA7" i="3" s="1"/>
  <c r="C7" i="5"/>
  <c r="D7" i="5" s="1"/>
  <c r="E7" i="5" s="1"/>
  <c r="F7" i="5" s="1"/>
  <c r="G7" i="5" s="1"/>
  <c r="H7" i="5" s="1"/>
  <c r="I7" i="5" s="1"/>
  <c r="J7" i="5" s="1"/>
  <c r="K7" i="5" s="1"/>
  <c r="L7" i="5" s="1"/>
  <c r="M7" i="5" s="1"/>
  <c r="C7" i="7"/>
  <c r="D7" i="7" s="1"/>
  <c r="E7" i="7" s="1"/>
  <c r="F7" i="7" s="1"/>
  <c r="G7" i="7" s="1"/>
  <c r="H7" i="7" s="1"/>
  <c r="I7" i="7" s="1"/>
  <c r="J7" i="7" s="1"/>
  <c r="K7" i="7" s="1"/>
  <c r="L7" i="7" s="1"/>
  <c r="M7" i="7" s="1"/>
  <c r="C7" i="1"/>
  <c r="D7" i="1" s="1"/>
  <c r="E7" i="1" s="1"/>
  <c r="F7" i="1" s="1"/>
  <c r="G7" i="1" s="1"/>
  <c r="H7" i="1" s="1"/>
  <c r="I7" i="1" s="1"/>
  <c r="J7" i="1" s="1"/>
  <c r="K7" i="1" s="1"/>
  <c r="L7" i="1" s="1"/>
  <c r="M7" i="1" s="1"/>
  <c r="N7" i="1" s="1"/>
  <c r="O7" i="1" s="1"/>
  <c r="P7" i="1" s="1"/>
  <c r="Q7" i="1" s="1"/>
  <c r="R7" i="1" s="1"/>
  <c r="S7" i="1" s="1"/>
  <c r="T7" i="1" s="1"/>
  <c r="U7" i="1" s="1"/>
  <c r="V7" i="1" s="1"/>
  <c r="W7" i="1" s="1"/>
  <c r="X7" i="1" s="1"/>
  <c r="Y7" i="1" s="1"/>
  <c r="Z7" i="1" s="1"/>
  <c r="AA7" i="1" s="1"/>
  <c r="AB7" i="1" s="1"/>
  <c r="AC7" i="1" s="1"/>
  <c r="AD7" i="1" s="1"/>
  <c r="AE7" i="1" s="1"/>
  <c r="AF7" i="1" s="1"/>
  <c r="AG7" i="1" s="1"/>
  <c r="AH7" i="1" s="1"/>
  <c r="AI7" i="1" s="1"/>
  <c r="AJ7" i="1" s="1"/>
  <c r="AK7" i="1" s="1"/>
  <c r="AL7" i="1" s="1"/>
  <c r="AM7" i="1" s="1"/>
  <c r="AN7" i="1" s="1"/>
  <c r="AO7" i="1" s="1"/>
  <c r="AP7" i="1" s="1"/>
  <c r="AQ7" i="1" s="1"/>
  <c r="AR7" i="1" s="1"/>
  <c r="AS7" i="1" s="1"/>
  <c r="AT7" i="1" s="1"/>
  <c r="AU7" i="1" s="1"/>
  <c r="AV7" i="1" s="1"/>
  <c r="AW7" i="1" s="1"/>
  <c r="AX7" i="1" s="1"/>
  <c r="AY7" i="1" s="1"/>
  <c r="AZ7" i="1" s="1"/>
  <c r="BA7" i="1" s="1"/>
  <c r="C7" i="4"/>
  <c r="D7" i="4" s="1"/>
  <c r="E7" i="4" s="1"/>
  <c r="F7" i="4" s="1"/>
  <c r="G7" i="4" s="1"/>
  <c r="H7" i="4" s="1"/>
  <c r="I7" i="4" s="1"/>
  <c r="J7" i="4" s="1"/>
  <c r="K7" i="4" s="1"/>
  <c r="L7" i="4" s="1"/>
  <c r="M7" i="4" s="1"/>
  <c r="A3" i="7" l="1"/>
  <c r="A2" i="7"/>
  <c r="A3" i="5" l="1"/>
  <c r="A2" i="5"/>
  <c r="A3" i="4"/>
  <c r="A2" i="4"/>
  <c r="A2" i="1"/>
  <c r="A3" i="1"/>
  <c r="A3" i="3" l="1"/>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B2945B56-4E03-494E-830F-BB696536A462}">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23" authorId="1" shapeId="0" xr:uid="{AF4B62D8-0443-4B7C-999D-7C112E238800}">
      <text>
        <r>
          <rPr>
            <sz val="8"/>
            <color indexed="81"/>
            <rFont val="Arial"/>
            <family val="2"/>
          </rPr>
          <t xml:space="preserve">Includes 'age not stated.' 
</t>
        </r>
      </text>
    </comment>
    <comment ref="A31" authorId="1" shapeId="0" xr:uid="{0EEB5D13-52A4-4C95-BEEF-DA6ED5489193}">
      <text>
        <r>
          <rPr>
            <sz val="8"/>
            <color indexed="81"/>
            <rFont val="Arial"/>
            <family val="2"/>
          </rPr>
          <t xml:space="preserve">Includes 'age not stated.' 
</t>
        </r>
      </text>
    </comment>
    <comment ref="A39" authorId="1" shapeId="0" xr:uid="{C7687542-0C3C-4A9E-B11F-F66BC5FF2E00}">
      <text>
        <r>
          <rPr>
            <sz val="8"/>
            <color indexed="81"/>
            <rFont val="Arial"/>
            <family val="2"/>
          </rPr>
          <t xml:space="preserve">Includes 'age not stated.' 
</t>
        </r>
      </text>
    </comment>
    <comment ref="A47" authorId="1" shapeId="0" xr:uid="{B00541DB-BF7C-46C8-A136-29D8E1A20D00}">
      <text>
        <r>
          <rPr>
            <sz val="8"/>
            <color indexed="81"/>
            <rFont val="Arial"/>
            <family val="2"/>
          </rPr>
          <t xml:space="preserve">Includes 'age not stated.' 
</t>
        </r>
      </text>
    </comment>
    <comment ref="A55" authorId="1" shapeId="0" xr:uid="{E0D66094-1BD9-4B14-A00C-8061493BDAD7}">
      <text>
        <r>
          <rPr>
            <sz val="8"/>
            <color indexed="81"/>
            <rFont val="Arial"/>
            <family val="2"/>
          </rPr>
          <t xml:space="preserve">Includes 'age not stated.' 
</t>
        </r>
      </text>
    </comment>
    <comment ref="A63" authorId="1" shapeId="0" xr:uid="{DA9BBB05-51F1-442C-892C-C85AC8EB1AF0}">
      <text>
        <r>
          <rPr>
            <sz val="8"/>
            <color indexed="81"/>
            <rFont val="Arial"/>
            <family val="2"/>
          </rPr>
          <t xml:space="preserve">Includes 'age not stated.' 
</t>
        </r>
      </text>
    </comment>
    <comment ref="A71" authorId="1" shapeId="0" xr:uid="{31D998AF-A03F-4E08-89F2-12810F7AE2C3}">
      <text>
        <r>
          <rPr>
            <sz val="8"/>
            <color indexed="81"/>
            <rFont val="Arial"/>
            <family val="2"/>
          </rPr>
          <t xml:space="preserve">Includes 'age not stated.' 
</t>
        </r>
      </text>
    </comment>
    <comment ref="A79" authorId="1" shapeId="0" xr:uid="{447A6921-DA1C-460B-9D80-046C1D628B36}">
      <text>
        <r>
          <rPr>
            <sz val="8"/>
            <color indexed="81"/>
            <rFont val="Arial"/>
            <family val="2"/>
          </rPr>
          <t xml:space="preserve">Includes 'age not stated.' 
</t>
        </r>
      </text>
    </comment>
    <comment ref="A87" authorId="1" shapeId="0" xr:uid="{31982F08-CD6B-4856-8230-6F7F4715446D}">
      <text>
        <r>
          <rPr>
            <sz val="8"/>
            <color indexed="81"/>
            <rFont val="Arial"/>
            <family val="2"/>
          </rPr>
          <t xml:space="preserve">Includes 'age not stated.' 
</t>
        </r>
      </text>
    </comment>
    <comment ref="A114" authorId="1" shapeId="0" xr:uid="{DB0DCD23-1C5F-4C25-8376-2B986AA887D8}">
      <text>
        <r>
          <rPr>
            <sz val="8"/>
            <color indexed="81"/>
            <rFont val="Arial"/>
            <family val="2"/>
          </rPr>
          <t>Data for smalll jurisdictions should be treated with caution</t>
        </r>
      </text>
    </comment>
    <comment ref="A115" authorId="1" shapeId="0" xr:uid="{587A77DA-06C5-4C69-B4AF-AD529D900CF1}">
      <text>
        <r>
          <rPr>
            <sz val="8"/>
            <color indexed="81"/>
            <rFont val="Arial"/>
            <family val="2"/>
          </rPr>
          <t>Data for smalll jurisdictions should be treated with caution</t>
        </r>
      </text>
    </comment>
    <comment ref="A118" authorId="1" shapeId="0" xr:uid="{AB791DE0-A8AC-48E0-ACD1-9CD44A50E465}">
      <text>
        <r>
          <rPr>
            <sz val="8"/>
            <color indexed="81"/>
            <rFont val="Arial"/>
            <family val="2"/>
          </rPr>
          <t>Data for smalll jurisdictions should be treated with caution</t>
        </r>
      </text>
    </comment>
    <comment ref="A119" authorId="1" shapeId="0" xr:uid="{482434AB-BD49-44B3-86F8-840211985A49}">
      <text>
        <r>
          <rPr>
            <sz val="8"/>
            <color indexed="81"/>
            <rFont val="Arial"/>
            <family val="2"/>
          </rPr>
          <t>Data for smalll jurisdictions should be treated with caution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91DEBC80-2C31-4EEE-8881-07B663F38E2A}">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6" authorId="0" shapeId="0" xr:uid="{0B167C0B-7877-4C48-ADF4-0A55083C8965}">
      <text>
        <r>
          <rPr>
            <sz val="8"/>
            <color indexed="81"/>
            <rFont val="Arial"/>
            <family val="2"/>
          </rPr>
          <t>Cause of death information on the Medical Certificate of Cause of Death is coded to the International Classification of Diseases, 10th revision (ICD-10)</t>
        </r>
      </text>
    </comment>
    <comment ref="A17" authorId="1" shapeId="0" xr:uid="{D8C9AB1C-0C5C-480E-AE88-E9E2DA4F2F65}">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18" authorId="1" shapeId="0" xr:uid="{87364490-2E9C-4BBD-ADE4-BDDBE0779358}">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19" authorId="1" shapeId="0" xr:uid="{3FA4AA84-A18F-4C84-B874-0AA9F4AE1BF4}">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20" authorId="1" shapeId="0" xr:uid="{42673BCF-8492-4F86-9379-DE0905B68212}">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22" authorId="1" shapeId="0" xr:uid="{426B1F5A-4CBE-4D05-9B64-75B6E895D17F}">
      <text>
        <r>
          <rPr>
            <sz val="8"/>
            <color indexed="81"/>
            <rFont val="Arial"/>
            <family val="2"/>
          </rPr>
          <t xml:space="preserve">ICD 10 codes: J00-J99
Deaths due to COVID-19 are not included in respiratory diseases in this datacube. </t>
        </r>
      </text>
    </comment>
    <comment ref="A23" authorId="1" shapeId="0" xr:uid="{D8A912F2-BF1E-42AA-8284-8C69AB4850CA}">
      <text>
        <r>
          <rPr>
            <sz val="8"/>
            <color indexed="81"/>
            <rFont val="Arial"/>
            <family val="2"/>
          </rPr>
          <t xml:space="preserve">ICD 10 codes: J00-J99
Deaths due to COVID-19 are not included in respiratory diseases in this datacube. </t>
        </r>
      </text>
    </comment>
    <comment ref="A24" authorId="1" shapeId="0" xr:uid="{15CAB2F7-6CE1-4B46-977D-AE4C8E81BF8C}">
      <text>
        <r>
          <rPr>
            <sz val="8"/>
            <color indexed="81"/>
            <rFont val="Arial"/>
            <family val="2"/>
          </rPr>
          <t>ICD 10 codes: J00-J99</t>
        </r>
      </text>
    </comment>
    <comment ref="A26" authorId="1" shapeId="0" xr:uid="{8A28217A-CA4E-4ED7-9618-426F6EB63A5C}">
      <text>
        <r>
          <rPr>
            <sz val="8"/>
            <color indexed="81"/>
            <rFont val="Arial"/>
            <family val="2"/>
          </rPr>
          <t xml:space="preserve">ICD 10 codes: J09-J18
Influenza and pneumonia are a subset of total respiratory diseases. </t>
        </r>
      </text>
    </comment>
    <comment ref="A27" authorId="1" shapeId="0" xr:uid="{5045637A-040F-4C36-8CE7-5185E28B959E}">
      <text>
        <r>
          <rPr>
            <sz val="8"/>
            <color indexed="81"/>
            <rFont val="Arial"/>
            <family val="2"/>
          </rPr>
          <t>ICD 10 codes: J09-J18
Influenza and pneumonia are a subset of total respiratory diseases.</t>
        </r>
      </text>
    </comment>
    <comment ref="A28" authorId="1" shapeId="0" xr:uid="{3B7710FF-BCA9-48FE-AC74-B6A7525294A7}">
      <text>
        <r>
          <rPr>
            <sz val="8"/>
            <color indexed="81"/>
            <rFont val="Arial"/>
            <family val="2"/>
          </rPr>
          <t>ICD 10 codes: J09-J18
Influenza and pneumonia are a subset of total respiratory diseases.</t>
        </r>
      </text>
    </comment>
    <comment ref="A30" authorId="1" shapeId="0" xr:uid="{972F2A56-94C5-4469-9514-72913934E7BC}">
      <text>
        <r>
          <rPr>
            <sz val="8"/>
            <color indexed="81"/>
            <rFont val="Arial"/>
            <family val="2"/>
          </rPr>
          <t xml:space="preserve">ICD 10 codes: J12-J18
Pneumonia is a subset of total respiratory diseases. </t>
        </r>
      </text>
    </comment>
    <comment ref="A31" authorId="1" shapeId="0" xr:uid="{DD1056C4-03E5-47DB-96AE-C2E49883DA41}">
      <text>
        <r>
          <rPr>
            <sz val="8"/>
            <color indexed="81"/>
            <rFont val="Arial"/>
            <family val="2"/>
          </rPr>
          <t xml:space="preserve">ICD 10 codes: J12-J18
Pneumonia is a subset of total respiratory diseases. </t>
        </r>
      </text>
    </comment>
    <comment ref="A32" authorId="1" shapeId="0" xr:uid="{E6664DC1-BDB1-4FC2-BC28-8CD021C8A4FC}">
      <text>
        <r>
          <rPr>
            <sz val="8"/>
            <color indexed="81"/>
            <rFont val="Arial"/>
            <family val="2"/>
          </rPr>
          <t>ICD 10 codes: J12-J18
Pneumonia is a subset of total respiratory diseases.</t>
        </r>
      </text>
    </comment>
    <comment ref="A34" authorId="1" shapeId="0" xr:uid="{D07E2C5A-184E-48B8-ABD6-F5A1542B34C6}">
      <text>
        <r>
          <rPr>
            <sz val="8"/>
            <color indexed="81"/>
            <rFont val="Arial"/>
            <family val="2"/>
          </rPr>
          <t xml:space="preserve">ICD 10 codes: J40-J47
Chronic lower respiratory diseases are a subset of respiratory diseases. 
</t>
        </r>
      </text>
    </comment>
    <comment ref="A35" authorId="1" shapeId="0" xr:uid="{4187032F-966E-43E7-95D0-DF3A1ADE1DCE}">
      <text>
        <r>
          <rPr>
            <sz val="8"/>
            <color indexed="81"/>
            <rFont val="Arial"/>
            <family val="2"/>
          </rPr>
          <t xml:space="preserve">ICD 10 codes: J40-J47
Chronic lower respiratory diseases are a subset of respiratory diseases. 
</t>
        </r>
      </text>
    </comment>
    <comment ref="A36" authorId="1" shapeId="0" xr:uid="{B5567062-F025-42C9-9624-3D911FAD944F}">
      <text>
        <r>
          <rPr>
            <sz val="8"/>
            <color indexed="81"/>
            <rFont val="Arial"/>
            <family val="2"/>
          </rPr>
          <t xml:space="preserve">ICD 10 codes: J40-J47
Chronic lower respiratory diseases are a subset of respiratory diseases. </t>
        </r>
      </text>
    </comment>
    <comment ref="A38" authorId="1" shapeId="0" xr:uid="{E9AD57DF-A6D3-4FF7-B915-0D57B5A9548F}">
      <text>
        <r>
          <rPr>
            <sz val="8"/>
            <color indexed="81"/>
            <rFont val="Arial"/>
            <family val="2"/>
          </rPr>
          <t xml:space="preserve">ICD 10 codes: C00-C97,  D45, D46, D47.1, D47.3-D47.5
</t>
        </r>
      </text>
    </comment>
    <comment ref="A39" authorId="1" shapeId="0" xr:uid="{A0B3EE56-99F4-4FA2-8391-36B7BC43E271}">
      <text>
        <r>
          <rPr>
            <sz val="8"/>
            <color indexed="81"/>
            <rFont val="Arial"/>
            <family val="2"/>
          </rPr>
          <t xml:space="preserve">ICD 10 codes: C00-C97,  D45, D46, D47.1, D47.3-D47.5
</t>
        </r>
      </text>
    </comment>
    <comment ref="A40" authorId="1" shapeId="0" xr:uid="{98178A65-3463-45B1-9051-E44014C1F339}">
      <text>
        <r>
          <rPr>
            <sz val="8"/>
            <color indexed="81"/>
            <rFont val="Arial"/>
            <family val="2"/>
          </rPr>
          <t xml:space="preserve">ICD 10 codes: C00-C97,  D45, D46, D47.1, D47.3-D47.5
</t>
        </r>
      </text>
    </comment>
    <comment ref="A42" authorId="1" shapeId="0" xr:uid="{0FAA35BD-102D-43D0-94E5-C7118C9CF088}">
      <text>
        <r>
          <rPr>
            <sz val="8"/>
            <color indexed="81"/>
            <rFont val="Arial"/>
            <family val="2"/>
          </rPr>
          <t xml:space="preserve">ICD 10 codes: I20-I25
</t>
        </r>
      </text>
    </comment>
    <comment ref="A43" authorId="1" shapeId="0" xr:uid="{CE7D33DA-7B4C-4B28-BBA7-0A3FB4469D9A}">
      <text>
        <r>
          <rPr>
            <sz val="8"/>
            <color indexed="81"/>
            <rFont val="Arial"/>
            <family val="2"/>
          </rPr>
          <t xml:space="preserve">ICD 10 codes: I20-I25
</t>
        </r>
      </text>
    </comment>
    <comment ref="A44" authorId="1" shapeId="0" xr:uid="{F467274A-DC21-4B0A-9CB1-14A7A6FFD43A}">
      <text>
        <r>
          <rPr>
            <sz val="8"/>
            <color indexed="81"/>
            <rFont val="Arial"/>
            <family val="2"/>
          </rPr>
          <t>ICD 10 codes: I20-I25</t>
        </r>
      </text>
    </comment>
    <comment ref="A46" authorId="1" shapeId="0" xr:uid="{61E92451-7B47-405F-A1EB-E31BA93DCE94}">
      <text>
        <r>
          <rPr>
            <sz val="8"/>
            <color indexed="81"/>
            <rFont val="Arial"/>
            <family val="2"/>
          </rPr>
          <t xml:space="preserve">ICD 10 codes: I26-I51
</t>
        </r>
      </text>
    </comment>
    <comment ref="A47" authorId="1" shapeId="0" xr:uid="{200E1E55-F132-413D-95E4-9E7A903E6597}">
      <text>
        <r>
          <rPr>
            <sz val="8"/>
            <color indexed="81"/>
            <rFont val="Arial"/>
            <family val="2"/>
          </rPr>
          <t xml:space="preserve">ICD 10 codes: I26-I51
</t>
        </r>
      </text>
    </comment>
    <comment ref="A48" authorId="1" shapeId="0" xr:uid="{73156601-2411-47C9-BE9A-A3DD9F2C1025}">
      <text>
        <r>
          <rPr>
            <sz val="8"/>
            <color indexed="81"/>
            <rFont val="Arial"/>
            <family val="2"/>
          </rPr>
          <t>ICD 10 codes: I26-I51</t>
        </r>
      </text>
    </comment>
    <comment ref="A50" authorId="1" shapeId="0" xr:uid="{010BD477-045A-4EC7-9458-AA7C91A24476}">
      <text>
        <r>
          <rPr>
            <sz val="8"/>
            <color indexed="81"/>
            <rFont val="Arial"/>
            <family val="2"/>
          </rPr>
          <t xml:space="preserve">ICD 10 codes: I60-I69
</t>
        </r>
      </text>
    </comment>
    <comment ref="A51" authorId="1" shapeId="0" xr:uid="{109DEDF2-9B5B-4873-A19E-2B93A8F30C77}">
      <text>
        <r>
          <rPr>
            <sz val="8"/>
            <color indexed="81"/>
            <rFont val="Arial"/>
            <family val="2"/>
          </rPr>
          <t xml:space="preserve">ICD 10 codes: I60-I69
</t>
        </r>
      </text>
    </comment>
    <comment ref="A52" authorId="1" shapeId="0" xr:uid="{ED1634EE-1D4C-4E0D-A6B1-9F1C84EBA3F9}">
      <text>
        <r>
          <rPr>
            <sz val="8"/>
            <color indexed="81"/>
            <rFont val="Arial"/>
            <family val="2"/>
          </rPr>
          <t>ICD 10 codes: I60-I69</t>
        </r>
      </text>
    </comment>
    <comment ref="A54" authorId="1" shapeId="0" xr:uid="{B50ADE04-128B-4CD8-A2D3-DB0302146BCF}">
      <text>
        <r>
          <rPr>
            <sz val="8"/>
            <color indexed="81"/>
            <rFont val="Arial"/>
            <family val="2"/>
          </rPr>
          <t xml:space="preserve">ICD 10 codes: F01, F03, G30, G31.0 and G31.8
</t>
        </r>
      </text>
    </comment>
    <comment ref="A55" authorId="1" shapeId="0" xr:uid="{58910393-4690-4DE2-B7EA-628838100E2F}">
      <text>
        <r>
          <rPr>
            <sz val="8"/>
            <color indexed="81"/>
            <rFont val="Arial"/>
            <family val="2"/>
          </rPr>
          <t xml:space="preserve">ICD 10 codes: F01, F03, G30, G31.0 and G31.8
</t>
        </r>
      </text>
    </comment>
    <comment ref="A56" authorId="1" shapeId="0" xr:uid="{DE02056C-A2FE-4083-A274-0A3C5BBF27E0}">
      <text>
        <r>
          <rPr>
            <sz val="8"/>
            <color indexed="81"/>
            <rFont val="Arial"/>
            <family val="2"/>
          </rPr>
          <t>ICD 10 codes: F01, F03, G3</t>
        </r>
        <r>
          <rPr>
            <sz val="8"/>
            <color indexed="81"/>
            <rFont val="Tahoma"/>
            <family val="2"/>
          </rPr>
          <t>0, G31.0 and G31.8</t>
        </r>
      </text>
    </comment>
    <comment ref="A58" authorId="1" shapeId="0" xr:uid="{E72EC735-A74A-4969-804A-07849EADCB03}">
      <text>
        <r>
          <rPr>
            <sz val="8"/>
            <color indexed="81"/>
            <rFont val="Arial"/>
            <family val="2"/>
          </rPr>
          <t xml:space="preserve">ICD 10 codes: E10-E14
</t>
        </r>
      </text>
    </comment>
    <comment ref="A59" authorId="1" shapeId="0" xr:uid="{BEF68A62-242A-4917-89D0-952637E1B63A}">
      <text>
        <r>
          <rPr>
            <sz val="8"/>
            <color indexed="81"/>
            <rFont val="Arial"/>
            <family val="2"/>
          </rPr>
          <t xml:space="preserve">ICD 10 codes: E10-E14
</t>
        </r>
      </text>
    </comment>
    <comment ref="A60" authorId="1" shapeId="0" xr:uid="{E876CC0E-5982-4DF7-AED3-A0645D8FEAEB}">
      <text>
        <r>
          <rPr>
            <sz val="8"/>
            <color indexed="81"/>
            <rFont val="Arial"/>
            <family val="2"/>
          </rPr>
          <t>ICD 10 codes: E10-E14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2127F7BB-882D-473D-9B8A-81089B54B28F}">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5" authorId="1" shapeId="0" xr:uid="{E2149356-CFAF-43FF-A993-A9F8F7B26327}">
      <text>
        <r>
          <rPr>
            <sz val="8"/>
            <color indexed="81"/>
            <rFont val="Arial"/>
            <family val="2"/>
          </rPr>
          <t xml:space="preserve">Includes 'age not stated.' 
</t>
        </r>
      </text>
    </comment>
    <comment ref="A23" authorId="1" shapeId="0" xr:uid="{4F3A570B-029F-4AF8-9180-B89AF9B2A464}">
      <text>
        <r>
          <rPr>
            <sz val="8"/>
            <color indexed="81"/>
            <rFont val="Arial"/>
            <family val="2"/>
          </rPr>
          <t xml:space="preserve">Includes 'age not stated.' 
</t>
        </r>
      </text>
    </comment>
    <comment ref="A31" authorId="1" shapeId="0" xr:uid="{89441DE8-F26B-4EA6-BA9D-1AB5CC249962}">
      <text>
        <r>
          <rPr>
            <sz val="8"/>
            <color indexed="81"/>
            <rFont val="Arial"/>
            <family val="2"/>
          </rPr>
          <t xml:space="preserve">Includes 'age not stated.' 
</t>
        </r>
      </text>
    </comment>
    <comment ref="A39" authorId="1" shapeId="0" xr:uid="{A957B111-6D79-4788-9737-EAFEA81B8BEF}">
      <text>
        <r>
          <rPr>
            <sz val="8"/>
            <color indexed="81"/>
            <rFont val="Arial"/>
            <family val="2"/>
          </rPr>
          <t xml:space="preserve">Includes 'age not stated.' 
</t>
        </r>
      </text>
    </comment>
    <comment ref="A47" authorId="1" shapeId="0" xr:uid="{65C91814-C14D-4E5A-9B0C-62149D358C0D}">
      <text>
        <r>
          <rPr>
            <sz val="8"/>
            <color indexed="81"/>
            <rFont val="Arial"/>
            <family val="2"/>
          </rPr>
          <t xml:space="preserve">Includes 'age not stated.' 
</t>
        </r>
      </text>
    </comment>
    <comment ref="A55" authorId="1" shapeId="0" xr:uid="{BA442949-39F6-4895-9109-4229FFC82308}">
      <text>
        <r>
          <rPr>
            <sz val="8"/>
            <color indexed="81"/>
            <rFont val="Arial"/>
            <family val="2"/>
          </rPr>
          <t xml:space="preserve">Includes 'age not stated.' 
</t>
        </r>
      </text>
    </comment>
    <comment ref="A63" authorId="1" shapeId="0" xr:uid="{4BCFF539-10F0-4698-8F00-221FCA9D2E01}">
      <text>
        <r>
          <rPr>
            <sz val="8"/>
            <color indexed="81"/>
            <rFont val="Arial"/>
            <family val="2"/>
          </rPr>
          <t xml:space="preserve">Includes 'age not stated.' 
</t>
        </r>
      </text>
    </comment>
    <comment ref="A71" authorId="1" shapeId="0" xr:uid="{182C7E0C-C918-42D1-9A2B-501B1416EFE7}">
      <text>
        <r>
          <rPr>
            <sz val="8"/>
            <color indexed="81"/>
            <rFont val="Arial"/>
            <family val="2"/>
          </rPr>
          <t xml:space="preserve">Includes 'age not stated.' 
</t>
        </r>
      </text>
    </comment>
    <comment ref="A79" authorId="1" shapeId="0" xr:uid="{2B0F9FE6-C59F-495B-8700-C50AC7094927}">
      <text>
        <r>
          <rPr>
            <sz val="8"/>
            <color indexed="81"/>
            <rFont val="Arial"/>
            <family val="2"/>
          </rPr>
          <t xml:space="preserve">Includes 'age not stated.'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Lauren Moran</author>
  </authors>
  <commentList>
    <comment ref="A4" authorId="0" shapeId="0" xr:uid="{8EB59CA9-E498-4D1B-8D8B-89B812326F7D}">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51FF1013-B2C7-4226-A4C6-FD312AEA4764}">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25" authorId="0" shapeId="0" xr:uid="{7D5F32D7-DD28-4B15-A775-F5B9F39DE308}">
      <text>
        <r>
          <rPr>
            <sz val="8"/>
            <color indexed="81"/>
            <rFont val="Arial"/>
            <family val="2"/>
          </rPr>
          <t>Cause of death information on the Medical Certificate of Cause of Death is coded to the International Classification of Diseases, 10th revision (ICD-10)</t>
        </r>
      </text>
    </comment>
    <comment ref="A27" authorId="1" shapeId="0" xr:uid="{04575592-BC55-42C2-B345-D2B62DB1941E}">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29" authorId="1" shapeId="0" xr:uid="{C52A59B4-C5D8-4E2A-86E0-C92E01648DF3}">
      <text>
        <r>
          <rPr>
            <sz val="8"/>
            <color indexed="81"/>
            <rFont val="Arial"/>
            <family val="2"/>
          </rPr>
          <t xml:space="preserve">ICD 10 codes: U07.1, U07.2 and U10.9
</t>
        </r>
      </text>
    </comment>
    <comment ref="A30" authorId="1" shapeId="0" xr:uid="{605AE6AC-0B45-432D-AD54-2BA6EA4AF9ED}">
      <text>
        <r>
          <rPr>
            <sz val="8"/>
            <color indexed="81"/>
            <rFont val="Arial"/>
            <family val="2"/>
          </rPr>
          <t>ICD 10 codes: U07.1, U07.2 and U10.9</t>
        </r>
      </text>
    </comment>
    <comment ref="A31" authorId="1" shapeId="0" xr:uid="{5F632F79-6EA1-4D70-882A-78BAAF214B75}">
      <text>
        <r>
          <rPr>
            <sz val="8"/>
            <color indexed="81"/>
            <rFont val="Arial"/>
            <family val="2"/>
          </rPr>
          <t>ICD 10 codes: U07.1, U07.2 and U10.9</t>
        </r>
      </text>
    </comment>
    <comment ref="A32" authorId="1" shapeId="0" xr:uid="{738F9E54-BA6C-40B5-B803-576D418102EB}">
      <text>
        <r>
          <rPr>
            <sz val="8"/>
            <color indexed="81"/>
            <rFont val="Arial"/>
            <family val="2"/>
          </rPr>
          <t>ICD 10 codes: U07.1, U07.2 and U10.9</t>
        </r>
      </text>
    </comment>
    <comment ref="A34" authorId="1" shapeId="0" xr:uid="{877C913A-35EB-4A95-8859-A9EBD3C7DC3C}">
      <text>
        <r>
          <rPr>
            <sz val="8"/>
            <color indexed="81"/>
            <rFont val="Arial"/>
            <family val="2"/>
          </rPr>
          <t>ICD 10 codes: U07.1, U07.2 and U10.9</t>
        </r>
      </text>
    </comment>
    <comment ref="A35" authorId="1" shapeId="0" xr:uid="{73BE70BF-FF6F-4630-B3FC-556D75ED40D1}">
      <text>
        <r>
          <rPr>
            <sz val="8"/>
            <color indexed="81"/>
            <rFont val="Arial"/>
            <family val="2"/>
          </rPr>
          <t>ICD 10 codes: U07.1, U07.2 and U10.9</t>
        </r>
      </text>
    </comment>
    <comment ref="A36" authorId="1" shapeId="0" xr:uid="{CEB3E278-4EE1-42E9-A211-1D76211F34F0}">
      <text>
        <r>
          <rPr>
            <sz val="8"/>
            <color indexed="81"/>
            <rFont val="Arial"/>
            <family val="2"/>
          </rPr>
          <t>ICD 10 codes: U07.1, U07.2 and U10.9</t>
        </r>
      </text>
    </comment>
    <comment ref="A37" authorId="1" shapeId="0" xr:uid="{A79D2F9D-8763-4E29-BBF8-C373E4768086}">
      <text>
        <r>
          <rPr>
            <sz val="8"/>
            <color indexed="81"/>
            <rFont val="Arial"/>
            <family val="2"/>
          </rPr>
          <t>ICD 10 codes: U07.1, U07.2 and U10.9</t>
        </r>
      </text>
    </comment>
    <comment ref="A39" authorId="1" shapeId="0" xr:uid="{A82A1140-7AE9-4D22-9668-DD6C0299450E}">
      <text>
        <r>
          <rPr>
            <sz val="8"/>
            <color indexed="81"/>
            <rFont val="Arial"/>
            <family val="2"/>
          </rPr>
          <t xml:space="preserve">ICD 10 codes: J00-J99
</t>
        </r>
      </text>
    </comment>
    <comment ref="A41" authorId="1" shapeId="0" xr:uid="{7FEAE6C2-7DA7-4383-AA58-9520EC1D253F}">
      <text>
        <r>
          <rPr>
            <sz val="8"/>
            <color indexed="81"/>
            <rFont val="Arial"/>
            <family val="2"/>
          </rPr>
          <t xml:space="preserve">ICD 10 codes: J00-J99
</t>
        </r>
      </text>
    </comment>
    <comment ref="A42" authorId="1" shapeId="0" xr:uid="{FC6BBE10-5CC6-4951-9512-E5949E681DA2}">
      <text>
        <r>
          <rPr>
            <sz val="8"/>
            <color indexed="81"/>
            <rFont val="Arial"/>
            <family val="2"/>
          </rPr>
          <t xml:space="preserve">ICD 10 codes: J00-J99
</t>
        </r>
      </text>
    </comment>
    <comment ref="A43" authorId="1" shapeId="0" xr:uid="{B1851F94-1312-46D3-A2ED-9C5A0ABB876F}">
      <text>
        <r>
          <rPr>
            <sz val="8"/>
            <color indexed="81"/>
            <rFont val="Arial"/>
            <family val="2"/>
          </rPr>
          <t>ICD 10 codes: J00-J99</t>
        </r>
      </text>
    </comment>
    <comment ref="A45" authorId="1" shapeId="0" xr:uid="{8937559D-B216-4DDC-A333-A804564BCFDC}">
      <text>
        <r>
          <rPr>
            <sz val="8"/>
            <color indexed="81"/>
            <rFont val="Arial"/>
            <family val="2"/>
          </rPr>
          <t xml:space="preserve">ICD 10 codes: J00-J99
</t>
        </r>
      </text>
    </comment>
    <comment ref="A46" authorId="1" shapeId="0" xr:uid="{6EF012A2-DB3D-4789-B241-9DFF8E5EF35A}">
      <text>
        <r>
          <rPr>
            <sz val="8"/>
            <color indexed="81"/>
            <rFont val="Arial"/>
            <family val="2"/>
          </rPr>
          <t xml:space="preserve">ICD 10 codes: J00-J99
</t>
        </r>
      </text>
    </comment>
    <comment ref="A47" authorId="1" shapeId="0" xr:uid="{4402BFEA-F2E2-4E0D-B4D5-092CF9D79E71}">
      <text>
        <r>
          <rPr>
            <sz val="8"/>
            <color indexed="81"/>
            <rFont val="Arial"/>
            <family val="2"/>
          </rPr>
          <t>ICD 10 codes: J00-J99</t>
        </r>
      </text>
    </comment>
    <comment ref="A49" authorId="1" shapeId="0" xr:uid="{8C9A653C-B247-4D49-A86F-C7BB25CA1108}">
      <text>
        <r>
          <rPr>
            <sz val="8"/>
            <color indexed="81"/>
            <rFont val="Arial"/>
            <family val="2"/>
          </rPr>
          <t>ICD 10 codes: J09-J18
Influenza and pneumonia are a subset of total respiratory diseases.</t>
        </r>
      </text>
    </comment>
    <comment ref="A51" authorId="1" shapeId="0" xr:uid="{E9538C8F-351C-4473-9325-9642464C231A}">
      <text>
        <r>
          <rPr>
            <sz val="8"/>
            <color indexed="81"/>
            <rFont val="Arial"/>
            <family val="2"/>
          </rPr>
          <t xml:space="preserve">ICD 10 codes: J09-J18
Influenza and pneumonia are a subset of total respiratory diseases. </t>
        </r>
      </text>
    </comment>
    <comment ref="A52" authorId="1" shapeId="0" xr:uid="{72C8A643-B175-4CFB-99F9-A9CFBC329668}">
      <text>
        <r>
          <rPr>
            <sz val="8"/>
            <color indexed="81"/>
            <rFont val="Arial"/>
            <family val="2"/>
          </rPr>
          <t xml:space="preserve">ICD 10 codes: J09-J18
Influenza and pneumonia are a subset of total respiratory diseases. 
</t>
        </r>
      </text>
    </comment>
    <comment ref="A53" authorId="1" shapeId="0" xr:uid="{137D5D34-C6D3-435A-9C47-4049820967B2}">
      <text>
        <r>
          <rPr>
            <sz val="8"/>
            <color indexed="81"/>
            <rFont val="Arial"/>
            <family val="2"/>
          </rPr>
          <t>ICD 10 codes: J09-J18
Influenza and pneumonia are a subset of total respiratory diseases.</t>
        </r>
      </text>
    </comment>
    <comment ref="A55" authorId="1" shapeId="0" xr:uid="{BEB5F6E2-2F19-4CAB-866B-FDCBCD700D36}">
      <text>
        <r>
          <rPr>
            <sz val="8"/>
            <color indexed="81"/>
            <rFont val="Arial"/>
            <family val="2"/>
          </rPr>
          <t xml:space="preserve">ICD 10 codes: J09-J18
Influenza and pneumonia are a subset of total respiratory diseases. 
</t>
        </r>
      </text>
    </comment>
    <comment ref="A56" authorId="1" shapeId="0" xr:uid="{A30E0503-A661-44FC-AB6B-7D5450D94806}">
      <text>
        <r>
          <rPr>
            <sz val="8"/>
            <color indexed="81"/>
            <rFont val="Arial"/>
            <family val="2"/>
          </rPr>
          <t xml:space="preserve">ICD 10 codes: J09-J18
Influenza and pneumonia are a subset of total respiratory diseases. 
</t>
        </r>
      </text>
    </comment>
    <comment ref="A57" authorId="1" shapeId="0" xr:uid="{8F59563F-1745-4C07-8C72-718441783648}">
      <text>
        <r>
          <rPr>
            <sz val="8"/>
            <color indexed="81"/>
            <rFont val="Arial"/>
            <family val="2"/>
          </rPr>
          <t>ICD 10 codes: J09-J18
Influenza and pneumonia are a subset of total respiratory diseases.</t>
        </r>
      </text>
    </comment>
    <comment ref="A59" authorId="1" shapeId="0" xr:uid="{D30E33E1-1201-4B93-8EB3-6F656864F028}">
      <text>
        <r>
          <rPr>
            <sz val="8"/>
            <color indexed="81"/>
            <rFont val="Arial"/>
            <family val="2"/>
          </rPr>
          <t>ICD 10 codes: J12-J18
Pneumonia is a subset of total respiratory diseases.</t>
        </r>
      </text>
    </comment>
    <comment ref="A61" authorId="1" shapeId="0" xr:uid="{5B43FF05-4DBB-4E82-A6DD-82BE35505852}">
      <text>
        <r>
          <rPr>
            <sz val="8"/>
            <color indexed="81"/>
            <rFont val="Arial"/>
            <family val="2"/>
          </rPr>
          <t xml:space="preserve">ICD 10 codes: J12-J18
Pneumonia is a subset of total respiratory diseases. 
</t>
        </r>
      </text>
    </comment>
    <comment ref="A62" authorId="1" shapeId="0" xr:uid="{69105433-E8F2-4203-8790-BF147713D678}">
      <text>
        <r>
          <rPr>
            <sz val="8"/>
            <color indexed="81"/>
            <rFont val="Arial"/>
            <family val="2"/>
          </rPr>
          <t xml:space="preserve">ICD 10 codes: J12-J18
Pneumonia is a subset of total respiratory diseases. 
</t>
        </r>
      </text>
    </comment>
    <comment ref="A63" authorId="1" shapeId="0" xr:uid="{622BDFDF-D27C-422A-820C-B76B3675256C}">
      <text>
        <r>
          <rPr>
            <sz val="8"/>
            <color indexed="81"/>
            <rFont val="Arial"/>
            <family val="2"/>
          </rPr>
          <t>ICD 10 codes: J12-J18
Pneumonia is a subset of total respiratory diseases.</t>
        </r>
      </text>
    </comment>
    <comment ref="A65" authorId="1" shapeId="0" xr:uid="{FDED6F7F-AEB7-43FE-9802-B46691A0CEA4}">
      <text>
        <r>
          <rPr>
            <sz val="8"/>
            <color indexed="81"/>
            <rFont val="Arial"/>
            <family val="2"/>
          </rPr>
          <t xml:space="preserve">ICD 10 codes: J12-J18
Pneumonia is a subset of total respiratory diseases. 
</t>
        </r>
      </text>
    </comment>
    <comment ref="A66" authorId="1" shapeId="0" xr:uid="{DFBC3E30-F898-4679-86D7-8ABFAB8ED761}">
      <text>
        <r>
          <rPr>
            <sz val="8"/>
            <color indexed="81"/>
            <rFont val="Arial"/>
            <family val="2"/>
          </rPr>
          <t xml:space="preserve">ICD 10 codes: J12-J18
Pneumonia is a subset of total respiratory diseases. 
</t>
        </r>
      </text>
    </comment>
    <comment ref="A67" authorId="1" shapeId="0" xr:uid="{5BEE395B-FF30-4FE9-AA78-5250C5BBBC03}">
      <text>
        <r>
          <rPr>
            <sz val="8"/>
            <color indexed="81"/>
            <rFont val="Arial"/>
            <family val="2"/>
          </rPr>
          <t>ICD 10 codes: J12-J18
Pneumonia is a subset of total respiratory diseases.</t>
        </r>
      </text>
    </comment>
    <comment ref="A69" authorId="1" shapeId="0" xr:uid="{DFCCA6E1-E5FD-4163-8D1B-B5222DD56BF4}">
      <text>
        <r>
          <rPr>
            <sz val="8"/>
            <color indexed="81"/>
            <rFont val="Arial"/>
            <family val="2"/>
          </rPr>
          <t xml:space="preserve">ICD 10 codes: J40-J47
Chronic lower respiratory diseases are a subset of respiratory diseases. </t>
        </r>
      </text>
    </comment>
    <comment ref="A71" authorId="1" shapeId="0" xr:uid="{B1E5E844-B97C-48A6-9D56-9C812E354E5D}">
      <text>
        <r>
          <rPr>
            <sz val="8"/>
            <color indexed="81"/>
            <rFont val="Arial"/>
            <family val="2"/>
          </rPr>
          <t xml:space="preserve">ICD 10 codes: J40-J47
Chronic lower respiratory diseases are a subset of respiratory diseases. 
</t>
        </r>
      </text>
    </comment>
    <comment ref="A72" authorId="1" shapeId="0" xr:uid="{4CBDBF62-1DFB-4EA6-BEBF-66A06679FE26}">
      <text>
        <r>
          <rPr>
            <sz val="8"/>
            <color indexed="81"/>
            <rFont val="Arial"/>
            <family val="2"/>
          </rPr>
          <t xml:space="preserve">ICD 10 codes: J40-J47
Chronic lower respiratory diseases are a subset of respiratory diseases. 
</t>
        </r>
      </text>
    </comment>
    <comment ref="A73" authorId="1" shapeId="0" xr:uid="{5CB84356-E90C-4383-9345-3ED7F6416F7D}">
      <text>
        <r>
          <rPr>
            <sz val="8"/>
            <color indexed="81"/>
            <rFont val="Arial"/>
            <family val="2"/>
          </rPr>
          <t xml:space="preserve">ICD 10 codes: J40-J47
Chronic lower respiratory diseases are a subset of respiratory diseases. </t>
        </r>
      </text>
    </comment>
    <comment ref="A75" authorId="1" shapeId="0" xr:uid="{A9270A2F-CD64-40BB-A888-C4E694CF9CE2}">
      <text>
        <r>
          <rPr>
            <sz val="8"/>
            <color indexed="81"/>
            <rFont val="Arial"/>
            <family val="2"/>
          </rPr>
          <t xml:space="preserve">ICD 10 codes: J40-J47
Chronic lower respiratory diseases are a subset of respiratory diseases. 
</t>
        </r>
      </text>
    </comment>
    <comment ref="A76" authorId="1" shapeId="0" xr:uid="{EBDE35C3-4E42-4DCD-A1E6-59A5A18E1D0A}">
      <text>
        <r>
          <rPr>
            <sz val="8"/>
            <color indexed="81"/>
            <rFont val="Arial"/>
            <family val="2"/>
          </rPr>
          <t xml:space="preserve">ICD 10 codes: J40-J47
Chronic lower respiratory diseases are a subset of respiratory diseases. 
</t>
        </r>
      </text>
    </comment>
    <comment ref="A77" authorId="1" shapeId="0" xr:uid="{A2B17335-3A93-49CB-A70E-8FE7785000C0}">
      <text>
        <r>
          <rPr>
            <sz val="8"/>
            <color indexed="81"/>
            <rFont val="Arial"/>
            <family val="2"/>
          </rPr>
          <t xml:space="preserve">ICD 10 codes: J40-J47
Chronic lower respiratory diseases are a subset of respiratory diseases. </t>
        </r>
      </text>
    </comment>
    <comment ref="A79" authorId="1" shapeId="0" xr:uid="{BE166497-91A4-4790-9C33-A4E266C10388}">
      <text>
        <r>
          <rPr>
            <sz val="8"/>
            <color indexed="81"/>
            <rFont val="Arial"/>
            <family val="2"/>
          </rPr>
          <t xml:space="preserve">ICD 10 codes: C00-C97,  D45, D46, D47.1, D47.3-D47.5
</t>
        </r>
      </text>
    </comment>
    <comment ref="A81" authorId="1" shapeId="0" xr:uid="{042F4672-964A-4937-9404-7EFEE31E1C98}">
      <text>
        <r>
          <rPr>
            <sz val="8"/>
            <color indexed="81"/>
            <rFont val="Arial"/>
            <family val="2"/>
          </rPr>
          <t xml:space="preserve">ICD 10 codes: C00-C97,  D45, D46, D47.1, D47.3-D47.5
</t>
        </r>
      </text>
    </comment>
    <comment ref="A82" authorId="1" shapeId="0" xr:uid="{E0EFE72F-5FB7-4724-9C62-99EEE6FFB2D5}">
      <text>
        <r>
          <rPr>
            <sz val="8"/>
            <color indexed="81"/>
            <rFont val="Arial"/>
            <family val="2"/>
          </rPr>
          <t xml:space="preserve">ICD 10 codes: C00-C97,  D45, D46, D47.1, D47.3-D47.5
</t>
        </r>
      </text>
    </comment>
    <comment ref="A83" authorId="1" shapeId="0" xr:uid="{1C55B402-96A1-48E9-AFE5-92C951C9CF72}">
      <text>
        <r>
          <rPr>
            <sz val="8"/>
            <color indexed="81"/>
            <rFont val="Arial"/>
            <family val="2"/>
          </rPr>
          <t xml:space="preserve">ICD 10 codes: C00-C97,  D45, D46, D47.1, D47.3-D47.5
</t>
        </r>
      </text>
    </comment>
    <comment ref="A85" authorId="1" shapeId="0" xr:uid="{CD226874-BF53-4E3E-A4A5-BDEFBCC394DD}">
      <text>
        <r>
          <rPr>
            <sz val="8"/>
            <color indexed="81"/>
            <rFont val="Arial"/>
            <family val="2"/>
          </rPr>
          <t xml:space="preserve">ICD 10 codes: C00-C97,  D45, D46, D47.1, D47.3-D47.5
</t>
        </r>
      </text>
    </comment>
    <comment ref="A86" authorId="1" shapeId="0" xr:uid="{1A27C5D5-804A-402C-BBFC-0219DC6ECD2D}">
      <text>
        <r>
          <rPr>
            <sz val="8"/>
            <color indexed="81"/>
            <rFont val="Arial"/>
            <family val="2"/>
          </rPr>
          <t xml:space="preserve">ICD 10 codes: C00-C97,  D45, D46, D47.1, D47.3-D47.5
</t>
        </r>
      </text>
    </comment>
    <comment ref="A87" authorId="1" shapeId="0" xr:uid="{9FA90D4B-0D04-41ED-90EF-79877F06F51B}">
      <text>
        <r>
          <rPr>
            <sz val="8"/>
            <color indexed="81"/>
            <rFont val="Arial"/>
            <family val="2"/>
          </rPr>
          <t xml:space="preserve">ICD 10 codes: C00-C97,  D45, D46, D47.1, D47.3-D47.5
</t>
        </r>
      </text>
    </comment>
    <comment ref="A89" authorId="1" shapeId="0" xr:uid="{A7FCF61E-E7B3-4764-AF3C-C9D093E187B8}">
      <text>
        <r>
          <rPr>
            <sz val="8"/>
            <color indexed="81"/>
            <rFont val="Arial"/>
            <family val="2"/>
          </rPr>
          <t>ICD 10 codes: I20-I25</t>
        </r>
      </text>
    </comment>
    <comment ref="A91" authorId="1" shapeId="0" xr:uid="{0D5B57D7-A8BD-4F41-B218-EBFC556100A4}">
      <text>
        <r>
          <rPr>
            <sz val="8"/>
            <color indexed="81"/>
            <rFont val="Arial"/>
            <family val="2"/>
          </rPr>
          <t xml:space="preserve">ICD 10 codes: I20-I25
</t>
        </r>
      </text>
    </comment>
    <comment ref="A92" authorId="1" shapeId="0" xr:uid="{1C88E81A-9F81-4170-9EF0-DDB3D07E5931}">
      <text>
        <r>
          <rPr>
            <sz val="8"/>
            <color indexed="81"/>
            <rFont val="Arial"/>
            <family val="2"/>
          </rPr>
          <t xml:space="preserve">ICD 10 codes: I20-I25
</t>
        </r>
      </text>
    </comment>
    <comment ref="A93" authorId="1" shapeId="0" xr:uid="{281FA44E-EFF1-4585-A1CB-9A53AFD51D94}">
      <text>
        <r>
          <rPr>
            <sz val="8"/>
            <color indexed="81"/>
            <rFont val="Arial"/>
            <family val="2"/>
          </rPr>
          <t>ICD 10 codes: I20-I25</t>
        </r>
      </text>
    </comment>
    <comment ref="A95" authorId="1" shapeId="0" xr:uid="{3B2FDAFB-88D4-4D57-8BA4-3DD9FBB350CC}">
      <text>
        <r>
          <rPr>
            <sz val="8"/>
            <color indexed="81"/>
            <rFont val="Arial"/>
            <family val="2"/>
          </rPr>
          <t xml:space="preserve">ICD 10 codes: I20-I25
</t>
        </r>
      </text>
    </comment>
    <comment ref="A96" authorId="1" shapeId="0" xr:uid="{501FD0FF-469C-4B08-8441-C232BF9AC773}">
      <text>
        <r>
          <rPr>
            <sz val="8"/>
            <color indexed="81"/>
            <rFont val="Arial"/>
            <family val="2"/>
          </rPr>
          <t xml:space="preserve">ICD 10 codes: I20-I25
</t>
        </r>
      </text>
    </comment>
    <comment ref="A97" authorId="1" shapeId="0" xr:uid="{F889DD20-B7F9-44AB-9038-0056CA82CC77}">
      <text>
        <r>
          <rPr>
            <sz val="8"/>
            <color indexed="81"/>
            <rFont val="Arial"/>
            <family val="2"/>
          </rPr>
          <t>ICD 10 codes: I20-I25</t>
        </r>
      </text>
    </comment>
    <comment ref="A99" authorId="1" shapeId="0" xr:uid="{E1E1CB73-538B-4F34-A987-F7CF0F71C489}">
      <text>
        <r>
          <rPr>
            <sz val="8"/>
            <color indexed="81"/>
            <rFont val="Arial"/>
            <family val="2"/>
          </rPr>
          <t>ICD 10 codes: I26-I51</t>
        </r>
      </text>
    </comment>
    <comment ref="A101" authorId="1" shapeId="0" xr:uid="{4B432327-1A30-4EC0-9B78-2FC7A909888C}">
      <text>
        <r>
          <rPr>
            <sz val="8"/>
            <color indexed="81"/>
            <rFont val="Arial"/>
            <family val="2"/>
          </rPr>
          <t xml:space="preserve">ICD 10 codes: I26-I51
</t>
        </r>
      </text>
    </comment>
    <comment ref="A102" authorId="1" shapeId="0" xr:uid="{AD786CC3-A207-4880-8800-A30B87AE05AD}">
      <text>
        <r>
          <rPr>
            <sz val="8"/>
            <color indexed="81"/>
            <rFont val="Arial"/>
            <family val="2"/>
          </rPr>
          <t xml:space="preserve">ICD 10 codes: I26-I51
</t>
        </r>
      </text>
    </comment>
    <comment ref="A103" authorId="1" shapeId="0" xr:uid="{D356986F-10CC-4F71-8DA1-9B4C3BE3E741}">
      <text>
        <r>
          <rPr>
            <sz val="8"/>
            <color indexed="81"/>
            <rFont val="Arial"/>
            <family val="2"/>
          </rPr>
          <t>ICD 10 codes: I26-I51</t>
        </r>
      </text>
    </comment>
    <comment ref="A105" authorId="1" shapeId="0" xr:uid="{29B73F52-A84A-4E21-82CC-10296713396B}">
      <text>
        <r>
          <rPr>
            <sz val="8"/>
            <color indexed="81"/>
            <rFont val="Arial"/>
            <family val="2"/>
          </rPr>
          <t xml:space="preserve">ICD 10 codes: I26-I51
</t>
        </r>
      </text>
    </comment>
    <comment ref="A106" authorId="1" shapeId="0" xr:uid="{48E106AC-54D0-4F30-A53F-3CAC0A0DF314}">
      <text>
        <r>
          <rPr>
            <sz val="8"/>
            <color indexed="81"/>
            <rFont val="Arial"/>
            <family val="2"/>
          </rPr>
          <t xml:space="preserve">ICD 10 codes: I26-I51
</t>
        </r>
      </text>
    </comment>
    <comment ref="A107" authorId="1" shapeId="0" xr:uid="{7E732018-DB81-4A87-A9FC-E086EF410FD4}">
      <text>
        <r>
          <rPr>
            <sz val="8"/>
            <color indexed="81"/>
            <rFont val="Arial"/>
            <family val="2"/>
          </rPr>
          <t>ICD 10 codes: I26-I51</t>
        </r>
      </text>
    </comment>
    <comment ref="A109" authorId="1" shapeId="0" xr:uid="{75982127-94AC-4649-B96B-8368586D9B90}">
      <text>
        <r>
          <rPr>
            <sz val="8"/>
            <color indexed="81"/>
            <rFont val="Arial"/>
            <family val="2"/>
          </rPr>
          <t>ICD 10 codes: I60-I69</t>
        </r>
      </text>
    </comment>
    <comment ref="A111" authorId="1" shapeId="0" xr:uid="{7FC39368-4103-429C-8FC9-599AFEDB0F07}">
      <text>
        <r>
          <rPr>
            <sz val="8"/>
            <color indexed="81"/>
            <rFont val="Arial"/>
            <family val="2"/>
          </rPr>
          <t xml:space="preserve">ICD 10 codes: I60-I69
</t>
        </r>
      </text>
    </comment>
    <comment ref="A112" authorId="1" shapeId="0" xr:uid="{676D3A05-7BB6-441F-B779-E57AFEC9AC15}">
      <text>
        <r>
          <rPr>
            <sz val="8"/>
            <color indexed="81"/>
            <rFont val="Arial"/>
            <family val="2"/>
          </rPr>
          <t xml:space="preserve">ICD 10 codes: I60-I69
</t>
        </r>
      </text>
    </comment>
    <comment ref="A113" authorId="1" shapeId="0" xr:uid="{87A53D43-91EF-4277-9843-5F43A61BD96B}">
      <text>
        <r>
          <rPr>
            <sz val="8"/>
            <color indexed="81"/>
            <rFont val="Arial"/>
            <family val="2"/>
          </rPr>
          <t>ICD 10 codes: I60-I69</t>
        </r>
      </text>
    </comment>
    <comment ref="A115" authorId="1" shapeId="0" xr:uid="{34241BB5-F28A-4F68-931D-45959DD61686}">
      <text>
        <r>
          <rPr>
            <sz val="8"/>
            <color indexed="81"/>
            <rFont val="Arial"/>
            <family val="2"/>
          </rPr>
          <t xml:space="preserve">ICD 10 codes: I60-I69
</t>
        </r>
      </text>
    </comment>
    <comment ref="A116" authorId="1" shapeId="0" xr:uid="{2F96DF04-560B-4A46-8115-BA0764D5880B}">
      <text>
        <r>
          <rPr>
            <sz val="8"/>
            <color indexed="81"/>
            <rFont val="Arial"/>
            <family val="2"/>
          </rPr>
          <t xml:space="preserve">ICD 10 codes: I60-I69
</t>
        </r>
      </text>
    </comment>
    <comment ref="A117" authorId="1" shapeId="0" xr:uid="{D63556DF-0EA8-426B-8072-FAB46FFBD3D1}">
      <text>
        <r>
          <rPr>
            <sz val="8"/>
            <color indexed="81"/>
            <rFont val="Arial"/>
            <family val="2"/>
          </rPr>
          <t>ICD 10 codes: I60-I69</t>
        </r>
      </text>
    </comment>
    <comment ref="A119" authorId="1" shapeId="0" xr:uid="{C2C6479B-4D5C-4F47-A4CF-186AFA76664A}">
      <text>
        <r>
          <rPr>
            <sz val="8"/>
            <color indexed="81"/>
            <rFont val="Arial"/>
            <family val="2"/>
          </rPr>
          <t>ICD 10 codes: F01, F03, G3</t>
        </r>
        <r>
          <rPr>
            <sz val="8"/>
            <color indexed="81"/>
            <rFont val="Tahoma"/>
            <family val="2"/>
          </rPr>
          <t>0, G31.0 and G31.8</t>
        </r>
      </text>
    </comment>
    <comment ref="A121" authorId="1" shapeId="0" xr:uid="{84B96A6F-2FD1-48F8-A983-2A47BD7D679E}">
      <text>
        <r>
          <rPr>
            <sz val="8"/>
            <color indexed="81"/>
            <rFont val="Arial"/>
            <family val="2"/>
          </rPr>
          <t xml:space="preserve">ICD 10 codes: F01, F03, G30, G31.0 and G31.8
</t>
        </r>
      </text>
    </comment>
    <comment ref="A122" authorId="1" shapeId="0" xr:uid="{FE145BCA-FC8C-431C-800E-771B1CB1317E}">
      <text>
        <r>
          <rPr>
            <sz val="8"/>
            <color indexed="81"/>
            <rFont val="Arial"/>
            <family val="2"/>
          </rPr>
          <t xml:space="preserve">ICD 10 codes: F01, F03, G30, G31.0 and G31.8
</t>
        </r>
      </text>
    </comment>
    <comment ref="A123" authorId="1" shapeId="0" xr:uid="{55BE8E99-465C-4E62-A25A-E961A65A2F10}">
      <text>
        <r>
          <rPr>
            <sz val="8"/>
            <color indexed="81"/>
            <rFont val="Arial"/>
            <family val="2"/>
          </rPr>
          <t>ICD 10 codes: F01, F03, G30, G31.0 and G31.8</t>
        </r>
      </text>
    </comment>
    <comment ref="A125" authorId="1" shapeId="0" xr:uid="{98E1CB8C-D8C9-4F52-A06F-5F57BADE6C3E}">
      <text>
        <r>
          <rPr>
            <sz val="8"/>
            <color indexed="81"/>
            <rFont val="Arial"/>
            <family val="2"/>
          </rPr>
          <t xml:space="preserve">ICD 10 codes: F01, F03, G30, G31.0 and G31.8
</t>
        </r>
      </text>
    </comment>
    <comment ref="A126" authorId="1" shapeId="0" xr:uid="{A1AB3C28-D766-4F3F-ADC1-A96D06A99F25}">
      <text>
        <r>
          <rPr>
            <sz val="8"/>
            <color indexed="81"/>
            <rFont val="Arial"/>
            <family val="2"/>
          </rPr>
          <t xml:space="preserve">ICD 10 codes: F01, F03, G30, G31.0 and G31.8
</t>
        </r>
      </text>
    </comment>
    <comment ref="A127" authorId="1" shapeId="0" xr:uid="{6B7D3B9C-3394-43D3-9EBA-07A52DC2F361}">
      <text>
        <r>
          <rPr>
            <sz val="8"/>
            <color indexed="81"/>
            <rFont val="Arial"/>
            <family val="2"/>
          </rPr>
          <t>ICD 10 codes: F01, F03, G30, G31.0 and G31.8</t>
        </r>
      </text>
    </comment>
    <comment ref="A129" authorId="1" shapeId="0" xr:uid="{2AA83212-A167-463C-A84C-1482B6BC2602}">
      <text>
        <r>
          <rPr>
            <sz val="8"/>
            <color indexed="81"/>
            <rFont val="Arial"/>
            <family val="2"/>
          </rPr>
          <t>ICD 10 codes: E10-E14</t>
        </r>
      </text>
    </comment>
    <comment ref="A131" authorId="1" shapeId="0" xr:uid="{F296B583-873E-4B2C-822D-FBB484177C1C}">
      <text>
        <r>
          <rPr>
            <sz val="8"/>
            <color indexed="81"/>
            <rFont val="Arial"/>
            <family val="2"/>
          </rPr>
          <t xml:space="preserve">ICD 10 codes: E10-E14
</t>
        </r>
      </text>
    </comment>
    <comment ref="A132" authorId="1" shapeId="0" xr:uid="{4F007D9D-9C67-4BB9-BD86-3FE4D0198928}">
      <text>
        <r>
          <rPr>
            <sz val="8"/>
            <color indexed="81"/>
            <rFont val="Arial"/>
            <family val="2"/>
          </rPr>
          <t xml:space="preserve">ICD 10 codes: E10-E14
</t>
        </r>
      </text>
    </comment>
    <comment ref="A133" authorId="1" shapeId="0" xr:uid="{2FF9BAF7-A263-47AE-8076-C3DFCB7AF6C8}">
      <text>
        <r>
          <rPr>
            <sz val="8"/>
            <color indexed="81"/>
            <rFont val="Arial"/>
            <family val="2"/>
          </rPr>
          <t>ICD 10 codes: E10-E14</t>
        </r>
      </text>
    </comment>
    <comment ref="A135" authorId="1" shapeId="0" xr:uid="{BBF826A0-A090-43CB-8966-03DFCA0B9926}">
      <text>
        <r>
          <rPr>
            <sz val="8"/>
            <color indexed="81"/>
            <rFont val="Arial"/>
            <family val="2"/>
          </rPr>
          <t xml:space="preserve">ICD 10 codes: E10-E14
</t>
        </r>
      </text>
    </comment>
    <comment ref="A136" authorId="1" shapeId="0" xr:uid="{90A79A46-9CA0-4E54-86B2-F07538A87D0D}">
      <text>
        <r>
          <rPr>
            <sz val="8"/>
            <color indexed="81"/>
            <rFont val="Arial"/>
            <family val="2"/>
          </rPr>
          <t xml:space="preserve">ICD 10 codes: E10-E14
</t>
        </r>
      </text>
    </comment>
    <comment ref="A137" authorId="1" shapeId="0" xr:uid="{47DCC472-C2FC-4D8D-B034-A4F95D7BFB53}">
      <text>
        <r>
          <rPr>
            <sz val="8"/>
            <color indexed="81"/>
            <rFont val="Arial"/>
            <family val="2"/>
          </rPr>
          <t>ICD 10 codes: E10-E14</t>
        </r>
      </text>
    </comment>
  </commentList>
</comments>
</file>

<file path=xl/sharedStrings.xml><?xml version="1.0" encoding="utf-8"?>
<sst xmlns="http://schemas.openxmlformats.org/spreadsheetml/2006/main" count="675" uniqueCount="148">
  <si>
    <t xml:space="preserve">            Australian Bureau of Statistics</t>
  </si>
  <si>
    <t>Contents</t>
  </si>
  <si>
    <t>Tables</t>
  </si>
  <si>
    <r>
      <t xml:space="preserve">More information available from the </t>
    </r>
    <r>
      <rPr>
        <b/>
        <u/>
        <sz val="12"/>
        <color indexed="12"/>
        <rFont val="Arial"/>
        <family val="2"/>
      </rPr>
      <t>ABS website</t>
    </r>
  </si>
  <si>
    <t>Inquiries</t>
  </si>
  <si>
    <t>no.</t>
  </si>
  <si>
    <t>Total doctor certified deaths</t>
  </si>
  <si>
    <t>Specified causes of death (by underlying cause)</t>
  </si>
  <si>
    <t>COVID-19 - 2021</t>
  </si>
  <si>
    <t>COVID-19 - 2020</t>
  </si>
  <si>
    <t>By age and sex</t>
  </si>
  <si>
    <t>0-44</t>
  </si>
  <si>
    <t>45-64</t>
  </si>
  <si>
    <t>65-74</t>
  </si>
  <si>
    <t>75-84</t>
  </si>
  <si>
    <t>85 and over</t>
  </si>
  <si>
    <t>All ages</t>
  </si>
  <si>
    <t>By state of registration</t>
  </si>
  <si>
    <t xml:space="preserve">This table only includes doctor certified deaths. </t>
  </si>
  <si>
    <t xml:space="preserve">Data in this release is compiled by the state or territory of registration. </t>
  </si>
  <si>
    <t>This table is compiled by the date on which the death occurred.</t>
  </si>
  <si>
    <t>SDR</t>
  </si>
  <si>
    <t>Confidence Interval (+/-)</t>
  </si>
  <si>
    <t>Males</t>
  </si>
  <si>
    <t>Females</t>
  </si>
  <si>
    <t>Persons</t>
  </si>
  <si>
    <t>Respiratory diseases</t>
  </si>
  <si>
    <t>Influenza and pneumonia</t>
  </si>
  <si>
    <t>Pneumonia</t>
  </si>
  <si>
    <t>Chronic lower respiratory conditions</t>
  </si>
  <si>
    <t>Cancer</t>
  </si>
  <si>
    <t>Ischaemic heart diseases</t>
  </si>
  <si>
    <t>Cerebrovascular diseases</t>
  </si>
  <si>
    <t>Dementia including Alzheimers</t>
  </si>
  <si>
    <t>Diabetes</t>
  </si>
  <si>
    <t>—  nil or rounded to zero</t>
  </si>
  <si>
    <t>np  Not publishable</t>
  </si>
  <si>
    <t xml:space="preserve">Some rates are unreliable due to small numbers of deaths over the reference period. This can result in greater volatility of rates. As such, age-standardised death rates based on a death count of fewer than 20 have not been published, and appear as 'np'. See the methodology section of this publication for further information. </t>
  </si>
  <si>
    <t xml:space="preserve">Mortality rates derived from administrative data counts may be subject to natural random variation, especially for small counts. Confidence intervals (CIs) for an SDR can help quantify this variability. CIs included in this table indicate a 95% probability that the 'true' SDR is contained within the lower and upper limits of the CI. CIs have been calculated using the standard method and formulas can be sourced from Breslow and Day (1987) in the 'Statistical methods in cancer research' publication. Further information on the calculation of CIs can also be found on the METeOR website (see National Indigenous Reform Agreement: PI 08 - Tobacco smoking during pregnancy, 2016). </t>
  </si>
  <si>
    <t>Refer to the methodology of this publication for more information regarding the data in this table.</t>
  </si>
  <si>
    <t>Total doctor certified deaths - 2022</t>
  </si>
  <si>
    <t>COVID-19 - 2022</t>
  </si>
  <si>
    <t>Total doctor certified deaths - baseline average</t>
  </si>
  <si>
    <t>Total doctor certified deaths - baseline minimum</t>
  </si>
  <si>
    <t>Total doctor certified deaths - baseline maximum</t>
  </si>
  <si>
    <t>Respiratory diseases - 2022</t>
  </si>
  <si>
    <t>Respiratory diseases - baseline average</t>
  </si>
  <si>
    <t>Influenza and pneumonia - 2022</t>
  </si>
  <si>
    <t>Influenza and pneumonia - baseline average</t>
  </si>
  <si>
    <t>Pneumonia - 2022</t>
  </si>
  <si>
    <t>Pneumonia - baseline average</t>
  </si>
  <si>
    <t>Chronic lower respiratory conditions - 2022</t>
  </si>
  <si>
    <t>Chronic lower respiratory conditions - baseline average</t>
  </si>
  <si>
    <t>Cancer - baseline average</t>
  </si>
  <si>
    <t>Cancer - 2022</t>
  </si>
  <si>
    <t>Ischaemic heart diseases - baseline average</t>
  </si>
  <si>
    <t>Cerebrovascular disease - baseline average</t>
  </si>
  <si>
    <t>Dementia including Alzheimers - baseline average</t>
  </si>
  <si>
    <t>Diabetes - baseline average</t>
  </si>
  <si>
    <t>Ischaemic heart diseases - 2022</t>
  </si>
  <si>
    <t>Cerebrovascular diseases - 2022</t>
  </si>
  <si>
    <t>Dementia including Alzheimers - 2022</t>
  </si>
  <si>
    <t>Diabetes - 2022</t>
  </si>
  <si>
    <t>Total deaths - baseline average</t>
  </si>
  <si>
    <t>Total deaths - 2022</t>
  </si>
  <si>
    <t>Total deaths - baseline minimum</t>
  </si>
  <si>
    <t>Total deaths</t>
  </si>
  <si>
    <t>Persons - 2022</t>
  </si>
  <si>
    <t>Persons - baseline average</t>
  </si>
  <si>
    <t>Males - 2022</t>
  </si>
  <si>
    <t>Males - baseline average</t>
  </si>
  <si>
    <t>Females - 2022</t>
  </si>
  <si>
    <t>Females - baseline average</t>
  </si>
  <si>
    <t>New South Wales - 2022</t>
  </si>
  <si>
    <t>Victoria - 2022</t>
  </si>
  <si>
    <t>Queensland - 2022</t>
  </si>
  <si>
    <t>South Australia - 2022</t>
  </si>
  <si>
    <t>Western Australia - 2022</t>
  </si>
  <si>
    <t>Tasmania - 2022</t>
  </si>
  <si>
    <t>Northern Territory - 2022</t>
  </si>
  <si>
    <t>New South Wales - baseline average</t>
  </si>
  <si>
    <t>Victoria - baseline average</t>
  </si>
  <si>
    <t>Queensland - baseline average</t>
  </si>
  <si>
    <t>South Australia - baseline average</t>
  </si>
  <si>
    <t>Western Australia - baseline average</t>
  </si>
  <si>
    <t>Tasmania - baseline average</t>
  </si>
  <si>
    <t>Northern Territory - baseline average</t>
  </si>
  <si>
    <t>Australian Capital Territory - baseline average</t>
  </si>
  <si>
    <t>baseline average</t>
  </si>
  <si>
    <t>Total deaths - baseline maximum</t>
  </si>
  <si>
    <t xml:space="preserve">This table includes doctor certified and coroner certified deaths. </t>
  </si>
  <si>
    <t>Australian Capiltal Territory - 2022</t>
  </si>
  <si>
    <t>COVID-19</t>
  </si>
  <si>
    <t>© Commonwealth of Australia 2023</t>
  </si>
  <si>
    <t>Total deaths - 2023</t>
  </si>
  <si>
    <t>Persons - 2023</t>
  </si>
  <si>
    <t>Males - 2023</t>
  </si>
  <si>
    <t>Females - 2023</t>
  </si>
  <si>
    <t>New South Wales - 2023</t>
  </si>
  <si>
    <t>Victoria - 2023</t>
  </si>
  <si>
    <t>Queensland - 2023</t>
  </si>
  <si>
    <t>South Australia - 2023</t>
  </si>
  <si>
    <t>Western Australia - 2023</t>
  </si>
  <si>
    <t>Tasmania - 2023</t>
  </si>
  <si>
    <t>Northern Territory - 2023</t>
  </si>
  <si>
    <t>Australian Capiltal Territory - 2023</t>
  </si>
  <si>
    <t>Data for 2023 will be updated every publication. Data for 2022 and the baseline average will be updated periodically.</t>
  </si>
  <si>
    <t>Total doctor certified deaths - 2023</t>
  </si>
  <si>
    <t>COVID-19 - 2023</t>
  </si>
  <si>
    <t>Respiratory diseases - 2023</t>
  </si>
  <si>
    <t>Influenza and pneumonia - 2023</t>
  </si>
  <si>
    <t>Pneumonia - 2023</t>
  </si>
  <si>
    <t>Chronic lower respiratory conditions - 2023</t>
  </si>
  <si>
    <t>Cancer - 2023</t>
  </si>
  <si>
    <t>Ischaemic heart diseases - 2023</t>
  </si>
  <si>
    <t>Other cardiac conditions - 2023</t>
  </si>
  <si>
    <t>Other cardiac conditions - 2022</t>
  </si>
  <si>
    <t>Other cardiac conditions - baseline average</t>
  </si>
  <si>
    <t>Cerebrovascular diseases - 2023</t>
  </si>
  <si>
    <t>Dementia including Alzheimers - 2023</t>
  </si>
  <si>
    <t>Diabetes - 2023</t>
  </si>
  <si>
    <t>Other cardiac conditions</t>
  </si>
  <si>
    <t>Doctor certified deaths, Number of deaths, selected causes, 2023 weekly data by date of occurrence</t>
  </si>
  <si>
    <t>All deaths, Age-specific rates, by age and sex, 2023 weekly data by date of occurrence</t>
  </si>
  <si>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t>
  </si>
  <si>
    <t xml:space="preserve">Due to the change in week structure used in this publication, death counts for a given week are not comparable to those previously published. </t>
  </si>
  <si>
    <t>Further information about these and related statistics is available from the ABS website www.abs.gov.au, or contact the Customer Assistance Service on 1300 135 070.</t>
  </si>
  <si>
    <t>Baseline average is the average of the years 2017, 2018, 2019 and 2021. 2020 and 2022 have been excluded as they did not resemble a typical mortality year. Refer to the methodology for further discussion on baseline year selection.</t>
  </si>
  <si>
    <t>..</t>
  </si>
  <si>
    <t>—</t>
  </si>
  <si>
    <t>np</t>
  </si>
  <si>
    <t>Table 1.2 Doctor certified deaths, Number of deaths, selected causes, 2023 weekly data by date of occurrence</t>
  </si>
  <si>
    <t>Table 1.3 All deaths, Age-specific rates, by age and sex, 2023 weekly data by date of occurrence</t>
  </si>
  <si>
    <t>All deaths, Number of deaths, by age and sex, by state or territory of registration, 2023 weekly data by date of occurrence</t>
  </si>
  <si>
    <t>All deaths, Age-standardised death rates, 2023 weekly data by date of occurrence</t>
  </si>
  <si>
    <t>Doctor certified deaths, Age-standardised death rates, 2023 weekly data by date of occurrence</t>
  </si>
  <si>
    <t>Table 1.1 All deaths, Number of deaths, by age and sex, by state or territory of registration, 2023 weekly data by date of occurrence</t>
  </si>
  <si>
    <t>Table 1.5 Doctor certified deaths, Age-standardised death rates, 2023 weekly data by date of occurrence</t>
  </si>
  <si>
    <t>Table 1.4 All deaths, Age-standardised death rates, 2023 weekly data by date of occurrence</t>
  </si>
  <si>
    <t>Data in this table is not comparable to numbers of deaths published in Deaths, Australia and Causes of Death, Australia. See methodology for further information on scope differences. Data may also not be comparable with other data sources based on the provisional data. Until it has been finalised, the data is subject to continuous updates and quality improvement.</t>
  </si>
  <si>
    <t xml:space="preserve">This data is considered to be provisional and subject to change as additional data is received. </t>
  </si>
  <si>
    <t>Refer to the methodology for more information regarding the data in this table.</t>
  </si>
  <si>
    <t xml:space="preserve">Age-specific death rates reflect deaths per 100,000 of the estimated resident population (ERP). in this table are presented on a per 100,000 population basis, using quarterly population estimates published in 'National, state and territory population'. See 'Revision status' in the methodology section for details of the status of quarterly estimated resident population (ERP) used for calculating rates. The quarters used for calculating weekly rates for the relevant year are as follows: Jan-Mar (March Qtr ERP); Apr-June (June Qtr ERP); July-Sept (Sept. Qtr ERP) and; Oct-Dec (Dec. Qtr ERP). See the 'Age-standardised death rates (SDRs) and population data' section in the methodology of this publication for further details. </t>
  </si>
  <si>
    <t>Data in this table is not comparable to numbers of deaths published in Deaths, Australia and Causes of Death, Australia. See the methodology for further information on scope differences. Data may also not be comparable with other data sources based on the provisional data. Until it has been finalised, the data is subject to continuous updates and quality improvement.</t>
  </si>
  <si>
    <t>Age-standardised death rates (SDRs) enable the comparison of death rates between populations with different age structures. Rates are presented on a per 100,000 population basis. The baseline average SDRs and SDRs for 2022 in this table were calculated using using quarterly population estimates for 2019 (the mid-point year) published in 'National, state and territory population'. See 'Revision status' in the methodology section for details of the status of quarterly estimated resident population (ERP) used for calculating baseline rates. 
SDRs for 2023 were calculated using short-term population projections (unpublished) based on data presented in 'National, state and territory population'.  See 'Revision status' in the methodology section for details of the status of quarterly estimated resident population (ERP) used for calculating these rates. The quarters used for calculating monthly rates for the relevant year are as follows: Jan-Mar (March Qtr ERP); Apr-June (June Qtr ERP); July-Sept (Sept. Qtr ERP) and; Oct-Dec (Dec. Qtr ERP). See the 'Age-standardised death rates (SDRs) and population data' section in the methodology of this publication for further details.</t>
  </si>
  <si>
    <t>3303.0.55.004 Provisional Mortality Statistics, Australia, Jan - Mar 2023</t>
  </si>
  <si>
    <t>3303.0.55.004 Provisional Mortality Statistics, Jan - Mar 2023</t>
  </si>
  <si>
    <t>Released at 11.30am (Canberra time) 28 June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</si>
</sst>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25" x14ac:knownFonts="1">
    <font>
      <sz val="11"/>
      <color theme="1"/>
      <name val="Calibri"/>
      <family val="2"/>
      <scheme val="minor"/>
    </font>
    <font>
      <sz val="8"/>
      <name val="Arial"/>
      <family val="2"/>
    </font>
    <font>
      <sz val="28"/>
      <color indexed="8"/>
      <name val="Calibri"/>
      <family val="2"/>
    </font>
    <font>
      <b/>
      <sz val="12"/>
      <name val="Arial"/>
      <family val="2"/>
    </font>
    <font>
      <sz val="10"/>
      <name val="Arial"/>
      <family val="2"/>
    </font>
    <font>
      <b/>
      <sz val="9"/>
      <color indexed="10"/>
      <name val="Arial"/>
      <family val="2"/>
    </font>
    <font>
      <b/>
      <sz val="8"/>
      <name val="Arial"/>
      <family val="2"/>
    </font>
    <font>
      <u/>
      <sz val="10"/>
      <color indexed="12"/>
      <name val="Arial"/>
      <family val="2"/>
    </font>
    <font>
      <u/>
      <sz val="8"/>
      <color indexed="12"/>
      <name val="Arial"/>
      <family val="2"/>
    </font>
    <font>
      <sz val="8"/>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sz val="8"/>
      <color indexed="81"/>
      <name val="Arial"/>
      <family val="2"/>
    </font>
    <font>
      <sz val="8"/>
      <color indexed="81"/>
      <name val="Tahoma"/>
      <family val="2"/>
    </font>
    <font>
      <sz val="8"/>
      <color theme="1"/>
      <name val="Arial"/>
      <family val="2"/>
    </font>
    <font>
      <sz val="8"/>
      <color rgb="FFFF0000"/>
      <name val="Arial"/>
      <family val="2"/>
    </font>
    <font>
      <u/>
      <sz val="11"/>
      <color theme="10"/>
      <name val="Calibri"/>
      <family val="2"/>
      <scheme val="minor"/>
    </font>
    <font>
      <sz val="11"/>
      <color theme="1"/>
      <name val="Calibri"/>
      <family val="2"/>
      <scheme val="minor"/>
    </font>
    <font>
      <sz val="8"/>
      <name val="Arial"/>
      <family val="2"/>
    </font>
    <font>
      <sz val="8"/>
      <color rgb="FF7030A0"/>
      <name val="Arial"/>
      <family val="2"/>
    </font>
    <font>
      <u/>
      <sz val="8"/>
      <color theme="10"/>
      <name val="Arial"/>
      <family val="2"/>
    </font>
    <font>
      <sz val="8"/>
      <color rgb="FF00B0F0"/>
      <name val="Arial"/>
      <family val="2"/>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55"/>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1">
    <xf numFmtId="0" fontId="0" fillId="0" borderId="0"/>
    <xf numFmtId="0" fontId="1" fillId="0" borderId="0"/>
    <xf numFmtId="0" fontId="7" fillId="0" borderId="0" applyNumberFormat="0" applyFill="0" applyBorder="0" applyAlignment="0" applyProtection="0">
      <alignment vertical="top"/>
      <protection locked="0"/>
    </xf>
    <xf numFmtId="0" fontId="9" fillId="0" borderId="0"/>
    <xf numFmtId="0" fontId="9" fillId="0" borderId="0"/>
    <xf numFmtId="0" fontId="9" fillId="0" borderId="0">
      <alignment horizontal="right"/>
    </xf>
    <xf numFmtId="0" fontId="19" fillId="0" borderId="0" applyNumberFormat="0" applyFill="0" applyBorder="0" applyAlignment="0" applyProtection="0"/>
    <xf numFmtId="0" fontId="21" fillId="0" borderId="0"/>
    <xf numFmtId="0" fontId="1" fillId="0" borderId="0">
      <alignment horizontal="right"/>
    </xf>
    <xf numFmtId="0" fontId="20" fillId="0" borderId="0"/>
    <xf numFmtId="0" fontId="1" fillId="0" borderId="0"/>
  </cellStyleXfs>
  <cellXfs count="112">
    <xf numFmtId="0" fontId="0" fillId="0" borderId="0" xfId="0"/>
    <xf numFmtId="0" fontId="3" fillId="0" borderId="0" xfId="1" applyFont="1" applyAlignment="1">
      <alignment horizontal="left"/>
    </xf>
    <xf numFmtId="0" fontId="1" fillId="0" borderId="0" xfId="1"/>
    <xf numFmtId="0" fontId="1" fillId="0" borderId="0" xfId="1" applyAlignment="1">
      <alignment wrapText="1"/>
    </xf>
    <xf numFmtId="0" fontId="4" fillId="0" borderId="0" xfId="1" applyFont="1"/>
    <xf numFmtId="0" fontId="5" fillId="0" borderId="0" xfId="1" applyFont="1"/>
    <xf numFmtId="0" fontId="6" fillId="0" borderId="0" xfId="1" applyFont="1"/>
    <xf numFmtId="0" fontId="1" fillId="0" borderId="1" xfId="1" applyBorder="1" applyAlignment="1" applyProtection="1">
      <alignment wrapText="1"/>
      <protection locked="0"/>
    </xf>
    <xf numFmtId="0" fontId="1" fillId="0" borderId="1" xfId="1" applyBorder="1" applyAlignment="1">
      <alignment wrapText="1"/>
    </xf>
    <xf numFmtId="0" fontId="8" fillId="0" borderId="0" xfId="2" applyFont="1" applyAlignment="1" applyProtection="1"/>
    <xf numFmtId="0" fontId="3" fillId="0" borderId="0" xfId="2" applyFont="1" applyAlignment="1" applyProtection="1"/>
    <xf numFmtId="0" fontId="7" fillId="0" borderId="0" xfId="2" applyAlignment="1" applyProtection="1"/>
    <xf numFmtId="0" fontId="11" fillId="0" borderId="0" xfId="1" applyFont="1"/>
    <xf numFmtId="0" fontId="9" fillId="0" borderId="0" xfId="1" applyFont="1" applyAlignment="1">
      <alignment horizontal="left"/>
    </xf>
    <xf numFmtId="0" fontId="3" fillId="0" borderId="0" xfId="1" applyFont="1"/>
    <xf numFmtId="0" fontId="12" fillId="0" borderId="0" xfId="1" applyFont="1" applyAlignment="1">
      <alignment wrapText="1"/>
    </xf>
    <xf numFmtId="0" fontId="7" fillId="0" borderId="0" xfId="2" applyAlignment="1" applyProtection="1">
      <alignment wrapText="1"/>
    </xf>
    <xf numFmtId="0" fontId="13" fillId="0" borderId="0" xfId="1" applyFont="1" applyAlignment="1">
      <alignment horizontal="center"/>
    </xf>
    <xf numFmtId="0" fontId="7" fillId="0" borderId="0" xfId="2" applyAlignment="1" applyProtection="1">
      <alignment horizontal="center"/>
    </xf>
    <xf numFmtId="0" fontId="1" fillId="2" borderId="0" xfId="1" applyFill="1"/>
    <xf numFmtId="0" fontId="3" fillId="0" borderId="0" xfId="0" applyFont="1"/>
    <xf numFmtId="0" fontId="4" fillId="0" borderId="0" xfId="0" applyFont="1"/>
    <xf numFmtId="0" fontId="11" fillId="0" borderId="0" xfId="0" applyFont="1"/>
    <xf numFmtId="0" fontId="14" fillId="0" borderId="0" xfId="0" applyFont="1"/>
    <xf numFmtId="0" fontId="6" fillId="0" borderId="0" xfId="0" applyFont="1"/>
    <xf numFmtId="0" fontId="6" fillId="0" borderId="0" xfId="0" applyFont="1" applyAlignment="1">
      <alignment horizontal="center"/>
    </xf>
    <xf numFmtId="0" fontId="9" fillId="0" borderId="0" xfId="0" applyFont="1"/>
    <xf numFmtId="0" fontId="6" fillId="0" borderId="2" xfId="0" applyFont="1" applyBorder="1"/>
    <xf numFmtId="0" fontId="2" fillId="2" borderId="0" xfId="0" applyFont="1" applyFill="1" applyAlignment="1">
      <alignment horizontal="left" vertical="center"/>
    </xf>
    <xf numFmtId="0" fontId="0" fillId="2" borderId="0" xfId="0" applyFill="1"/>
    <xf numFmtId="0" fontId="6" fillId="0" borderId="0" xfId="0" applyFont="1" applyAlignment="1">
      <alignment horizontal="left" indent="1"/>
    </xf>
    <xf numFmtId="0" fontId="9" fillId="0" borderId="0" xfId="0" applyFont="1" applyAlignment="1">
      <alignment horizontal="left" indent="1"/>
    </xf>
    <xf numFmtId="0" fontId="9" fillId="0" borderId="0" xfId="0" applyFont="1" applyAlignment="1">
      <alignment horizontal="left" indent="2"/>
    </xf>
    <xf numFmtId="0" fontId="6" fillId="0" borderId="0" xfId="0" applyFont="1" applyAlignment="1">
      <alignment horizontal="left" indent="2"/>
    </xf>
    <xf numFmtId="17" fontId="9" fillId="0" borderId="0" xfId="0" quotePrefix="1" applyNumberFormat="1" applyFont="1" applyAlignment="1">
      <alignment horizontal="left" indent="1"/>
    </xf>
    <xf numFmtId="0" fontId="0" fillId="0" borderId="3" xfId="0" applyBorder="1"/>
    <xf numFmtId="0" fontId="9" fillId="0" borderId="0" xfId="0" applyFont="1" applyAlignment="1">
      <alignment horizontal="left"/>
    </xf>
    <xf numFmtId="3" fontId="6" fillId="0" borderId="0" xfId="0" applyNumberFormat="1" applyFont="1" applyAlignment="1">
      <alignment horizontal="right"/>
    </xf>
    <xf numFmtId="3" fontId="9" fillId="0" borderId="0" xfId="0" applyNumberFormat="1" applyFont="1" applyAlignment="1">
      <alignment horizontal="right"/>
    </xf>
    <xf numFmtId="3" fontId="9" fillId="0" borderId="0" xfId="0" applyNumberFormat="1" applyFont="1"/>
    <xf numFmtId="0" fontId="1" fillId="0" borderId="0" xfId="0" applyFont="1" applyAlignment="1">
      <alignment horizontal="left" indent="1"/>
    </xf>
    <xf numFmtId="0" fontId="1" fillId="0" borderId="3" xfId="0" applyFont="1" applyBorder="1" applyAlignment="1">
      <alignment horizontal="left" indent="1"/>
    </xf>
    <xf numFmtId="3" fontId="6" fillId="0" borderId="0" xfId="5" applyNumberFormat="1" applyFont="1">
      <alignment horizontal="right"/>
    </xf>
    <xf numFmtId="0" fontId="3" fillId="0" borderId="0" xfId="7" applyFont="1"/>
    <xf numFmtId="0" fontId="21" fillId="0" borderId="0" xfId="7"/>
    <xf numFmtId="0" fontId="4" fillId="0" borderId="0" xfId="7" applyFont="1"/>
    <xf numFmtId="0" fontId="18" fillId="0" borderId="0" xfId="7" applyFont="1"/>
    <xf numFmtId="0" fontId="1" fillId="0" borderId="0" xfId="7" applyFont="1"/>
    <xf numFmtId="0" fontId="11" fillId="0" borderId="0" xfId="7" applyFont="1"/>
    <xf numFmtId="0" fontId="14" fillId="0" borderId="0" xfId="7" applyFont="1"/>
    <xf numFmtId="0" fontId="6" fillId="0" borderId="0" xfId="7" applyFont="1"/>
    <xf numFmtId="0" fontId="6" fillId="0" borderId="0" xfId="7" applyFont="1" applyAlignment="1">
      <alignment horizontal="center"/>
    </xf>
    <xf numFmtId="0" fontId="6" fillId="0" borderId="2" xfId="7" applyFont="1" applyBorder="1"/>
    <xf numFmtId="0" fontId="1" fillId="0" borderId="0" xfId="7" applyFont="1" applyAlignment="1">
      <alignment horizontal="right"/>
    </xf>
    <xf numFmtId="0" fontId="6" fillId="0" borderId="0" xfId="7" applyFont="1" applyAlignment="1">
      <alignment horizontal="left" indent="1"/>
    </xf>
    <xf numFmtId="164" fontId="1" fillId="0" borderId="0" xfId="7" applyNumberFormat="1" applyFont="1" applyAlignment="1">
      <alignment horizontal="right"/>
    </xf>
    <xf numFmtId="0" fontId="1" fillId="0" borderId="0" xfId="7" applyFont="1" applyAlignment="1">
      <alignment horizontal="left" indent="1"/>
    </xf>
    <xf numFmtId="0" fontId="6" fillId="0" borderId="0" xfId="7" applyFont="1" applyAlignment="1">
      <alignment horizontal="left"/>
    </xf>
    <xf numFmtId="0" fontId="1" fillId="0" borderId="0" xfId="7" applyFont="1" applyAlignment="1">
      <alignment horizontal="left" indent="2"/>
    </xf>
    <xf numFmtId="0" fontId="6" fillId="0" borderId="0" xfId="7" applyFont="1" applyAlignment="1">
      <alignment horizontal="left" indent="3"/>
    </xf>
    <xf numFmtId="0" fontId="1" fillId="0" borderId="0" xfId="7" applyFont="1" applyAlignment="1">
      <alignment horizontal="left" indent="4"/>
    </xf>
    <xf numFmtId="0" fontId="6" fillId="0" borderId="0" xfId="7" applyFont="1" applyAlignment="1">
      <alignment horizontal="left" indent="2"/>
    </xf>
    <xf numFmtId="0" fontId="1" fillId="0" borderId="0" xfId="7" applyFont="1" applyAlignment="1">
      <alignment horizontal="left" indent="3"/>
    </xf>
    <xf numFmtId="0" fontId="1" fillId="0" borderId="0" xfId="7" applyFont="1" applyAlignment="1">
      <alignment horizontal="left" indent="5"/>
    </xf>
    <xf numFmtId="0" fontId="1" fillId="0" borderId="3" xfId="7" applyFont="1" applyBorder="1" applyAlignment="1">
      <alignment horizontal="left" indent="2"/>
    </xf>
    <xf numFmtId="0" fontId="1" fillId="0" borderId="0" xfId="7" applyFont="1" applyAlignment="1">
      <alignment horizontal="left"/>
    </xf>
    <xf numFmtId="165" fontId="21" fillId="0" borderId="0" xfId="7" applyNumberFormat="1" applyAlignment="1">
      <alignment horizontal="right"/>
    </xf>
    <xf numFmtId="0" fontId="22" fillId="0" borderId="0" xfId="7" applyFont="1"/>
    <xf numFmtId="0" fontId="1" fillId="0" borderId="0" xfId="7" applyFont="1" applyAlignment="1">
      <alignment horizontal="left" wrapText="1"/>
    </xf>
    <xf numFmtId="0" fontId="1" fillId="0" borderId="0" xfId="7" applyFont="1" applyAlignment="1">
      <alignment horizontal="left" wrapText="1" indent="3"/>
    </xf>
    <xf numFmtId="0" fontId="1" fillId="0" borderId="0" xfId="7" applyFont="1" applyAlignment="1">
      <alignment horizontal="left" wrapText="1" indent="2"/>
    </xf>
    <xf numFmtId="0" fontId="2" fillId="2" borderId="0" xfId="7" applyFont="1" applyFill="1" applyAlignment="1">
      <alignment horizontal="left" vertical="center"/>
    </xf>
    <xf numFmtId="0" fontId="21" fillId="2" borderId="0" xfId="7" applyFill="1"/>
    <xf numFmtId="0" fontId="23" fillId="0" borderId="0" xfId="6" applyFont="1" applyAlignment="1" applyProtection="1">
      <alignment horizontal="right"/>
    </xf>
    <xf numFmtId="3" fontId="1" fillId="0" borderId="0" xfId="0" applyNumberFormat="1" applyFont="1" applyAlignment="1">
      <alignment horizontal="right"/>
    </xf>
    <xf numFmtId="3" fontId="1" fillId="0" borderId="0" xfId="0" applyNumberFormat="1" applyFont="1"/>
    <xf numFmtId="0" fontId="1" fillId="0" borderId="0" xfId="0" applyFont="1"/>
    <xf numFmtId="3" fontId="1" fillId="0" borderId="0" xfId="5" applyNumberFormat="1" applyFont="1">
      <alignment horizontal="right"/>
    </xf>
    <xf numFmtId="3" fontId="1" fillId="0" borderId="3" xfId="5" applyNumberFormat="1" applyFont="1" applyBorder="1">
      <alignment horizontal="right"/>
    </xf>
    <xf numFmtId="166" fontId="1" fillId="0" borderId="0" xfId="0" applyNumberFormat="1" applyFont="1"/>
    <xf numFmtId="166" fontId="1" fillId="0" borderId="3" xfId="0" applyNumberFormat="1" applyFont="1" applyBorder="1"/>
    <xf numFmtId="166" fontId="17" fillId="0" borderId="0" xfId="0" applyNumberFormat="1" applyFont="1"/>
    <xf numFmtId="0" fontId="1" fillId="0" borderId="0" xfId="3" applyFont="1"/>
    <xf numFmtId="3" fontId="1" fillId="0" borderId="3" xfId="0" applyNumberFormat="1" applyFont="1" applyBorder="1" applyAlignment="1">
      <alignment horizontal="right"/>
    </xf>
    <xf numFmtId="0" fontId="1" fillId="0" borderId="0" xfId="0" applyFont="1" applyAlignment="1">
      <alignment horizontal="left" indent="2"/>
    </xf>
    <xf numFmtId="0" fontId="1" fillId="0" borderId="0" xfId="0" applyFont="1" applyAlignment="1">
      <alignment horizontal="left" indent="3"/>
    </xf>
    <xf numFmtId="0" fontId="1" fillId="0" borderId="0" xfId="0" applyFont="1" applyAlignment="1">
      <alignment horizontal="left" wrapText="1"/>
    </xf>
    <xf numFmtId="0" fontId="6" fillId="0" borderId="3" xfId="0" applyFont="1" applyBorder="1" applyAlignment="1">
      <alignment horizontal="left" indent="2"/>
    </xf>
    <xf numFmtId="166" fontId="6" fillId="0" borderId="0" xfId="0" applyNumberFormat="1" applyFont="1"/>
    <xf numFmtId="166" fontId="6" fillId="0" borderId="3" xfId="0" applyNumberFormat="1" applyFont="1" applyBorder="1"/>
    <xf numFmtId="0" fontId="6" fillId="0" borderId="4" xfId="0" applyFont="1" applyBorder="1" applyAlignment="1">
      <alignment horizontal="center"/>
    </xf>
    <xf numFmtId="15" fontId="6" fillId="0" borderId="0" xfId="0" applyNumberFormat="1" applyFont="1" applyAlignment="1">
      <alignment horizontal="center" wrapText="1"/>
    </xf>
    <xf numFmtId="0" fontId="1" fillId="0" borderId="3" xfId="0" applyFont="1" applyBorder="1" applyAlignment="1">
      <alignment horizontal="right"/>
    </xf>
    <xf numFmtId="0" fontId="1" fillId="0" borderId="0" xfId="0" applyFont="1" applyAlignment="1">
      <alignment horizontal="left"/>
    </xf>
    <xf numFmtId="0" fontId="1" fillId="0" borderId="0" xfId="0" applyFont="1" applyAlignment="1">
      <alignment horizontal="right"/>
    </xf>
    <xf numFmtId="0" fontId="1" fillId="0" borderId="3" xfId="0" applyFont="1" applyBorder="1"/>
    <xf numFmtId="166" fontId="1" fillId="0" borderId="0" xfId="7" applyNumberFormat="1" applyFont="1"/>
    <xf numFmtId="166" fontId="1" fillId="0" borderId="0" xfId="0" applyNumberFormat="1" applyFont="1" applyAlignment="1">
      <alignment horizontal="right"/>
    </xf>
    <xf numFmtId="166" fontId="1" fillId="0" borderId="0" xfId="7" applyNumberFormat="1" applyFont="1" applyAlignment="1">
      <alignment horizontal="right"/>
    </xf>
    <xf numFmtId="0" fontId="2" fillId="2" borderId="0" xfId="0" applyFont="1" applyFill="1" applyAlignment="1">
      <alignment horizontal="left" vertical="center"/>
    </xf>
    <xf numFmtId="0" fontId="8" fillId="0" borderId="0" xfId="2" applyFont="1" applyAlignment="1" applyProtection="1"/>
    <xf numFmtId="0" fontId="4" fillId="0" borderId="0" xfId="0" applyFont="1" applyAlignment="1">
      <alignment horizontal="left" vertical="center" wrapText="1"/>
    </xf>
    <xf numFmtId="0" fontId="1" fillId="0" borderId="0" xfId="0" applyFont="1" applyAlignment="1">
      <alignment horizontal="left" wrapText="1"/>
    </xf>
    <xf numFmtId="0" fontId="0" fillId="0" borderId="0" xfId="0"/>
    <xf numFmtId="0" fontId="1" fillId="0" borderId="0" xfId="0" applyFont="1" applyAlignment="1">
      <alignment horizontal="left"/>
    </xf>
    <xf numFmtId="0" fontId="17" fillId="0" borderId="0" xfId="4" applyFont="1" applyAlignment="1">
      <alignment horizontal="left" wrapText="1"/>
    </xf>
    <xf numFmtId="0" fontId="9" fillId="0" borderId="0" xfId="0" applyFont="1" applyAlignment="1">
      <alignment horizontal="left" wrapText="1"/>
    </xf>
    <xf numFmtId="0" fontId="1" fillId="0" borderId="0" xfId="7" applyFont="1" applyAlignment="1">
      <alignment horizontal="left" wrapText="1"/>
    </xf>
    <xf numFmtId="0" fontId="1" fillId="0" borderId="0" xfId="7" applyFont="1"/>
    <xf numFmtId="0" fontId="1" fillId="0" borderId="0" xfId="10" applyAlignment="1">
      <alignment horizontal="left" wrapText="1"/>
    </xf>
    <xf numFmtId="0" fontId="1" fillId="0" borderId="0" xfId="7" applyFont="1" applyAlignment="1">
      <alignment wrapText="1"/>
    </xf>
    <xf numFmtId="0" fontId="24" fillId="0" borderId="0" xfId="7" applyFont="1" applyAlignment="1">
      <alignment horizontal="center" wrapText="1"/>
    </xf>
  </cellXfs>
  <cellStyles count="11">
    <cellStyle name="Hyperlink" xfId="6" builtinId="8"/>
    <cellStyle name="Hyperlink 2" xfId="2" xr:uid="{72F9694E-EA83-467D-8F5B-BC8DFD232FD0}"/>
    <cellStyle name="Normal" xfId="0" builtinId="0"/>
    <cellStyle name="Normal 10 2 3" xfId="3" xr:uid="{FB3A23EC-3A08-475F-93CF-41B33942809F}"/>
    <cellStyle name="Normal 11 10 2" xfId="9" xr:uid="{4AA43C09-44F1-4215-932C-46561A76C7CC}"/>
    <cellStyle name="Normal 2" xfId="1" xr:uid="{53A6D234-1ADE-493D-8D6F-ED8492B8342C}"/>
    <cellStyle name="Normal 2 2 2 2" xfId="4" xr:uid="{3EDF95E4-B57A-4C97-8B7D-F37B56359B3D}"/>
    <cellStyle name="Normal 2 2 2 2 2" xfId="10" xr:uid="{0D5E2CC6-951F-4870-87E6-B73ABF07C7B9}"/>
    <cellStyle name="Normal 3" xfId="7" xr:uid="{AC656436-CA2B-4018-BAD1-928C58EDC72F}"/>
    <cellStyle name="Style5 2" xfId="5" xr:uid="{190037BE-EEDC-46B9-801F-3AF6DB1693E4}"/>
    <cellStyle name="Style5 2 2" xfId="8" xr:uid="{D258361C-A818-4C1C-8634-2B679CB0F86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66675</xdr:colOff>
      <xdr:row>0</xdr:row>
      <xdr:rowOff>0</xdr:rowOff>
    </xdr:from>
    <xdr:ext cx="742950" cy="695325"/>
    <xdr:pic>
      <xdr:nvPicPr>
        <xdr:cNvPr id="3" name="Picture 2">
          <a:extLst>
            <a:ext uri="{FF2B5EF4-FFF2-40B4-BE49-F238E27FC236}">
              <a16:creationId xmlns:a16="http://schemas.microsoft.com/office/drawing/2014/main" id="{1EA4446B-B6DD-4271-986B-1729F0FD11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7454AA9A-1E76-4C4B-905B-0359942E77B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96ABD8BD-ED0D-4893-B2F0-B327BC8E7C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832803D7-EE8B-49F3-BA9B-4B1112A7AC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983D3837-B79C-41D5-9A46-28228E015D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35E58412-BCA1-4C34-90F8-CFDB4835B3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D/2020/2020%20Publications/Monthly%20COVID%20Publication/03%202021%20March%20release/Final/Provisional%20Mortality%20Statistics,%20Weekly%20Dashboard,%20Jan-Dec%202020%20with%20SD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s>
    <sheetDataSet>
      <sheetData sheetId="0">
        <row r="2">
          <cell r="A2" t="str">
            <v>Provisional Mortality Statistics, Australia, Jan-Dec 2020</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6D545-49BD-4843-9240-538D6EEE300A}">
  <sheetPr>
    <pageSetUpPr fitToPage="1"/>
  </sheetPr>
  <dimension ref="A1:F79"/>
  <sheetViews>
    <sheetView showGridLines="0" tabSelected="1" workbookViewId="0">
      <pane ySplit="3" topLeftCell="A4" activePane="bottomLeft" state="frozen"/>
      <selection activeCell="C42" sqref="C42"/>
      <selection pane="bottomLeft" sqref="A1:C1"/>
    </sheetView>
  </sheetViews>
  <sheetFormatPr defaultRowHeight="11.25" x14ac:dyDescent="0.2"/>
  <cols>
    <col min="1" max="2" width="6.7109375" style="2" customWidth="1"/>
    <col min="3" max="3" width="120.7109375" style="3" customWidth="1"/>
    <col min="4" max="4" width="44.5703125" style="2" customWidth="1"/>
    <col min="5" max="5" width="7.28515625" style="2" hidden="1" customWidth="1"/>
    <col min="6" max="6" width="7.140625" style="2" customWidth="1"/>
    <col min="7" max="8" width="7.7109375" style="2" customWidth="1"/>
    <col min="9" max="9" width="7.85546875" style="2" customWidth="1"/>
    <col min="10" max="10" width="7.140625" style="2" customWidth="1"/>
    <col min="11" max="12" width="7.7109375" style="2" customWidth="1"/>
    <col min="13" max="16384" width="9.140625" style="2"/>
  </cols>
  <sheetData>
    <row r="1" spans="1:3" s="19" customFormat="1" ht="60" customHeight="1" x14ac:dyDescent="0.2">
      <c r="A1" s="99" t="s">
        <v>0</v>
      </c>
      <c r="B1" s="99"/>
      <c r="C1" s="99"/>
    </row>
    <row r="2" spans="1:3" ht="20.100000000000001" customHeight="1" x14ac:dyDescent="0.25">
      <c r="A2" s="1" t="s">
        <v>145</v>
      </c>
    </row>
    <row r="3" spans="1:3" ht="12.75" customHeight="1" x14ac:dyDescent="0.2">
      <c r="A3" s="4" t="s">
        <v>147</v>
      </c>
    </row>
    <row r="4" spans="1:3" ht="12.75" customHeight="1" x14ac:dyDescent="0.2">
      <c r="B4" s="5"/>
    </row>
    <row r="5" spans="1:3" ht="20.100000000000001" customHeight="1" x14ac:dyDescent="0.25">
      <c r="B5" s="1" t="s">
        <v>1</v>
      </c>
      <c r="C5" s="2"/>
    </row>
    <row r="6" spans="1:3" ht="12.75" customHeight="1" x14ac:dyDescent="0.2">
      <c r="B6" s="6" t="s">
        <v>2</v>
      </c>
      <c r="C6" s="2"/>
    </row>
    <row r="7" spans="1:3" ht="12.75" customHeight="1" x14ac:dyDescent="0.2">
      <c r="A7" s="73"/>
      <c r="B7" s="73">
        <v>1.1000000000000001</v>
      </c>
      <c r="C7" s="82" t="s">
        <v>133</v>
      </c>
    </row>
    <row r="8" spans="1:3" ht="12.75" customHeight="1" x14ac:dyDescent="0.2">
      <c r="A8" s="73"/>
      <c r="B8" s="73">
        <v>1.2</v>
      </c>
      <c r="C8" s="82" t="s">
        <v>122</v>
      </c>
    </row>
    <row r="9" spans="1:3" ht="12.75" customHeight="1" x14ac:dyDescent="0.2">
      <c r="A9" s="73"/>
      <c r="B9" s="73">
        <v>1.3</v>
      </c>
      <c r="C9" s="82" t="s">
        <v>123</v>
      </c>
    </row>
    <row r="10" spans="1:3" ht="12.75" customHeight="1" x14ac:dyDescent="0.2">
      <c r="A10" s="73"/>
      <c r="B10" s="73">
        <v>1.4</v>
      </c>
      <c r="C10" s="82" t="s">
        <v>134</v>
      </c>
    </row>
    <row r="11" spans="1:3" ht="12.75" customHeight="1" x14ac:dyDescent="0.2">
      <c r="B11" s="73">
        <v>1.5</v>
      </c>
      <c r="C11" s="82" t="s">
        <v>135</v>
      </c>
    </row>
    <row r="12" spans="1:3" ht="12.75" customHeight="1" x14ac:dyDescent="0.2">
      <c r="B12" s="7"/>
      <c r="C12" s="8"/>
    </row>
    <row r="13" spans="1:3" ht="12.75" customHeight="1" x14ac:dyDescent="0.2">
      <c r="B13" s="9"/>
      <c r="C13" s="9"/>
    </row>
    <row r="14" spans="1:3" ht="12.75" customHeight="1" x14ac:dyDescent="0.25">
      <c r="B14" s="10" t="s">
        <v>3</v>
      </c>
      <c r="C14" s="11"/>
    </row>
    <row r="15" spans="1:3" ht="12.75" customHeight="1" x14ac:dyDescent="0.25">
      <c r="B15" s="1"/>
      <c r="C15" s="9"/>
    </row>
    <row r="16" spans="1:3" ht="12.75" customHeight="1" x14ac:dyDescent="0.2">
      <c r="B16" s="22" t="s">
        <v>146</v>
      </c>
      <c r="C16" s="9"/>
    </row>
    <row r="17" spans="2:4" ht="12.75" customHeight="1" x14ac:dyDescent="0.2">
      <c r="B17" s="13"/>
      <c r="C17" s="9"/>
    </row>
    <row r="18" spans="2:4" ht="12.75" customHeight="1" x14ac:dyDescent="0.2">
      <c r="B18" s="13"/>
      <c r="C18" s="9"/>
    </row>
    <row r="19" spans="2:4" ht="12.75" customHeight="1" x14ac:dyDescent="0.25">
      <c r="B19" s="14" t="s">
        <v>4</v>
      </c>
      <c r="C19" s="9"/>
    </row>
    <row r="20" spans="2:4" ht="12.75" customHeight="1" x14ac:dyDescent="0.2"/>
    <row r="21" spans="2:4" ht="30" customHeight="1" x14ac:dyDescent="0.2">
      <c r="B21" s="101" t="s">
        <v>126</v>
      </c>
      <c r="C21" s="101"/>
      <c r="D21" s="101"/>
    </row>
    <row r="22" spans="2:4" ht="12.75" customHeight="1" x14ac:dyDescent="0.2"/>
    <row r="23" spans="2:4" ht="12.75" customHeight="1" x14ac:dyDescent="0.2"/>
    <row r="24" spans="2:4" ht="12.75" customHeight="1" x14ac:dyDescent="0.2">
      <c r="B24" s="100" t="s">
        <v>93</v>
      </c>
      <c r="C24" s="100"/>
    </row>
    <row r="25" spans="2:4" ht="12.75" customHeight="1" x14ac:dyDescent="0.2"/>
    <row r="26" spans="2:4" ht="12.75" x14ac:dyDescent="0.2">
      <c r="B26" s="12"/>
    </row>
    <row r="32" spans="2:4" ht="12.75" x14ac:dyDescent="0.2">
      <c r="B32" s="12"/>
    </row>
    <row r="39" spans="2:6" x14ac:dyDescent="0.2">
      <c r="B39" s="3"/>
    </row>
    <row r="40" spans="2:6" x14ac:dyDescent="0.2">
      <c r="B40" s="3"/>
      <c r="D40" s="3"/>
      <c r="E40" s="3"/>
      <c r="F40" s="3"/>
    </row>
    <row r="41" spans="2:6" x14ac:dyDescent="0.2">
      <c r="B41" s="3"/>
      <c r="D41" s="3"/>
      <c r="E41" s="3"/>
      <c r="F41" s="3"/>
    </row>
    <row r="42" spans="2:6" x14ac:dyDescent="0.2">
      <c r="B42" s="3"/>
      <c r="D42" s="3"/>
      <c r="E42" s="3"/>
      <c r="F42" s="3"/>
    </row>
    <row r="43" spans="2:6" x14ac:dyDescent="0.2">
      <c r="B43" s="3"/>
      <c r="D43" s="3"/>
      <c r="E43" s="3"/>
      <c r="F43" s="3"/>
    </row>
    <row r="44" spans="2:6" x14ac:dyDescent="0.2">
      <c r="B44" s="3"/>
      <c r="D44" s="3"/>
      <c r="E44" s="3"/>
      <c r="F44" s="3"/>
    </row>
    <row r="45" spans="2:6" x14ac:dyDescent="0.2">
      <c r="D45" s="3"/>
      <c r="E45" s="3"/>
      <c r="F45" s="3"/>
    </row>
    <row r="51" spans="2:6" ht="12.75" x14ac:dyDescent="0.2">
      <c r="B51" s="12"/>
    </row>
    <row r="52" spans="2:6" x14ac:dyDescent="0.2">
      <c r="B52" s="3"/>
    </row>
    <row r="56" spans="2:6" ht="12.75" x14ac:dyDescent="0.2">
      <c r="B56" s="15"/>
    </row>
    <row r="59" spans="2:6" ht="12.75" x14ac:dyDescent="0.2">
      <c r="B59" s="11"/>
    </row>
    <row r="60" spans="2:6" ht="12.75" x14ac:dyDescent="0.2">
      <c r="B60" s="15"/>
      <c r="C60" s="16"/>
      <c r="D60" s="11"/>
      <c r="F60" s="17"/>
    </row>
    <row r="61" spans="2:6" ht="12.75" x14ac:dyDescent="0.2">
      <c r="F61" s="18"/>
    </row>
    <row r="62" spans="2:6" ht="12.75" x14ac:dyDescent="0.2">
      <c r="F62" s="18"/>
    </row>
    <row r="63" spans="2:6" ht="12.75" x14ac:dyDescent="0.2">
      <c r="F63" s="18"/>
    </row>
    <row r="64" spans="2:6" ht="15.95" customHeight="1" x14ac:dyDescent="0.2"/>
    <row r="65" spans="2:6" ht="12.75" x14ac:dyDescent="0.2">
      <c r="F65" s="18"/>
    </row>
    <row r="66" spans="2:6" ht="12.75" x14ac:dyDescent="0.2">
      <c r="F66" s="18"/>
    </row>
    <row r="67" spans="2:6" ht="15.95" customHeight="1" x14ac:dyDescent="0.2"/>
    <row r="69" spans="2:6" ht="15.95" customHeight="1" x14ac:dyDescent="0.2"/>
    <row r="71" spans="2:6" ht="15.95" customHeight="1" x14ac:dyDescent="0.2"/>
    <row r="73" spans="2:6" ht="15.95" customHeight="1" x14ac:dyDescent="0.2"/>
    <row r="79" spans="2:6" ht="12.75" x14ac:dyDescent="0.2">
      <c r="B79" s="11"/>
    </row>
  </sheetData>
  <mergeCells count="3">
    <mergeCell ref="A1:C1"/>
    <mergeCell ref="B24:C24"/>
    <mergeCell ref="B21:D21"/>
  </mergeCells>
  <hyperlinks>
    <hyperlink ref="B7" location="'Table 1.1'!A1" display="'Table 1.1'!A1" xr:uid="{37A77F7C-2270-43F6-8495-792DF95D1872}"/>
    <hyperlink ref="B14:C14" r:id="rId1" display="More information available from the ABS web site" xr:uid="{770857F5-50D4-4F67-A827-A0F83C77AFB6}"/>
    <hyperlink ref="B24:C24" r:id="rId2" display="© Commonwealth of Australia 2020" xr:uid="{6601E933-3A86-4692-A9CB-454ED8BE54D9}"/>
    <hyperlink ref="B10" location="'Table 1.4'!A1" display="'Table 1.4'!A1" xr:uid="{69657B3B-E8CD-4F75-8EE3-4B0FCB6C8CC5}"/>
    <hyperlink ref="B8" location="'Table 1.2'!A1" display="'Table 1.2'!A1" xr:uid="{996C7BD9-B76F-4AF5-A3C4-EB8E7042CC9D}"/>
    <hyperlink ref="B11" location="'Table 1.5'!A1" display="'Table 1.5'!A1" xr:uid="{E58C4176-5C09-4620-8E83-B45F5F0F0AB2}"/>
    <hyperlink ref="B9" location="'Table 1.3'!A1" display="'Table 1.3'!A1" xr:uid="{58B9C5A6-19B0-4E49-B9F5-6BE4A2F59478}"/>
  </hyperlinks>
  <printOptions gridLines="1"/>
  <pageMargins left="0.14000000000000001" right="0.12" top="0.28999999999999998" bottom="0.22" header="0.22" footer="0.18"/>
  <pageSetup paperSize="9" scale="80" orientation="landscape" r:id="rId3"/>
  <headerFooter alignWithMargins="0"/>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05808-053B-4662-A13F-3378C39D4668}">
  <dimension ref="A1:N133"/>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customHeight="1" x14ac:dyDescent="0.25"/>
  <cols>
    <col min="1" max="1" width="53.140625" customWidth="1"/>
    <col min="2" max="13" width="10.7109375" customWidth="1"/>
  </cols>
  <sheetData>
    <row r="1" spans="1:13" s="29" customFormat="1" ht="60" customHeight="1" x14ac:dyDescent="0.25">
      <c r="A1" s="28" t="s">
        <v>0</v>
      </c>
    </row>
    <row r="2" spans="1:13" ht="20.100000000000001" customHeight="1" x14ac:dyDescent="0.25">
      <c r="A2" s="20" t="str">
        <f>Contents!A2</f>
        <v>3303.0.55.004 Provisional Mortality Statistics, Australia, Jan - Mar 2023</v>
      </c>
    </row>
    <row r="3" spans="1:13" ht="12.75" customHeight="1" x14ac:dyDescent="0.25">
      <c r="A3" s="21" t="str">
        <f>Contents!A3</f>
        <v>Released at 11.30am (Canberra time) 28 June 2023</v>
      </c>
    </row>
    <row r="4" spans="1:13" s="23" customFormat="1" ht="20.100000000000001" customHeight="1" x14ac:dyDescent="0.2">
      <c r="A4" s="22" t="s">
        <v>136</v>
      </c>
    </row>
    <row r="5" spans="1:13" s="26" customFormat="1" x14ac:dyDescent="0.2">
      <c r="A5" s="24"/>
      <c r="B5" s="25"/>
      <c r="C5" s="25"/>
      <c r="D5" s="25"/>
      <c r="E5" s="25"/>
      <c r="F5" s="25"/>
      <c r="G5" s="25"/>
      <c r="H5" s="25"/>
      <c r="I5" s="25"/>
      <c r="J5" s="25"/>
      <c r="K5" s="25"/>
      <c r="L5" s="25"/>
      <c r="M5" s="25"/>
    </row>
    <row r="6" spans="1:13" ht="15.75" customHeight="1" x14ac:dyDescent="0.25">
      <c r="A6" s="27"/>
      <c r="B6" s="90">
        <v>1</v>
      </c>
      <c r="C6" s="90">
        <v>2</v>
      </c>
      <c r="D6" s="90">
        <v>3</v>
      </c>
      <c r="E6" s="90">
        <v>4</v>
      </c>
      <c r="F6" s="90">
        <v>5</v>
      </c>
      <c r="G6" s="90">
        <v>6</v>
      </c>
      <c r="H6" s="90">
        <v>7</v>
      </c>
      <c r="I6" s="90">
        <v>8</v>
      </c>
      <c r="J6" s="90">
        <v>9</v>
      </c>
      <c r="K6" s="90">
        <v>10</v>
      </c>
      <c r="L6" s="90">
        <v>11</v>
      </c>
      <c r="M6" s="90">
        <v>12</v>
      </c>
    </row>
    <row r="7" spans="1:13" ht="15.75" customHeight="1" x14ac:dyDescent="0.25">
      <c r="A7" s="24"/>
      <c r="B7" s="91">
        <v>44934</v>
      </c>
      <c r="C7" s="91">
        <f>B7+7</f>
        <v>44941</v>
      </c>
      <c r="D7" s="91">
        <f t="shared" ref="D7:M7" si="0">C7+7</f>
        <v>44948</v>
      </c>
      <c r="E7" s="91">
        <f t="shared" si="0"/>
        <v>44955</v>
      </c>
      <c r="F7" s="91">
        <f t="shared" si="0"/>
        <v>44962</v>
      </c>
      <c r="G7" s="91">
        <f t="shared" si="0"/>
        <v>44969</v>
      </c>
      <c r="H7" s="91">
        <f t="shared" si="0"/>
        <v>44976</v>
      </c>
      <c r="I7" s="91">
        <f t="shared" si="0"/>
        <v>44983</v>
      </c>
      <c r="J7" s="91">
        <f t="shared" si="0"/>
        <v>44990</v>
      </c>
      <c r="K7" s="91">
        <f t="shared" si="0"/>
        <v>44997</v>
      </c>
      <c r="L7" s="91">
        <f t="shared" si="0"/>
        <v>45004</v>
      </c>
      <c r="M7" s="91">
        <f t="shared" si="0"/>
        <v>45011</v>
      </c>
    </row>
    <row r="8" spans="1:13" ht="11.25" customHeight="1" x14ac:dyDescent="0.25">
      <c r="A8" s="35"/>
      <c r="B8" s="92" t="s">
        <v>5</v>
      </c>
      <c r="C8" s="92" t="s">
        <v>5</v>
      </c>
      <c r="D8" s="92" t="s">
        <v>5</v>
      </c>
      <c r="E8" s="92" t="s">
        <v>5</v>
      </c>
      <c r="F8" s="92" t="s">
        <v>5</v>
      </c>
      <c r="G8" s="92" t="s">
        <v>5</v>
      </c>
      <c r="H8" s="92" t="s">
        <v>5</v>
      </c>
      <c r="I8" s="92" t="s">
        <v>5</v>
      </c>
      <c r="J8" s="92" t="s">
        <v>5</v>
      </c>
      <c r="K8" s="92" t="s">
        <v>5</v>
      </c>
      <c r="L8" s="92" t="s">
        <v>5</v>
      </c>
      <c r="M8" s="92" t="s">
        <v>5</v>
      </c>
    </row>
    <row r="9" spans="1:13" ht="12.75" customHeight="1" x14ac:dyDescent="0.25">
      <c r="A9" s="24" t="s">
        <v>66</v>
      </c>
    </row>
    <row r="10" spans="1:13" ht="12.75" customHeight="1" x14ac:dyDescent="0.25">
      <c r="A10" s="30" t="s">
        <v>94</v>
      </c>
      <c r="B10" s="37">
        <v>3475</v>
      </c>
      <c r="C10" s="37">
        <v>3272</v>
      </c>
      <c r="D10" s="37">
        <v>3304</v>
      </c>
      <c r="E10" s="37">
        <v>3194</v>
      </c>
      <c r="F10" s="37">
        <v>3338</v>
      </c>
      <c r="G10" s="37">
        <v>3169</v>
      </c>
      <c r="H10" s="37">
        <v>3260</v>
      </c>
      <c r="I10" s="37">
        <v>3192</v>
      </c>
      <c r="J10" s="37">
        <v>3258</v>
      </c>
      <c r="K10" s="37">
        <v>3318</v>
      </c>
      <c r="L10" s="37">
        <v>3340</v>
      </c>
      <c r="M10" s="37">
        <v>3261</v>
      </c>
    </row>
    <row r="11" spans="1:13" ht="11.25" customHeight="1" x14ac:dyDescent="0.25">
      <c r="A11" s="40" t="s">
        <v>64</v>
      </c>
      <c r="B11" s="74">
        <v>3333</v>
      </c>
      <c r="C11" s="74">
        <v>3739</v>
      </c>
      <c r="D11" s="74">
        <v>3892</v>
      </c>
      <c r="E11" s="74">
        <v>3786</v>
      </c>
      <c r="F11" s="74">
        <v>3744</v>
      </c>
      <c r="G11" s="74">
        <v>3566</v>
      </c>
      <c r="H11" s="74">
        <v>3416</v>
      </c>
      <c r="I11" s="74">
        <v>3411</v>
      </c>
      <c r="J11" s="74">
        <v>3381</v>
      </c>
      <c r="K11" s="74">
        <v>3213</v>
      </c>
      <c r="L11" s="74">
        <v>3350</v>
      </c>
      <c r="M11" s="74">
        <v>3348</v>
      </c>
    </row>
    <row r="12" spans="1:13" ht="11.25" customHeight="1" x14ac:dyDescent="0.25">
      <c r="A12" s="40" t="s">
        <v>63</v>
      </c>
      <c r="B12" s="74">
        <v>2928</v>
      </c>
      <c r="C12" s="74">
        <v>2918</v>
      </c>
      <c r="D12" s="74">
        <v>2940</v>
      </c>
      <c r="E12" s="74">
        <v>2918</v>
      </c>
      <c r="F12" s="74">
        <v>2898</v>
      </c>
      <c r="G12" s="74">
        <v>2889</v>
      </c>
      <c r="H12" s="74">
        <v>2893</v>
      </c>
      <c r="I12" s="74">
        <v>2990</v>
      </c>
      <c r="J12" s="74">
        <v>2961</v>
      </c>
      <c r="K12" s="74">
        <v>2986</v>
      </c>
      <c r="L12" s="74">
        <v>2941</v>
      </c>
      <c r="M12" s="74">
        <v>2929</v>
      </c>
    </row>
    <row r="13" spans="1:13" ht="11.25" customHeight="1" x14ac:dyDescent="0.25">
      <c r="A13" s="40" t="s">
        <v>65</v>
      </c>
      <c r="B13" s="74">
        <v>2819</v>
      </c>
      <c r="C13" s="74">
        <v>2828</v>
      </c>
      <c r="D13" s="74">
        <v>2764</v>
      </c>
      <c r="E13" s="74">
        <v>2883</v>
      </c>
      <c r="F13" s="74">
        <v>2745</v>
      </c>
      <c r="G13" s="74">
        <v>2724</v>
      </c>
      <c r="H13" s="74">
        <v>2825</v>
      </c>
      <c r="I13" s="74">
        <v>2857</v>
      </c>
      <c r="J13" s="74">
        <v>2858</v>
      </c>
      <c r="K13" s="74">
        <v>2882</v>
      </c>
      <c r="L13" s="74">
        <v>2785</v>
      </c>
      <c r="M13" s="74">
        <v>2871</v>
      </c>
    </row>
    <row r="14" spans="1:13" ht="11.25" customHeight="1" x14ac:dyDescent="0.25">
      <c r="A14" s="40" t="s">
        <v>89</v>
      </c>
      <c r="B14" s="74">
        <v>3030</v>
      </c>
      <c r="C14" s="74">
        <v>2997</v>
      </c>
      <c r="D14" s="74">
        <v>3150</v>
      </c>
      <c r="E14" s="74">
        <v>2957</v>
      </c>
      <c r="F14" s="74">
        <v>3072</v>
      </c>
      <c r="G14" s="74">
        <v>2963</v>
      </c>
      <c r="H14" s="74">
        <v>2959</v>
      </c>
      <c r="I14" s="74">
        <v>3095</v>
      </c>
      <c r="J14" s="74">
        <v>3071</v>
      </c>
      <c r="K14" s="74">
        <v>3118</v>
      </c>
      <c r="L14" s="74">
        <v>3089</v>
      </c>
      <c r="M14" s="74">
        <v>3041</v>
      </c>
    </row>
    <row r="15" spans="1:13" ht="11.25" customHeight="1" x14ac:dyDescent="0.25">
      <c r="B15" s="74"/>
      <c r="C15" s="74"/>
      <c r="D15" s="74"/>
      <c r="E15" s="74"/>
      <c r="F15" s="74"/>
      <c r="G15" s="74"/>
      <c r="H15" s="74"/>
      <c r="I15" s="74"/>
      <c r="J15" s="74"/>
      <c r="K15" s="74"/>
      <c r="L15" s="74"/>
      <c r="M15" s="74"/>
    </row>
    <row r="16" spans="1:13" ht="11.25" customHeight="1" x14ac:dyDescent="0.25">
      <c r="A16" s="24" t="s">
        <v>10</v>
      </c>
      <c r="B16" s="76"/>
      <c r="C16" s="76"/>
      <c r="D16" s="76"/>
      <c r="E16" s="76"/>
      <c r="F16" s="76"/>
      <c r="G16" s="76"/>
      <c r="H16" s="76"/>
      <c r="I16" s="76"/>
      <c r="J16" s="76"/>
      <c r="K16" s="76"/>
      <c r="L16" s="76"/>
      <c r="M16" s="76"/>
    </row>
    <row r="17" spans="1:13" ht="11.25" customHeight="1" x14ac:dyDescent="0.25">
      <c r="A17" s="30" t="s">
        <v>95</v>
      </c>
      <c r="B17" s="76"/>
      <c r="C17" s="76"/>
      <c r="D17" s="76"/>
      <c r="E17" s="76"/>
      <c r="F17" s="76"/>
      <c r="G17" s="76"/>
      <c r="H17" s="76"/>
      <c r="I17" s="76"/>
      <c r="J17" s="76"/>
      <c r="K17" s="76"/>
      <c r="L17" s="76"/>
      <c r="M17" s="76"/>
    </row>
    <row r="18" spans="1:13" ht="11.25" customHeight="1" x14ac:dyDescent="0.25">
      <c r="A18" s="32" t="s">
        <v>11</v>
      </c>
      <c r="B18" s="74">
        <v>156</v>
      </c>
      <c r="C18" s="74">
        <v>130</v>
      </c>
      <c r="D18" s="74">
        <v>137</v>
      </c>
      <c r="E18" s="74">
        <v>150</v>
      </c>
      <c r="F18" s="74">
        <v>173</v>
      </c>
      <c r="G18" s="74">
        <v>132</v>
      </c>
      <c r="H18" s="74">
        <v>159</v>
      </c>
      <c r="I18" s="74">
        <v>140</v>
      </c>
      <c r="J18" s="74">
        <v>139</v>
      </c>
      <c r="K18" s="74">
        <v>142</v>
      </c>
      <c r="L18" s="74">
        <v>147</v>
      </c>
      <c r="M18" s="74">
        <v>139</v>
      </c>
    </row>
    <row r="19" spans="1:13" ht="11.25" customHeight="1" x14ac:dyDescent="0.25">
      <c r="A19" s="32" t="s">
        <v>12</v>
      </c>
      <c r="B19" s="74">
        <v>395</v>
      </c>
      <c r="C19" s="74">
        <v>384</v>
      </c>
      <c r="D19" s="74">
        <v>377</v>
      </c>
      <c r="E19" s="74">
        <v>422</v>
      </c>
      <c r="F19" s="74">
        <v>397</v>
      </c>
      <c r="G19" s="74">
        <v>362</v>
      </c>
      <c r="H19" s="74">
        <v>405</v>
      </c>
      <c r="I19" s="74">
        <v>420</v>
      </c>
      <c r="J19" s="74">
        <v>399</v>
      </c>
      <c r="K19" s="74">
        <v>385</v>
      </c>
      <c r="L19" s="74">
        <v>394</v>
      </c>
      <c r="M19" s="74">
        <v>392</v>
      </c>
    </row>
    <row r="20" spans="1:13" ht="11.25" customHeight="1" x14ac:dyDescent="0.25">
      <c r="A20" s="32" t="s">
        <v>13</v>
      </c>
      <c r="B20" s="74">
        <v>557</v>
      </c>
      <c r="C20" s="74">
        <v>508</v>
      </c>
      <c r="D20" s="74">
        <v>528</v>
      </c>
      <c r="E20" s="74">
        <v>514</v>
      </c>
      <c r="F20" s="74">
        <v>496</v>
      </c>
      <c r="G20" s="74">
        <v>480</v>
      </c>
      <c r="H20" s="74">
        <v>524</v>
      </c>
      <c r="I20" s="74">
        <v>490</v>
      </c>
      <c r="J20" s="74">
        <v>501</v>
      </c>
      <c r="K20" s="74">
        <v>512</v>
      </c>
      <c r="L20" s="74">
        <v>525</v>
      </c>
      <c r="M20" s="74">
        <v>517</v>
      </c>
    </row>
    <row r="21" spans="1:13" ht="11.25" customHeight="1" x14ac:dyDescent="0.25">
      <c r="A21" s="32" t="s">
        <v>14</v>
      </c>
      <c r="B21" s="74">
        <v>944</v>
      </c>
      <c r="C21" s="74">
        <v>904</v>
      </c>
      <c r="D21" s="74">
        <v>923</v>
      </c>
      <c r="E21" s="74">
        <v>842</v>
      </c>
      <c r="F21" s="74">
        <v>915</v>
      </c>
      <c r="G21" s="74">
        <v>909</v>
      </c>
      <c r="H21" s="74">
        <v>902</v>
      </c>
      <c r="I21" s="74">
        <v>900</v>
      </c>
      <c r="J21" s="74">
        <v>932</v>
      </c>
      <c r="K21" s="74">
        <v>953</v>
      </c>
      <c r="L21" s="74">
        <v>922</v>
      </c>
      <c r="M21" s="74">
        <v>927</v>
      </c>
    </row>
    <row r="22" spans="1:13" ht="11.25" customHeight="1" x14ac:dyDescent="0.25">
      <c r="A22" s="32" t="s">
        <v>15</v>
      </c>
      <c r="B22" s="74">
        <v>1423</v>
      </c>
      <c r="C22" s="74">
        <v>1346</v>
      </c>
      <c r="D22" s="74">
        <v>1339</v>
      </c>
      <c r="E22" s="74">
        <v>1266</v>
      </c>
      <c r="F22" s="74">
        <v>1357</v>
      </c>
      <c r="G22" s="74">
        <v>1286</v>
      </c>
      <c r="H22" s="74">
        <v>1270</v>
      </c>
      <c r="I22" s="74">
        <v>1242</v>
      </c>
      <c r="J22" s="74">
        <v>1287</v>
      </c>
      <c r="K22" s="74">
        <v>1326</v>
      </c>
      <c r="L22" s="74">
        <v>1352</v>
      </c>
      <c r="M22" s="74">
        <v>1286</v>
      </c>
    </row>
    <row r="23" spans="1:13" ht="11.25" customHeight="1" x14ac:dyDescent="0.25">
      <c r="A23" s="33" t="s">
        <v>16</v>
      </c>
      <c r="B23" s="37">
        <v>3475</v>
      </c>
      <c r="C23" s="37">
        <v>3272</v>
      </c>
      <c r="D23" s="37">
        <v>3304</v>
      </c>
      <c r="E23" s="37">
        <v>3194</v>
      </c>
      <c r="F23" s="37">
        <v>3338</v>
      </c>
      <c r="G23" s="37">
        <v>3169</v>
      </c>
      <c r="H23" s="37">
        <v>3260</v>
      </c>
      <c r="I23" s="37">
        <v>3192</v>
      </c>
      <c r="J23" s="37">
        <v>3258</v>
      </c>
      <c r="K23" s="37">
        <v>3318</v>
      </c>
      <c r="L23" s="37">
        <v>3340</v>
      </c>
      <c r="M23" s="37">
        <v>3261</v>
      </c>
    </row>
    <row r="24" spans="1:13" ht="11.25" customHeight="1" x14ac:dyDescent="0.25">
      <c r="B24" s="76"/>
      <c r="C24" s="76"/>
      <c r="D24" s="76"/>
      <c r="E24" s="76"/>
      <c r="F24" s="76"/>
      <c r="G24" s="76"/>
      <c r="H24" s="76"/>
      <c r="I24" s="76"/>
      <c r="J24" s="76"/>
      <c r="K24" s="76"/>
      <c r="L24" s="76"/>
      <c r="M24" s="76"/>
    </row>
    <row r="25" spans="1:13" ht="11.25" customHeight="1" x14ac:dyDescent="0.25">
      <c r="A25" s="30" t="s">
        <v>67</v>
      </c>
      <c r="B25" s="76"/>
      <c r="C25" s="76"/>
      <c r="D25" s="76"/>
      <c r="E25" s="76"/>
      <c r="F25" s="76"/>
      <c r="G25" s="76"/>
      <c r="H25" s="76"/>
      <c r="I25" s="76"/>
      <c r="J25" s="76"/>
      <c r="K25" s="76"/>
      <c r="L25" s="76"/>
      <c r="M25" s="76"/>
    </row>
    <row r="26" spans="1:13" ht="11.25" customHeight="1" x14ac:dyDescent="0.25">
      <c r="A26" s="32" t="s">
        <v>11</v>
      </c>
      <c r="B26" s="74">
        <v>170</v>
      </c>
      <c r="C26" s="74">
        <v>160</v>
      </c>
      <c r="D26" s="74">
        <v>151</v>
      </c>
      <c r="E26" s="74">
        <v>139</v>
      </c>
      <c r="F26" s="74">
        <v>176</v>
      </c>
      <c r="G26" s="74">
        <v>134</v>
      </c>
      <c r="H26" s="74">
        <v>146</v>
      </c>
      <c r="I26" s="74">
        <v>143</v>
      </c>
      <c r="J26" s="74">
        <v>150</v>
      </c>
      <c r="K26" s="74">
        <v>160</v>
      </c>
      <c r="L26" s="74">
        <v>152</v>
      </c>
      <c r="M26" s="74">
        <v>163</v>
      </c>
    </row>
    <row r="27" spans="1:13" ht="11.25" customHeight="1" x14ac:dyDescent="0.25">
      <c r="A27" s="32" t="s">
        <v>12</v>
      </c>
      <c r="B27" s="74">
        <v>444</v>
      </c>
      <c r="C27" s="74">
        <v>483</v>
      </c>
      <c r="D27" s="74">
        <v>458</v>
      </c>
      <c r="E27" s="74">
        <v>426</v>
      </c>
      <c r="F27" s="74">
        <v>443</v>
      </c>
      <c r="G27" s="74">
        <v>430</v>
      </c>
      <c r="H27" s="74">
        <v>424</v>
      </c>
      <c r="I27" s="74">
        <v>427</v>
      </c>
      <c r="J27" s="74">
        <v>413</v>
      </c>
      <c r="K27" s="74">
        <v>419</v>
      </c>
      <c r="L27" s="74">
        <v>443</v>
      </c>
      <c r="M27" s="74">
        <v>413</v>
      </c>
    </row>
    <row r="28" spans="1:13" ht="11.25" customHeight="1" x14ac:dyDescent="0.25">
      <c r="A28" s="32" t="s">
        <v>13</v>
      </c>
      <c r="B28" s="74">
        <v>523</v>
      </c>
      <c r="C28" s="74">
        <v>570</v>
      </c>
      <c r="D28" s="74">
        <v>571</v>
      </c>
      <c r="E28" s="74">
        <v>571</v>
      </c>
      <c r="F28" s="74">
        <v>648</v>
      </c>
      <c r="G28" s="74">
        <v>552</v>
      </c>
      <c r="H28" s="74">
        <v>547</v>
      </c>
      <c r="I28" s="74">
        <v>532</v>
      </c>
      <c r="J28" s="74">
        <v>562</v>
      </c>
      <c r="K28" s="74">
        <v>499</v>
      </c>
      <c r="L28" s="74">
        <v>541</v>
      </c>
      <c r="M28" s="74">
        <v>537</v>
      </c>
    </row>
    <row r="29" spans="1:13" ht="11.25" customHeight="1" x14ac:dyDescent="0.25">
      <c r="A29" s="32" t="s">
        <v>14</v>
      </c>
      <c r="B29" s="74">
        <v>885</v>
      </c>
      <c r="C29" s="74">
        <v>983</v>
      </c>
      <c r="D29" s="74">
        <v>1083</v>
      </c>
      <c r="E29" s="74">
        <v>1040</v>
      </c>
      <c r="F29" s="74">
        <v>946</v>
      </c>
      <c r="G29" s="74">
        <v>941</v>
      </c>
      <c r="H29" s="74">
        <v>996</v>
      </c>
      <c r="I29" s="74">
        <v>908</v>
      </c>
      <c r="J29" s="74">
        <v>944</v>
      </c>
      <c r="K29" s="74">
        <v>820</v>
      </c>
      <c r="L29" s="74">
        <v>879</v>
      </c>
      <c r="M29" s="74">
        <v>919</v>
      </c>
    </row>
    <row r="30" spans="1:13" ht="11.25" customHeight="1" x14ac:dyDescent="0.25">
      <c r="A30" s="32" t="s">
        <v>15</v>
      </c>
      <c r="B30" s="74">
        <v>1311</v>
      </c>
      <c r="C30" s="74">
        <v>1543</v>
      </c>
      <c r="D30" s="74">
        <v>1629</v>
      </c>
      <c r="E30" s="74">
        <v>1610</v>
      </c>
      <c r="F30" s="74">
        <v>1531</v>
      </c>
      <c r="G30" s="74">
        <v>1509</v>
      </c>
      <c r="H30" s="74">
        <v>1303</v>
      </c>
      <c r="I30" s="74">
        <v>1401</v>
      </c>
      <c r="J30" s="74">
        <v>1312</v>
      </c>
      <c r="K30" s="74">
        <v>1315</v>
      </c>
      <c r="L30" s="74">
        <v>1335</v>
      </c>
      <c r="M30" s="74">
        <v>1316</v>
      </c>
    </row>
    <row r="31" spans="1:13" ht="11.25" customHeight="1" x14ac:dyDescent="0.25">
      <c r="A31" s="33" t="s">
        <v>16</v>
      </c>
      <c r="B31" s="37">
        <v>3333</v>
      </c>
      <c r="C31" s="37">
        <v>3739</v>
      </c>
      <c r="D31" s="37">
        <v>3892</v>
      </c>
      <c r="E31" s="37">
        <v>3786</v>
      </c>
      <c r="F31" s="37">
        <v>3744</v>
      </c>
      <c r="G31" s="37">
        <v>3566</v>
      </c>
      <c r="H31" s="37">
        <v>3416</v>
      </c>
      <c r="I31" s="37">
        <v>3411</v>
      </c>
      <c r="J31" s="37">
        <v>3381</v>
      </c>
      <c r="K31" s="37">
        <v>3213</v>
      </c>
      <c r="L31" s="37">
        <v>3350</v>
      </c>
      <c r="M31" s="37">
        <v>3348</v>
      </c>
    </row>
    <row r="32" spans="1:13" ht="11.25" customHeight="1" x14ac:dyDescent="0.25">
      <c r="B32" s="74"/>
      <c r="C32" s="74"/>
      <c r="D32" s="74"/>
      <c r="E32" s="74"/>
      <c r="F32" s="74"/>
      <c r="G32" s="74"/>
      <c r="H32" s="74"/>
      <c r="I32" s="74"/>
      <c r="J32" s="74"/>
      <c r="K32" s="74"/>
      <c r="L32" s="74"/>
      <c r="M32" s="74"/>
    </row>
    <row r="33" spans="1:13" ht="11.25" customHeight="1" x14ac:dyDescent="0.25">
      <c r="A33" s="30" t="s">
        <v>68</v>
      </c>
      <c r="B33" s="74"/>
      <c r="C33" s="74"/>
      <c r="D33" s="74"/>
      <c r="E33" s="74"/>
      <c r="F33" s="74"/>
      <c r="G33" s="74"/>
      <c r="H33" s="74"/>
      <c r="I33" s="74"/>
      <c r="J33" s="74"/>
      <c r="K33" s="74"/>
      <c r="L33" s="74"/>
      <c r="M33" s="74"/>
    </row>
    <row r="34" spans="1:13" ht="11.25" customHeight="1" x14ac:dyDescent="0.25">
      <c r="A34" s="32" t="s">
        <v>11</v>
      </c>
      <c r="B34" s="74">
        <v>163</v>
      </c>
      <c r="C34" s="74">
        <v>149</v>
      </c>
      <c r="D34" s="74">
        <v>149</v>
      </c>
      <c r="E34" s="74">
        <v>164</v>
      </c>
      <c r="F34" s="74">
        <v>144</v>
      </c>
      <c r="G34" s="74">
        <v>146</v>
      </c>
      <c r="H34" s="74">
        <v>148</v>
      </c>
      <c r="I34" s="74">
        <v>151</v>
      </c>
      <c r="J34" s="74">
        <v>149</v>
      </c>
      <c r="K34" s="74">
        <v>155</v>
      </c>
      <c r="L34" s="74">
        <v>162</v>
      </c>
      <c r="M34" s="74">
        <v>149</v>
      </c>
    </row>
    <row r="35" spans="1:13" ht="11.25" customHeight="1" x14ac:dyDescent="0.25">
      <c r="A35" s="32" t="s">
        <v>12</v>
      </c>
      <c r="B35" s="74">
        <v>401</v>
      </c>
      <c r="C35" s="74">
        <v>422</v>
      </c>
      <c r="D35" s="74">
        <v>402</v>
      </c>
      <c r="E35" s="74">
        <v>399</v>
      </c>
      <c r="F35" s="74">
        <v>388</v>
      </c>
      <c r="G35" s="74">
        <v>398</v>
      </c>
      <c r="H35" s="74">
        <v>394</v>
      </c>
      <c r="I35" s="74">
        <v>396</v>
      </c>
      <c r="J35" s="74">
        <v>413</v>
      </c>
      <c r="K35" s="74">
        <v>412</v>
      </c>
      <c r="L35" s="74">
        <v>388</v>
      </c>
      <c r="M35" s="74">
        <v>387</v>
      </c>
    </row>
    <row r="36" spans="1:13" ht="11.25" customHeight="1" x14ac:dyDescent="0.25">
      <c r="A36" s="32" t="s">
        <v>13</v>
      </c>
      <c r="B36" s="74">
        <v>487</v>
      </c>
      <c r="C36" s="74">
        <v>471</v>
      </c>
      <c r="D36" s="74">
        <v>480</v>
      </c>
      <c r="E36" s="74">
        <v>487</v>
      </c>
      <c r="F36" s="74">
        <v>469</v>
      </c>
      <c r="G36" s="74">
        <v>480</v>
      </c>
      <c r="H36" s="74">
        <v>467</v>
      </c>
      <c r="I36" s="74">
        <v>506</v>
      </c>
      <c r="J36" s="74">
        <v>467</v>
      </c>
      <c r="K36" s="74">
        <v>493</v>
      </c>
      <c r="L36" s="74">
        <v>500</v>
      </c>
      <c r="M36" s="74">
        <v>496</v>
      </c>
    </row>
    <row r="37" spans="1:13" ht="11.25" customHeight="1" x14ac:dyDescent="0.25">
      <c r="A37" s="32" t="s">
        <v>14</v>
      </c>
      <c r="B37" s="74">
        <v>749</v>
      </c>
      <c r="C37" s="74">
        <v>752</v>
      </c>
      <c r="D37" s="74">
        <v>766</v>
      </c>
      <c r="E37" s="74">
        <v>739</v>
      </c>
      <c r="F37" s="74">
        <v>755</v>
      </c>
      <c r="G37" s="74">
        <v>730</v>
      </c>
      <c r="H37" s="74">
        <v>732</v>
      </c>
      <c r="I37" s="74">
        <v>774</v>
      </c>
      <c r="J37" s="74">
        <v>775</v>
      </c>
      <c r="K37" s="74">
        <v>743</v>
      </c>
      <c r="L37" s="74">
        <v>755</v>
      </c>
      <c r="M37" s="74">
        <v>755</v>
      </c>
    </row>
    <row r="38" spans="1:13" ht="11.25" customHeight="1" x14ac:dyDescent="0.25">
      <c r="A38" s="32" t="s">
        <v>15</v>
      </c>
      <c r="B38" s="74">
        <v>1127</v>
      </c>
      <c r="C38" s="74">
        <v>1124</v>
      </c>
      <c r="D38" s="74">
        <v>1144</v>
      </c>
      <c r="E38" s="74">
        <v>1129</v>
      </c>
      <c r="F38" s="74">
        <v>1142</v>
      </c>
      <c r="G38" s="74">
        <v>1135</v>
      </c>
      <c r="H38" s="74">
        <v>1153</v>
      </c>
      <c r="I38" s="74">
        <v>1164</v>
      </c>
      <c r="J38" s="74">
        <v>1158</v>
      </c>
      <c r="K38" s="74">
        <v>1184</v>
      </c>
      <c r="L38" s="74">
        <v>1137</v>
      </c>
      <c r="M38" s="74">
        <v>1142</v>
      </c>
    </row>
    <row r="39" spans="1:13" ht="11.25" customHeight="1" x14ac:dyDescent="0.25">
      <c r="A39" s="33" t="s">
        <v>16</v>
      </c>
      <c r="B39" s="37">
        <v>2928</v>
      </c>
      <c r="C39" s="37">
        <v>2918</v>
      </c>
      <c r="D39" s="37">
        <v>2940</v>
      </c>
      <c r="E39" s="37">
        <v>2918</v>
      </c>
      <c r="F39" s="37">
        <v>2898</v>
      </c>
      <c r="G39" s="37">
        <v>2889</v>
      </c>
      <c r="H39" s="37">
        <v>2893</v>
      </c>
      <c r="I39" s="37">
        <v>2990</v>
      </c>
      <c r="J39" s="37">
        <v>2961</v>
      </c>
      <c r="K39" s="37">
        <v>2986</v>
      </c>
      <c r="L39" s="37">
        <v>2941</v>
      </c>
      <c r="M39" s="37">
        <v>2929</v>
      </c>
    </row>
    <row r="40" spans="1:13" ht="11.25" customHeight="1" x14ac:dyDescent="0.25">
      <c r="B40" s="74"/>
      <c r="C40" s="74"/>
      <c r="D40" s="74"/>
      <c r="E40" s="74"/>
      <c r="F40" s="74"/>
      <c r="G40" s="74"/>
      <c r="H40" s="74"/>
      <c r="I40" s="74"/>
      <c r="J40" s="74"/>
      <c r="K40" s="74"/>
      <c r="L40" s="74"/>
      <c r="M40" s="74"/>
    </row>
    <row r="41" spans="1:13" ht="11.25" customHeight="1" x14ac:dyDescent="0.25">
      <c r="A41" s="30" t="s">
        <v>96</v>
      </c>
      <c r="B41" s="74"/>
      <c r="C41" s="74"/>
      <c r="D41" s="74"/>
      <c r="E41" s="74"/>
      <c r="F41" s="74"/>
      <c r="G41" s="74"/>
      <c r="H41" s="74"/>
      <c r="I41" s="74"/>
      <c r="J41" s="74"/>
      <c r="K41" s="74"/>
      <c r="L41" s="74"/>
      <c r="M41" s="74"/>
    </row>
    <row r="42" spans="1:13" ht="11.25" customHeight="1" x14ac:dyDescent="0.25">
      <c r="A42" s="32" t="s">
        <v>11</v>
      </c>
      <c r="B42" s="74">
        <v>93</v>
      </c>
      <c r="C42" s="74">
        <v>74</v>
      </c>
      <c r="D42" s="74">
        <v>83</v>
      </c>
      <c r="E42" s="74">
        <v>85</v>
      </c>
      <c r="F42" s="74">
        <v>112</v>
      </c>
      <c r="G42" s="74">
        <v>97</v>
      </c>
      <c r="H42" s="74">
        <v>111</v>
      </c>
      <c r="I42" s="74">
        <v>83</v>
      </c>
      <c r="J42" s="74">
        <v>95</v>
      </c>
      <c r="K42" s="74">
        <v>94</v>
      </c>
      <c r="L42" s="74">
        <v>95</v>
      </c>
      <c r="M42" s="74">
        <v>101</v>
      </c>
    </row>
    <row r="43" spans="1:13" ht="11.25" customHeight="1" x14ac:dyDescent="0.25">
      <c r="A43" s="32" t="s">
        <v>12</v>
      </c>
      <c r="B43" s="74">
        <v>260</v>
      </c>
      <c r="C43" s="74">
        <v>240</v>
      </c>
      <c r="D43" s="74">
        <v>235</v>
      </c>
      <c r="E43" s="74">
        <v>263</v>
      </c>
      <c r="F43" s="74">
        <v>258</v>
      </c>
      <c r="G43" s="74">
        <v>237</v>
      </c>
      <c r="H43" s="74">
        <v>242</v>
      </c>
      <c r="I43" s="74">
        <v>258</v>
      </c>
      <c r="J43" s="74">
        <v>261</v>
      </c>
      <c r="K43" s="74">
        <v>240</v>
      </c>
      <c r="L43" s="74">
        <v>254</v>
      </c>
      <c r="M43" s="74">
        <v>225</v>
      </c>
    </row>
    <row r="44" spans="1:13" ht="11.25" customHeight="1" x14ac:dyDescent="0.25">
      <c r="A44" s="32" t="s">
        <v>13</v>
      </c>
      <c r="B44" s="74">
        <v>329</v>
      </c>
      <c r="C44" s="74">
        <v>317</v>
      </c>
      <c r="D44" s="74">
        <v>310</v>
      </c>
      <c r="E44" s="74">
        <v>300</v>
      </c>
      <c r="F44" s="74">
        <v>293</v>
      </c>
      <c r="G44" s="74">
        <v>287</v>
      </c>
      <c r="H44" s="74">
        <v>307</v>
      </c>
      <c r="I44" s="74">
        <v>290</v>
      </c>
      <c r="J44" s="74">
        <v>292</v>
      </c>
      <c r="K44" s="74">
        <v>302</v>
      </c>
      <c r="L44" s="74">
        <v>331</v>
      </c>
      <c r="M44" s="74">
        <v>297</v>
      </c>
    </row>
    <row r="45" spans="1:13" ht="11.25" customHeight="1" x14ac:dyDescent="0.25">
      <c r="A45" s="32" t="s">
        <v>14</v>
      </c>
      <c r="B45" s="74">
        <v>537</v>
      </c>
      <c r="C45" s="74">
        <v>519</v>
      </c>
      <c r="D45" s="74">
        <v>505</v>
      </c>
      <c r="E45" s="74">
        <v>453</v>
      </c>
      <c r="F45" s="74">
        <v>496</v>
      </c>
      <c r="G45" s="74">
        <v>522</v>
      </c>
      <c r="H45" s="74">
        <v>525</v>
      </c>
      <c r="I45" s="74">
        <v>530</v>
      </c>
      <c r="J45" s="74">
        <v>527</v>
      </c>
      <c r="K45" s="74">
        <v>545</v>
      </c>
      <c r="L45" s="74">
        <v>516</v>
      </c>
      <c r="M45" s="74">
        <v>519</v>
      </c>
    </row>
    <row r="46" spans="1:13" ht="11.25" customHeight="1" x14ac:dyDescent="0.25">
      <c r="A46" s="32" t="s">
        <v>15</v>
      </c>
      <c r="B46" s="74">
        <v>628</v>
      </c>
      <c r="C46" s="74">
        <v>572</v>
      </c>
      <c r="D46" s="74">
        <v>577</v>
      </c>
      <c r="E46" s="74">
        <v>552</v>
      </c>
      <c r="F46" s="74">
        <v>567</v>
      </c>
      <c r="G46" s="74">
        <v>559</v>
      </c>
      <c r="H46" s="74">
        <v>543</v>
      </c>
      <c r="I46" s="74">
        <v>521</v>
      </c>
      <c r="J46" s="74">
        <v>553</v>
      </c>
      <c r="K46" s="74">
        <v>547</v>
      </c>
      <c r="L46" s="74">
        <v>574</v>
      </c>
      <c r="M46" s="74">
        <v>558</v>
      </c>
    </row>
    <row r="47" spans="1:13" ht="11.25" customHeight="1" x14ac:dyDescent="0.25">
      <c r="A47" s="33" t="s">
        <v>16</v>
      </c>
      <c r="B47" s="37">
        <v>1847</v>
      </c>
      <c r="C47" s="37">
        <v>1722</v>
      </c>
      <c r="D47" s="37">
        <v>1710</v>
      </c>
      <c r="E47" s="37">
        <v>1653</v>
      </c>
      <c r="F47" s="37">
        <v>1726</v>
      </c>
      <c r="G47" s="37">
        <v>1702</v>
      </c>
      <c r="H47" s="37">
        <v>1728</v>
      </c>
      <c r="I47" s="37">
        <v>1682</v>
      </c>
      <c r="J47" s="37">
        <v>1728</v>
      </c>
      <c r="K47" s="37">
        <v>1728</v>
      </c>
      <c r="L47" s="37">
        <v>1770</v>
      </c>
      <c r="M47" s="37">
        <v>1700</v>
      </c>
    </row>
    <row r="48" spans="1:13" ht="11.25" customHeight="1" x14ac:dyDescent="0.25">
      <c r="B48" s="37"/>
      <c r="C48" s="37"/>
      <c r="D48" s="37"/>
      <c r="E48" s="37"/>
      <c r="F48" s="37"/>
      <c r="G48" s="37"/>
      <c r="H48" s="37"/>
      <c r="I48" s="37"/>
      <c r="J48" s="37"/>
      <c r="K48" s="37"/>
      <c r="L48" s="37"/>
      <c r="M48" s="37"/>
    </row>
    <row r="49" spans="1:13" ht="11.25" customHeight="1" x14ac:dyDescent="0.25">
      <c r="A49" s="30" t="s">
        <v>69</v>
      </c>
      <c r="B49" s="74"/>
      <c r="C49" s="74"/>
      <c r="D49" s="74"/>
      <c r="E49" s="74"/>
      <c r="F49" s="74"/>
      <c r="G49" s="74"/>
      <c r="H49" s="74"/>
      <c r="I49" s="74"/>
      <c r="J49" s="74"/>
      <c r="K49" s="74"/>
      <c r="L49" s="74"/>
      <c r="M49" s="74"/>
    </row>
    <row r="50" spans="1:13" ht="11.25" customHeight="1" x14ac:dyDescent="0.25">
      <c r="A50" s="32" t="s">
        <v>11</v>
      </c>
      <c r="B50" s="74">
        <v>109</v>
      </c>
      <c r="C50" s="74">
        <v>114</v>
      </c>
      <c r="D50" s="74">
        <v>104</v>
      </c>
      <c r="E50" s="74">
        <v>95</v>
      </c>
      <c r="F50" s="74">
        <v>113</v>
      </c>
      <c r="G50" s="74">
        <v>80</v>
      </c>
      <c r="H50" s="74">
        <v>96</v>
      </c>
      <c r="I50" s="74">
        <v>95</v>
      </c>
      <c r="J50" s="74">
        <v>100</v>
      </c>
      <c r="K50" s="74">
        <v>114</v>
      </c>
      <c r="L50" s="74">
        <v>97</v>
      </c>
      <c r="M50" s="74">
        <v>96</v>
      </c>
    </row>
    <row r="51" spans="1:13" ht="11.25" customHeight="1" x14ac:dyDescent="0.25">
      <c r="A51" s="32" t="s">
        <v>12</v>
      </c>
      <c r="B51" s="74">
        <v>263</v>
      </c>
      <c r="C51" s="74">
        <v>307</v>
      </c>
      <c r="D51" s="74">
        <v>278</v>
      </c>
      <c r="E51" s="74">
        <v>261</v>
      </c>
      <c r="F51" s="74">
        <v>269</v>
      </c>
      <c r="G51" s="74">
        <v>270</v>
      </c>
      <c r="H51" s="74">
        <v>272</v>
      </c>
      <c r="I51" s="74">
        <v>241</v>
      </c>
      <c r="J51" s="74">
        <v>249</v>
      </c>
      <c r="K51" s="74">
        <v>259</v>
      </c>
      <c r="L51" s="74">
        <v>270</v>
      </c>
      <c r="M51" s="74">
        <v>258</v>
      </c>
    </row>
    <row r="52" spans="1:13" ht="11.25" customHeight="1" x14ac:dyDescent="0.25">
      <c r="A52" s="32" t="s">
        <v>13</v>
      </c>
      <c r="B52" s="74">
        <v>327</v>
      </c>
      <c r="C52" s="74">
        <v>347</v>
      </c>
      <c r="D52" s="74">
        <v>355</v>
      </c>
      <c r="E52" s="74">
        <v>339</v>
      </c>
      <c r="F52" s="74">
        <v>394</v>
      </c>
      <c r="G52" s="74">
        <v>357</v>
      </c>
      <c r="H52" s="74">
        <v>345</v>
      </c>
      <c r="I52" s="74">
        <v>314</v>
      </c>
      <c r="J52" s="74">
        <v>347</v>
      </c>
      <c r="K52" s="74">
        <v>308</v>
      </c>
      <c r="L52" s="74">
        <v>321</v>
      </c>
      <c r="M52" s="74">
        <v>325</v>
      </c>
    </row>
    <row r="53" spans="1:13" ht="11.25" customHeight="1" x14ac:dyDescent="0.25">
      <c r="A53" s="32" t="s">
        <v>14</v>
      </c>
      <c r="B53" s="74">
        <v>518</v>
      </c>
      <c r="C53" s="74">
        <v>570</v>
      </c>
      <c r="D53" s="74">
        <v>649</v>
      </c>
      <c r="E53" s="74">
        <v>595</v>
      </c>
      <c r="F53" s="74">
        <v>538</v>
      </c>
      <c r="G53" s="74">
        <v>540</v>
      </c>
      <c r="H53" s="74">
        <v>600</v>
      </c>
      <c r="I53" s="74">
        <v>524</v>
      </c>
      <c r="J53" s="74">
        <v>548</v>
      </c>
      <c r="K53" s="74">
        <v>451</v>
      </c>
      <c r="L53" s="74">
        <v>497</v>
      </c>
      <c r="M53" s="74">
        <v>530</v>
      </c>
    </row>
    <row r="54" spans="1:13" ht="11.25" customHeight="1" x14ac:dyDescent="0.25">
      <c r="A54" s="32" t="s">
        <v>15</v>
      </c>
      <c r="B54" s="74">
        <v>549</v>
      </c>
      <c r="C54" s="74">
        <v>652</v>
      </c>
      <c r="D54" s="74">
        <v>712</v>
      </c>
      <c r="E54" s="74">
        <v>726</v>
      </c>
      <c r="F54" s="74">
        <v>698</v>
      </c>
      <c r="G54" s="74">
        <v>641</v>
      </c>
      <c r="H54" s="74">
        <v>568</v>
      </c>
      <c r="I54" s="74">
        <v>596</v>
      </c>
      <c r="J54" s="74">
        <v>523</v>
      </c>
      <c r="K54" s="74">
        <v>558</v>
      </c>
      <c r="L54" s="74">
        <v>547</v>
      </c>
      <c r="M54" s="74">
        <v>538</v>
      </c>
    </row>
    <row r="55" spans="1:13" ht="11.25" customHeight="1" x14ac:dyDescent="0.25">
      <c r="A55" s="33" t="s">
        <v>16</v>
      </c>
      <c r="B55" s="37">
        <v>1766</v>
      </c>
      <c r="C55" s="37">
        <v>1990</v>
      </c>
      <c r="D55" s="37">
        <v>2098</v>
      </c>
      <c r="E55" s="37">
        <v>2016</v>
      </c>
      <c r="F55" s="37">
        <v>2012</v>
      </c>
      <c r="G55" s="37">
        <v>1888</v>
      </c>
      <c r="H55" s="37">
        <v>1881</v>
      </c>
      <c r="I55" s="37">
        <v>1770</v>
      </c>
      <c r="J55" s="37">
        <v>1767</v>
      </c>
      <c r="K55" s="37">
        <v>1690</v>
      </c>
      <c r="L55" s="37">
        <v>1732</v>
      </c>
      <c r="M55" s="37">
        <v>1747</v>
      </c>
    </row>
    <row r="56" spans="1:13" ht="11.25" customHeight="1" x14ac:dyDescent="0.25">
      <c r="B56" s="74"/>
      <c r="C56" s="74"/>
      <c r="D56" s="74"/>
      <c r="E56" s="74"/>
      <c r="F56" s="74"/>
      <c r="G56" s="74"/>
      <c r="H56" s="74"/>
      <c r="I56" s="74"/>
      <c r="J56" s="74"/>
      <c r="K56" s="74"/>
      <c r="L56" s="74"/>
      <c r="M56" s="74"/>
    </row>
    <row r="57" spans="1:13" ht="11.25" customHeight="1" x14ac:dyDescent="0.25">
      <c r="A57" s="30" t="s">
        <v>70</v>
      </c>
      <c r="B57" s="74"/>
      <c r="C57" s="74"/>
      <c r="D57" s="74"/>
      <c r="E57" s="74"/>
      <c r="F57" s="74"/>
      <c r="G57" s="74"/>
      <c r="H57" s="74"/>
      <c r="I57" s="74"/>
      <c r="J57" s="74"/>
      <c r="K57" s="74"/>
      <c r="L57" s="74"/>
      <c r="M57" s="74"/>
    </row>
    <row r="58" spans="1:13" ht="11.25" customHeight="1" x14ac:dyDescent="0.25">
      <c r="A58" s="32" t="s">
        <v>11</v>
      </c>
      <c r="B58" s="74">
        <v>107</v>
      </c>
      <c r="C58" s="74">
        <v>98</v>
      </c>
      <c r="D58" s="74">
        <v>102</v>
      </c>
      <c r="E58" s="74">
        <v>108</v>
      </c>
      <c r="F58" s="74">
        <v>94</v>
      </c>
      <c r="G58" s="74">
        <v>94</v>
      </c>
      <c r="H58" s="74">
        <v>99</v>
      </c>
      <c r="I58" s="74">
        <v>101</v>
      </c>
      <c r="J58" s="74">
        <v>100</v>
      </c>
      <c r="K58" s="74">
        <v>94</v>
      </c>
      <c r="L58" s="74">
        <v>107</v>
      </c>
      <c r="M58" s="74">
        <v>96</v>
      </c>
    </row>
    <row r="59" spans="1:13" ht="11.25" customHeight="1" x14ac:dyDescent="0.25">
      <c r="A59" s="32" t="s">
        <v>12</v>
      </c>
      <c r="B59" s="74">
        <v>252</v>
      </c>
      <c r="C59" s="74">
        <v>259</v>
      </c>
      <c r="D59" s="74">
        <v>252</v>
      </c>
      <c r="E59" s="74">
        <v>250</v>
      </c>
      <c r="F59" s="74">
        <v>238</v>
      </c>
      <c r="G59" s="74">
        <v>245</v>
      </c>
      <c r="H59" s="74">
        <v>237</v>
      </c>
      <c r="I59" s="74">
        <v>245</v>
      </c>
      <c r="J59" s="74">
        <v>258</v>
      </c>
      <c r="K59" s="74">
        <v>258</v>
      </c>
      <c r="L59" s="74">
        <v>235</v>
      </c>
      <c r="M59" s="74">
        <v>233</v>
      </c>
    </row>
    <row r="60" spans="1:13" ht="11.25" customHeight="1" x14ac:dyDescent="0.25">
      <c r="A60" s="32" t="s">
        <v>13</v>
      </c>
      <c r="B60" s="74">
        <v>293</v>
      </c>
      <c r="C60" s="74">
        <v>281</v>
      </c>
      <c r="D60" s="74">
        <v>294</v>
      </c>
      <c r="E60" s="74">
        <v>298</v>
      </c>
      <c r="F60" s="74">
        <v>275</v>
      </c>
      <c r="G60" s="74">
        <v>287</v>
      </c>
      <c r="H60" s="74">
        <v>283</v>
      </c>
      <c r="I60" s="74">
        <v>303</v>
      </c>
      <c r="J60" s="74">
        <v>283</v>
      </c>
      <c r="K60" s="74">
        <v>294</v>
      </c>
      <c r="L60" s="74">
        <v>307</v>
      </c>
      <c r="M60" s="74">
        <v>302</v>
      </c>
    </row>
    <row r="61" spans="1:13" ht="11.25" customHeight="1" x14ac:dyDescent="0.25">
      <c r="A61" s="32" t="s">
        <v>14</v>
      </c>
      <c r="B61" s="74">
        <v>426</v>
      </c>
      <c r="C61" s="74">
        <v>423</v>
      </c>
      <c r="D61" s="74">
        <v>437</v>
      </c>
      <c r="E61" s="74">
        <v>417</v>
      </c>
      <c r="F61" s="74">
        <v>421</v>
      </c>
      <c r="G61" s="74">
        <v>399</v>
      </c>
      <c r="H61" s="74">
        <v>411</v>
      </c>
      <c r="I61" s="74">
        <v>431</v>
      </c>
      <c r="J61" s="74">
        <v>425</v>
      </c>
      <c r="K61" s="74">
        <v>407</v>
      </c>
      <c r="L61" s="74">
        <v>437</v>
      </c>
      <c r="M61" s="74">
        <v>412</v>
      </c>
    </row>
    <row r="62" spans="1:13" ht="11.25" customHeight="1" x14ac:dyDescent="0.25">
      <c r="A62" s="32" t="s">
        <v>15</v>
      </c>
      <c r="B62" s="74">
        <v>468</v>
      </c>
      <c r="C62" s="74">
        <v>458</v>
      </c>
      <c r="D62" s="74">
        <v>475</v>
      </c>
      <c r="E62" s="74">
        <v>457</v>
      </c>
      <c r="F62" s="74">
        <v>484</v>
      </c>
      <c r="G62" s="74">
        <v>473</v>
      </c>
      <c r="H62" s="74">
        <v>463</v>
      </c>
      <c r="I62" s="74">
        <v>467</v>
      </c>
      <c r="J62" s="74">
        <v>474</v>
      </c>
      <c r="K62" s="74">
        <v>478</v>
      </c>
      <c r="L62" s="74">
        <v>468</v>
      </c>
      <c r="M62" s="74">
        <v>482</v>
      </c>
    </row>
    <row r="63" spans="1:13" ht="11.25" customHeight="1" x14ac:dyDescent="0.25">
      <c r="A63" s="33" t="s">
        <v>16</v>
      </c>
      <c r="B63" s="37">
        <v>1545</v>
      </c>
      <c r="C63" s="37">
        <v>1518</v>
      </c>
      <c r="D63" s="37">
        <v>1560</v>
      </c>
      <c r="E63" s="37">
        <v>1530</v>
      </c>
      <c r="F63" s="37">
        <v>1512</v>
      </c>
      <c r="G63" s="37">
        <v>1499</v>
      </c>
      <c r="H63" s="37">
        <v>1491</v>
      </c>
      <c r="I63" s="37">
        <v>1546</v>
      </c>
      <c r="J63" s="37">
        <v>1539</v>
      </c>
      <c r="K63" s="37">
        <v>1531</v>
      </c>
      <c r="L63" s="37">
        <v>1553</v>
      </c>
      <c r="M63" s="37">
        <v>1524</v>
      </c>
    </row>
    <row r="64" spans="1:13" ht="11.25" customHeight="1" x14ac:dyDescent="0.25">
      <c r="B64" s="74"/>
      <c r="C64" s="74"/>
      <c r="D64" s="74"/>
      <c r="E64" s="74"/>
      <c r="F64" s="74"/>
      <c r="G64" s="74"/>
      <c r="H64" s="74"/>
      <c r="I64" s="74"/>
      <c r="J64" s="74"/>
      <c r="K64" s="74"/>
      <c r="L64" s="74"/>
      <c r="M64" s="74"/>
    </row>
    <row r="65" spans="1:13" ht="11.25" customHeight="1" x14ac:dyDescent="0.25">
      <c r="A65" s="30" t="s">
        <v>97</v>
      </c>
      <c r="B65" s="74"/>
      <c r="C65" s="74"/>
      <c r="D65" s="74"/>
      <c r="E65" s="74"/>
      <c r="F65" s="74"/>
      <c r="G65" s="74"/>
      <c r="H65" s="74"/>
      <c r="I65" s="74"/>
      <c r="J65" s="74"/>
      <c r="K65" s="74"/>
      <c r="L65" s="74"/>
      <c r="M65" s="74"/>
    </row>
    <row r="66" spans="1:13" ht="11.25" customHeight="1" x14ac:dyDescent="0.25">
      <c r="A66" s="32" t="s">
        <v>11</v>
      </c>
      <c r="B66" s="74">
        <v>63</v>
      </c>
      <c r="C66" s="74">
        <v>56</v>
      </c>
      <c r="D66" s="74">
        <v>54</v>
      </c>
      <c r="E66" s="74">
        <v>65</v>
      </c>
      <c r="F66" s="74">
        <v>61</v>
      </c>
      <c r="G66" s="74">
        <v>35</v>
      </c>
      <c r="H66" s="74">
        <v>48</v>
      </c>
      <c r="I66" s="74">
        <v>57</v>
      </c>
      <c r="J66" s="74">
        <v>44</v>
      </c>
      <c r="K66" s="74">
        <v>48</v>
      </c>
      <c r="L66" s="74">
        <v>52</v>
      </c>
      <c r="M66" s="74">
        <v>38</v>
      </c>
    </row>
    <row r="67" spans="1:13" ht="11.25" customHeight="1" x14ac:dyDescent="0.25">
      <c r="A67" s="32" t="s">
        <v>12</v>
      </c>
      <c r="B67" s="74">
        <v>135</v>
      </c>
      <c r="C67" s="74">
        <v>144</v>
      </c>
      <c r="D67" s="74">
        <v>142</v>
      </c>
      <c r="E67" s="74">
        <v>159</v>
      </c>
      <c r="F67" s="74">
        <v>139</v>
      </c>
      <c r="G67" s="74">
        <v>125</v>
      </c>
      <c r="H67" s="74">
        <v>163</v>
      </c>
      <c r="I67" s="74">
        <v>162</v>
      </c>
      <c r="J67" s="74">
        <v>138</v>
      </c>
      <c r="K67" s="74">
        <v>145</v>
      </c>
      <c r="L67" s="74">
        <v>140</v>
      </c>
      <c r="M67" s="74">
        <v>167</v>
      </c>
    </row>
    <row r="68" spans="1:13" ht="11.25" customHeight="1" x14ac:dyDescent="0.25">
      <c r="A68" s="32" t="s">
        <v>13</v>
      </c>
      <c r="B68" s="74">
        <v>228</v>
      </c>
      <c r="C68" s="74">
        <v>191</v>
      </c>
      <c r="D68" s="74">
        <v>218</v>
      </c>
      <c r="E68" s="74">
        <v>214</v>
      </c>
      <c r="F68" s="74">
        <v>203</v>
      </c>
      <c r="G68" s="74">
        <v>193</v>
      </c>
      <c r="H68" s="74">
        <v>217</v>
      </c>
      <c r="I68" s="74">
        <v>200</v>
      </c>
      <c r="J68" s="74">
        <v>209</v>
      </c>
      <c r="K68" s="74">
        <v>210</v>
      </c>
      <c r="L68" s="74">
        <v>194</v>
      </c>
      <c r="M68" s="74">
        <v>220</v>
      </c>
    </row>
    <row r="69" spans="1:13" ht="11.25" customHeight="1" x14ac:dyDescent="0.25">
      <c r="A69" s="32" t="s">
        <v>14</v>
      </c>
      <c r="B69" s="74">
        <v>407</v>
      </c>
      <c r="C69" s="74">
        <v>385</v>
      </c>
      <c r="D69" s="74">
        <v>418</v>
      </c>
      <c r="E69" s="74">
        <v>389</v>
      </c>
      <c r="F69" s="74">
        <v>419</v>
      </c>
      <c r="G69" s="74">
        <v>387</v>
      </c>
      <c r="H69" s="74">
        <v>377</v>
      </c>
      <c r="I69" s="74">
        <v>370</v>
      </c>
      <c r="J69" s="74">
        <v>405</v>
      </c>
      <c r="K69" s="74">
        <v>408</v>
      </c>
      <c r="L69" s="74">
        <v>406</v>
      </c>
      <c r="M69" s="74">
        <v>408</v>
      </c>
    </row>
    <row r="70" spans="1:13" ht="11.25" customHeight="1" x14ac:dyDescent="0.25">
      <c r="A70" s="32" t="s">
        <v>15</v>
      </c>
      <c r="B70" s="74">
        <v>795</v>
      </c>
      <c r="C70" s="74">
        <v>774</v>
      </c>
      <c r="D70" s="74">
        <v>762</v>
      </c>
      <c r="E70" s="74">
        <v>714</v>
      </c>
      <c r="F70" s="74">
        <v>790</v>
      </c>
      <c r="G70" s="74">
        <v>727</v>
      </c>
      <c r="H70" s="74">
        <v>727</v>
      </c>
      <c r="I70" s="74">
        <v>721</v>
      </c>
      <c r="J70" s="74">
        <v>734</v>
      </c>
      <c r="K70" s="74">
        <v>779</v>
      </c>
      <c r="L70" s="74">
        <v>778</v>
      </c>
      <c r="M70" s="74">
        <v>728</v>
      </c>
    </row>
    <row r="71" spans="1:13" ht="11.25" customHeight="1" x14ac:dyDescent="0.25">
      <c r="A71" s="33" t="s">
        <v>16</v>
      </c>
      <c r="B71" s="37">
        <v>1628</v>
      </c>
      <c r="C71" s="37">
        <v>1550</v>
      </c>
      <c r="D71" s="37">
        <v>1594</v>
      </c>
      <c r="E71" s="37">
        <v>1541</v>
      </c>
      <c r="F71" s="37">
        <v>1612</v>
      </c>
      <c r="G71" s="37">
        <v>1467</v>
      </c>
      <c r="H71" s="37">
        <v>1532</v>
      </c>
      <c r="I71" s="37">
        <v>1510</v>
      </c>
      <c r="J71" s="37">
        <v>1530</v>
      </c>
      <c r="K71" s="37">
        <v>1590</v>
      </c>
      <c r="L71" s="37">
        <v>1570</v>
      </c>
      <c r="M71" s="37">
        <v>1561</v>
      </c>
    </row>
    <row r="72" spans="1:13" ht="11.25" customHeight="1" x14ac:dyDescent="0.25">
      <c r="B72" s="74"/>
      <c r="C72" s="74"/>
      <c r="D72" s="74"/>
      <c r="E72" s="74"/>
      <c r="F72" s="74"/>
      <c r="G72" s="74"/>
      <c r="H72" s="74"/>
      <c r="I72" s="74"/>
      <c r="J72" s="74"/>
      <c r="K72" s="74"/>
      <c r="L72" s="74"/>
      <c r="M72" s="74"/>
    </row>
    <row r="73" spans="1:13" ht="11.25" customHeight="1" x14ac:dyDescent="0.25">
      <c r="A73" s="30" t="s">
        <v>71</v>
      </c>
      <c r="B73" s="74"/>
      <c r="C73" s="74"/>
      <c r="D73" s="74"/>
      <c r="E73" s="74"/>
      <c r="F73" s="74"/>
      <c r="G73" s="74"/>
      <c r="H73" s="74"/>
      <c r="I73" s="74"/>
      <c r="J73" s="74"/>
      <c r="K73" s="74"/>
      <c r="L73" s="74"/>
      <c r="M73" s="74"/>
    </row>
    <row r="74" spans="1:13" ht="11.25" customHeight="1" x14ac:dyDescent="0.25">
      <c r="A74" s="32" t="s">
        <v>11</v>
      </c>
      <c r="B74" s="74">
        <v>61</v>
      </c>
      <c r="C74" s="74">
        <v>46</v>
      </c>
      <c r="D74" s="74">
        <v>47</v>
      </c>
      <c r="E74" s="74">
        <v>44</v>
      </c>
      <c r="F74" s="74">
        <v>63</v>
      </c>
      <c r="G74" s="74">
        <v>54</v>
      </c>
      <c r="H74" s="74">
        <v>50</v>
      </c>
      <c r="I74" s="74">
        <v>48</v>
      </c>
      <c r="J74" s="74">
        <v>50</v>
      </c>
      <c r="K74" s="74">
        <v>46</v>
      </c>
      <c r="L74" s="74">
        <v>55</v>
      </c>
      <c r="M74" s="74">
        <v>67</v>
      </c>
    </row>
    <row r="75" spans="1:13" ht="11.25" customHeight="1" x14ac:dyDescent="0.25">
      <c r="A75" s="32" t="s">
        <v>12</v>
      </c>
      <c r="B75" s="74">
        <v>181</v>
      </c>
      <c r="C75" s="74">
        <v>176</v>
      </c>
      <c r="D75" s="74">
        <v>180</v>
      </c>
      <c r="E75" s="74">
        <v>165</v>
      </c>
      <c r="F75" s="74">
        <v>174</v>
      </c>
      <c r="G75" s="74">
        <v>160</v>
      </c>
      <c r="H75" s="74">
        <v>152</v>
      </c>
      <c r="I75" s="74">
        <v>186</v>
      </c>
      <c r="J75" s="74">
        <v>164</v>
      </c>
      <c r="K75" s="74">
        <v>160</v>
      </c>
      <c r="L75" s="74">
        <v>173</v>
      </c>
      <c r="M75" s="74">
        <v>155</v>
      </c>
    </row>
    <row r="76" spans="1:13" ht="11.25" customHeight="1" x14ac:dyDescent="0.25">
      <c r="A76" s="32" t="s">
        <v>13</v>
      </c>
      <c r="B76" s="74">
        <v>196</v>
      </c>
      <c r="C76" s="74">
        <v>223</v>
      </c>
      <c r="D76" s="74">
        <v>216</v>
      </c>
      <c r="E76" s="74">
        <v>232</v>
      </c>
      <c r="F76" s="74">
        <v>254</v>
      </c>
      <c r="G76" s="74">
        <v>195</v>
      </c>
      <c r="H76" s="74">
        <v>202</v>
      </c>
      <c r="I76" s="74">
        <v>218</v>
      </c>
      <c r="J76" s="74">
        <v>215</v>
      </c>
      <c r="K76" s="74">
        <v>191</v>
      </c>
      <c r="L76" s="74">
        <v>220</v>
      </c>
      <c r="M76" s="74">
        <v>212</v>
      </c>
    </row>
    <row r="77" spans="1:13" ht="11.25" customHeight="1" x14ac:dyDescent="0.25">
      <c r="A77" s="32" t="s">
        <v>14</v>
      </c>
      <c r="B77" s="74">
        <v>367</v>
      </c>
      <c r="C77" s="74">
        <v>413</v>
      </c>
      <c r="D77" s="74">
        <v>434</v>
      </c>
      <c r="E77" s="74">
        <v>445</v>
      </c>
      <c r="F77" s="74">
        <v>408</v>
      </c>
      <c r="G77" s="74">
        <v>401</v>
      </c>
      <c r="H77" s="74">
        <v>396</v>
      </c>
      <c r="I77" s="74">
        <v>384</v>
      </c>
      <c r="J77" s="74">
        <v>396</v>
      </c>
      <c r="K77" s="74">
        <v>369</v>
      </c>
      <c r="L77" s="74">
        <v>382</v>
      </c>
      <c r="M77" s="74">
        <v>389</v>
      </c>
    </row>
    <row r="78" spans="1:13" ht="11.25" customHeight="1" x14ac:dyDescent="0.25">
      <c r="A78" s="32" t="s">
        <v>15</v>
      </c>
      <c r="B78" s="74">
        <v>762</v>
      </c>
      <c r="C78" s="74">
        <v>891</v>
      </c>
      <c r="D78" s="74">
        <v>917</v>
      </c>
      <c r="E78" s="74">
        <v>884</v>
      </c>
      <c r="F78" s="74">
        <v>833</v>
      </c>
      <c r="G78" s="74">
        <v>868</v>
      </c>
      <c r="H78" s="74">
        <v>735</v>
      </c>
      <c r="I78" s="74">
        <v>805</v>
      </c>
      <c r="J78" s="74">
        <v>789</v>
      </c>
      <c r="K78" s="74">
        <v>757</v>
      </c>
      <c r="L78" s="74">
        <v>788</v>
      </c>
      <c r="M78" s="74">
        <v>778</v>
      </c>
    </row>
    <row r="79" spans="1:13" ht="11.25" customHeight="1" x14ac:dyDescent="0.25">
      <c r="A79" s="33" t="s">
        <v>16</v>
      </c>
      <c r="B79" s="37">
        <v>1567</v>
      </c>
      <c r="C79" s="37">
        <v>1749</v>
      </c>
      <c r="D79" s="37">
        <v>1794</v>
      </c>
      <c r="E79" s="37">
        <v>1770</v>
      </c>
      <c r="F79" s="37">
        <v>1732</v>
      </c>
      <c r="G79" s="37">
        <v>1678</v>
      </c>
      <c r="H79" s="37">
        <v>1535</v>
      </c>
      <c r="I79" s="37">
        <v>1641</v>
      </c>
      <c r="J79" s="37">
        <v>1614</v>
      </c>
      <c r="K79" s="37">
        <v>1523</v>
      </c>
      <c r="L79" s="37">
        <v>1618</v>
      </c>
      <c r="M79" s="37">
        <v>1601</v>
      </c>
    </row>
    <row r="80" spans="1:13" ht="11.25" customHeight="1" x14ac:dyDescent="0.25">
      <c r="A80" s="31"/>
      <c r="B80" s="77"/>
      <c r="C80" s="77"/>
      <c r="D80" s="77"/>
      <c r="E80" s="77"/>
      <c r="F80" s="77"/>
      <c r="G80" s="77"/>
      <c r="H80" s="77"/>
      <c r="I80" s="77"/>
      <c r="J80" s="77"/>
      <c r="K80" s="77"/>
      <c r="L80" s="77"/>
      <c r="M80" s="77"/>
    </row>
    <row r="81" spans="1:13" ht="11.25" customHeight="1" x14ac:dyDescent="0.25">
      <c r="A81" s="30" t="s">
        <v>72</v>
      </c>
      <c r="B81" s="77"/>
      <c r="C81" s="77"/>
      <c r="D81" s="77"/>
      <c r="E81" s="77"/>
      <c r="F81" s="77"/>
      <c r="G81" s="77"/>
      <c r="H81" s="77"/>
      <c r="I81" s="77"/>
      <c r="J81" s="77"/>
      <c r="K81" s="77"/>
      <c r="L81" s="77"/>
      <c r="M81" s="77"/>
    </row>
    <row r="82" spans="1:13" ht="11.25" customHeight="1" x14ac:dyDescent="0.25">
      <c r="A82" s="32" t="s">
        <v>11</v>
      </c>
      <c r="B82" s="77">
        <v>56</v>
      </c>
      <c r="C82" s="77">
        <v>51</v>
      </c>
      <c r="D82" s="77">
        <v>47</v>
      </c>
      <c r="E82" s="77">
        <v>56</v>
      </c>
      <c r="F82" s="77">
        <v>50</v>
      </c>
      <c r="G82" s="77">
        <v>52</v>
      </c>
      <c r="H82" s="77">
        <v>50</v>
      </c>
      <c r="I82" s="77">
        <v>51</v>
      </c>
      <c r="J82" s="77">
        <v>49</v>
      </c>
      <c r="K82" s="77">
        <v>61</v>
      </c>
      <c r="L82" s="77">
        <v>55</v>
      </c>
      <c r="M82" s="77">
        <v>54</v>
      </c>
    </row>
    <row r="83" spans="1:13" ht="11.25" customHeight="1" x14ac:dyDescent="0.25">
      <c r="A83" s="32" t="s">
        <v>12</v>
      </c>
      <c r="B83" s="77">
        <v>150</v>
      </c>
      <c r="C83" s="77">
        <v>164</v>
      </c>
      <c r="D83" s="77">
        <v>150</v>
      </c>
      <c r="E83" s="77">
        <v>149</v>
      </c>
      <c r="F83" s="77">
        <v>151</v>
      </c>
      <c r="G83" s="77">
        <v>153</v>
      </c>
      <c r="H83" s="77">
        <v>158</v>
      </c>
      <c r="I83" s="77">
        <v>151</v>
      </c>
      <c r="J83" s="77">
        <v>155</v>
      </c>
      <c r="K83" s="77">
        <v>154</v>
      </c>
      <c r="L83" s="77">
        <v>152</v>
      </c>
      <c r="M83" s="77">
        <v>154</v>
      </c>
    </row>
    <row r="84" spans="1:13" ht="11.25" customHeight="1" x14ac:dyDescent="0.25">
      <c r="A84" s="32" t="s">
        <v>13</v>
      </c>
      <c r="B84" s="77">
        <v>194</v>
      </c>
      <c r="C84" s="77">
        <v>190</v>
      </c>
      <c r="D84" s="77">
        <v>186</v>
      </c>
      <c r="E84" s="77">
        <v>189</v>
      </c>
      <c r="F84" s="77">
        <v>195</v>
      </c>
      <c r="G84" s="77">
        <v>194</v>
      </c>
      <c r="H84" s="77">
        <v>184</v>
      </c>
      <c r="I84" s="77">
        <v>203</v>
      </c>
      <c r="J84" s="77">
        <v>184</v>
      </c>
      <c r="K84" s="77">
        <v>199</v>
      </c>
      <c r="L84" s="77">
        <v>193</v>
      </c>
      <c r="M84" s="77">
        <v>194</v>
      </c>
    </row>
    <row r="85" spans="1:13" ht="11.25" customHeight="1" x14ac:dyDescent="0.25">
      <c r="A85" s="32" t="s">
        <v>14</v>
      </c>
      <c r="B85" s="77">
        <v>324</v>
      </c>
      <c r="C85" s="77">
        <v>330</v>
      </c>
      <c r="D85" s="77">
        <v>329</v>
      </c>
      <c r="E85" s="77">
        <v>322</v>
      </c>
      <c r="F85" s="77">
        <v>333</v>
      </c>
      <c r="G85" s="77">
        <v>331</v>
      </c>
      <c r="H85" s="77">
        <v>321</v>
      </c>
      <c r="I85" s="77">
        <v>343</v>
      </c>
      <c r="J85" s="77">
        <v>351</v>
      </c>
      <c r="K85" s="77">
        <v>336</v>
      </c>
      <c r="L85" s="77">
        <v>318</v>
      </c>
      <c r="M85" s="77">
        <v>344</v>
      </c>
    </row>
    <row r="86" spans="1:13" ht="11.25" customHeight="1" x14ac:dyDescent="0.25">
      <c r="A86" s="32" t="s">
        <v>15</v>
      </c>
      <c r="B86" s="77">
        <v>660</v>
      </c>
      <c r="C86" s="77">
        <v>666</v>
      </c>
      <c r="D86" s="77">
        <v>669</v>
      </c>
      <c r="E86" s="77">
        <v>672</v>
      </c>
      <c r="F86" s="77">
        <v>658</v>
      </c>
      <c r="G86" s="77">
        <v>662</v>
      </c>
      <c r="H86" s="77">
        <v>690</v>
      </c>
      <c r="I86" s="77">
        <v>698</v>
      </c>
      <c r="J86" s="77">
        <v>685</v>
      </c>
      <c r="K86" s="77">
        <v>705</v>
      </c>
      <c r="L86" s="77">
        <v>669</v>
      </c>
      <c r="M86" s="77">
        <v>660</v>
      </c>
    </row>
    <row r="87" spans="1:13" ht="11.25" customHeight="1" x14ac:dyDescent="0.25">
      <c r="A87" s="33" t="s">
        <v>16</v>
      </c>
      <c r="B87" s="42">
        <v>1383</v>
      </c>
      <c r="C87" s="42">
        <v>1401</v>
      </c>
      <c r="D87" s="42">
        <v>1381</v>
      </c>
      <c r="E87" s="42">
        <v>1388</v>
      </c>
      <c r="F87" s="42">
        <v>1387</v>
      </c>
      <c r="G87" s="42">
        <v>1391</v>
      </c>
      <c r="H87" s="42">
        <v>1402</v>
      </c>
      <c r="I87" s="42">
        <v>1445</v>
      </c>
      <c r="J87" s="42">
        <v>1423</v>
      </c>
      <c r="K87" s="42">
        <v>1455</v>
      </c>
      <c r="L87" s="42">
        <v>1388</v>
      </c>
      <c r="M87" s="42">
        <v>1406</v>
      </c>
    </row>
    <row r="88" spans="1:13" ht="11.25" customHeight="1" x14ac:dyDescent="0.25">
      <c r="A88" s="31"/>
      <c r="B88" s="77"/>
      <c r="C88" s="77"/>
      <c r="D88" s="77"/>
      <c r="E88" s="77"/>
      <c r="F88" s="77"/>
      <c r="G88" s="77"/>
      <c r="H88" s="77"/>
      <c r="I88" s="77"/>
      <c r="J88" s="77"/>
      <c r="K88" s="77"/>
      <c r="L88" s="77"/>
      <c r="M88" s="77"/>
    </row>
    <row r="89" spans="1:13" ht="11.25" customHeight="1" x14ac:dyDescent="0.25">
      <c r="A89" s="24" t="s">
        <v>17</v>
      </c>
      <c r="B89" s="77"/>
      <c r="C89" s="77"/>
      <c r="D89" s="77"/>
      <c r="E89" s="77"/>
      <c r="F89" s="77"/>
      <c r="G89" s="77"/>
      <c r="H89" s="77"/>
      <c r="I89" s="77"/>
      <c r="J89" s="77"/>
      <c r="K89" s="77"/>
      <c r="L89" s="77"/>
      <c r="M89" s="77"/>
    </row>
    <row r="90" spans="1:13" ht="11.25" customHeight="1" x14ac:dyDescent="0.25">
      <c r="A90" s="40" t="s">
        <v>98</v>
      </c>
      <c r="B90" s="77">
        <v>1112</v>
      </c>
      <c r="C90" s="77">
        <v>1034</v>
      </c>
      <c r="D90" s="77">
        <v>1036</v>
      </c>
      <c r="E90" s="77">
        <v>1037</v>
      </c>
      <c r="F90" s="77">
        <v>1069</v>
      </c>
      <c r="G90" s="77">
        <v>1002</v>
      </c>
      <c r="H90" s="77">
        <v>1063</v>
      </c>
      <c r="I90" s="77">
        <v>962</v>
      </c>
      <c r="J90" s="77">
        <v>1013</v>
      </c>
      <c r="K90" s="77">
        <v>1078</v>
      </c>
      <c r="L90" s="77">
        <v>1069</v>
      </c>
      <c r="M90" s="77">
        <v>1054</v>
      </c>
    </row>
    <row r="91" spans="1:13" ht="11.25" customHeight="1" x14ac:dyDescent="0.25">
      <c r="A91" s="31" t="s">
        <v>73</v>
      </c>
      <c r="B91" s="77">
        <v>1203</v>
      </c>
      <c r="C91" s="77">
        <v>1257</v>
      </c>
      <c r="D91" s="77">
        <v>1291</v>
      </c>
      <c r="E91" s="77">
        <v>1327</v>
      </c>
      <c r="F91" s="77">
        <v>1233</v>
      </c>
      <c r="G91" s="77">
        <v>1171</v>
      </c>
      <c r="H91" s="77">
        <v>1127</v>
      </c>
      <c r="I91" s="77">
        <v>1104</v>
      </c>
      <c r="J91" s="77">
        <v>1051</v>
      </c>
      <c r="K91" s="77">
        <v>1035</v>
      </c>
      <c r="L91" s="77">
        <v>1061</v>
      </c>
      <c r="M91" s="77">
        <v>1107</v>
      </c>
    </row>
    <row r="92" spans="1:13" ht="11.25" customHeight="1" x14ac:dyDescent="0.25">
      <c r="A92" s="31" t="s">
        <v>80</v>
      </c>
      <c r="B92" s="77">
        <v>940</v>
      </c>
      <c r="C92" s="77">
        <v>942</v>
      </c>
      <c r="D92" s="77">
        <v>958</v>
      </c>
      <c r="E92" s="77">
        <v>958</v>
      </c>
      <c r="F92" s="77">
        <v>944</v>
      </c>
      <c r="G92" s="77">
        <v>944</v>
      </c>
      <c r="H92" s="77">
        <v>946</v>
      </c>
      <c r="I92" s="77">
        <v>984</v>
      </c>
      <c r="J92" s="77">
        <v>924</v>
      </c>
      <c r="K92" s="77">
        <v>984</v>
      </c>
      <c r="L92" s="77">
        <v>985</v>
      </c>
      <c r="M92" s="77">
        <v>946</v>
      </c>
    </row>
    <row r="93" spans="1:13" ht="11.25" customHeight="1" x14ac:dyDescent="0.25">
      <c r="A93" s="31"/>
      <c r="B93" s="77"/>
      <c r="C93" s="77"/>
      <c r="D93" s="77"/>
      <c r="E93" s="77"/>
      <c r="F93" s="77"/>
      <c r="G93" s="77"/>
      <c r="H93" s="77"/>
      <c r="I93" s="77"/>
      <c r="J93" s="77"/>
      <c r="K93" s="77"/>
      <c r="L93" s="77"/>
      <c r="M93" s="77"/>
    </row>
    <row r="94" spans="1:13" ht="11.25" customHeight="1" x14ac:dyDescent="0.25">
      <c r="A94" s="40" t="s">
        <v>99</v>
      </c>
      <c r="B94" s="77">
        <v>873</v>
      </c>
      <c r="C94" s="77">
        <v>841</v>
      </c>
      <c r="D94" s="77">
        <v>819</v>
      </c>
      <c r="E94" s="77">
        <v>829</v>
      </c>
      <c r="F94" s="77">
        <v>836</v>
      </c>
      <c r="G94" s="77">
        <v>808</v>
      </c>
      <c r="H94" s="77">
        <v>794</v>
      </c>
      <c r="I94" s="77">
        <v>818</v>
      </c>
      <c r="J94" s="77">
        <v>830</v>
      </c>
      <c r="K94" s="77">
        <v>784</v>
      </c>
      <c r="L94" s="77">
        <v>801</v>
      </c>
      <c r="M94" s="77">
        <v>807</v>
      </c>
    </row>
    <row r="95" spans="1:13" ht="11.25" customHeight="1" x14ac:dyDescent="0.25">
      <c r="A95" s="31" t="s">
        <v>74</v>
      </c>
      <c r="B95" s="77">
        <v>831</v>
      </c>
      <c r="C95" s="77">
        <v>1043</v>
      </c>
      <c r="D95" s="77">
        <v>1035</v>
      </c>
      <c r="E95" s="77">
        <v>1016</v>
      </c>
      <c r="F95" s="77">
        <v>934</v>
      </c>
      <c r="G95" s="77">
        <v>896</v>
      </c>
      <c r="H95" s="77">
        <v>830</v>
      </c>
      <c r="I95" s="77">
        <v>890</v>
      </c>
      <c r="J95" s="77">
        <v>861</v>
      </c>
      <c r="K95" s="77">
        <v>776</v>
      </c>
      <c r="L95" s="77">
        <v>857</v>
      </c>
      <c r="M95" s="77">
        <v>816</v>
      </c>
    </row>
    <row r="96" spans="1:13" ht="11.25" customHeight="1" x14ac:dyDescent="0.25">
      <c r="A96" s="31" t="s">
        <v>81</v>
      </c>
      <c r="B96" s="77">
        <v>725</v>
      </c>
      <c r="C96" s="77">
        <v>725</v>
      </c>
      <c r="D96" s="77">
        <v>738</v>
      </c>
      <c r="E96" s="77">
        <v>701</v>
      </c>
      <c r="F96" s="77">
        <v>709</v>
      </c>
      <c r="G96" s="77">
        <v>714</v>
      </c>
      <c r="H96" s="77">
        <v>716</v>
      </c>
      <c r="I96" s="77">
        <v>748</v>
      </c>
      <c r="J96" s="77">
        <v>726</v>
      </c>
      <c r="K96" s="77">
        <v>742</v>
      </c>
      <c r="L96" s="77">
        <v>718</v>
      </c>
      <c r="M96" s="77">
        <v>734</v>
      </c>
    </row>
    <row r="97" spans="1:13" ht="11.25" customHeight="1" x14ac:dyDescent="0.25">
      <c r="A97" s="30"/>
      <c r="B97" s="77"/>
      <c r="C97" s="77"/>
      <c r="D97" s="77"/>
      <c r="E97" s="77"/>
      <c r="F97" s="77"/>
      <c r="G97" s="77"/>
      <c r="H97" s="77"/>
      <c r="I97" s="77"/>
      <c r="J97" s="77"/>
      <c r="K97" s="77"/>
      <c r="L97" s="77"/>
      <c r="M97" s="77"/>
    </row>
    <row r="98" spans="1:13" ht="11.25" customHeight="1" x14ac:dyDescent="0.25">
      <c r="A98" s="40" t="s">
        <v>100</v>
      </c>
      <c r="B98" s="77">
        <v>720</v>
      </c>
      <c r="C98" s="77">
        <v>666</v>
      </c>
      <c r="D98" s="77">
        <v>689</v>
      </c>
      <c r="E98" s="77">
        <v>664</v>
      </c>
      <c r="F98" s="77">
        <v>704</v>
      </c>
      <c r="G98" s="77">
        <v>643</v>
      </c>
      <c r="H98" s="77">
        <v>619</v>
      </c>
      <c r="I98" s="77">
        <v>639</v>
      </c>
      <c r="J98" s="77">
        <v>692</v>
      </c>
      <c r="K98" s="77">
        <v>714</v>
      </c>
      <c r="L98" s="77">
        <v>702</v>
      </c>
      <c r="M98" s="77">
        <v>689</v>
      </c>
    </row>
    <row r="99" spans="1:13" ht="11.25" customHeight="1" x14ac:dyDescent="0.25">
      <c r="A99" s="31" t="s">
        <v>75</v>
      </c>
      <c r="B99" s="77">
        <v>632</v>
      </c>
      <c r="C99" s="77">
        <v>701</v>
      </c>
      <c r="D99" s="77">
        <v>741</v>
      </c>
      <c r="E99" s="77">
        <v>703</v>
      </c>
      <c r="F99" s="77">
        <v>779</v>
      </c>
      <c r="G99" s="77">
        <v>733</v>
      </c>
      <c r="H99" s="77">
        <v>731</v>
      </c>
      <c r="I99" s="77">
        <v>707</v>
      </c>
      <c r="J99" s="77">
        <v>692</v>
      </c>
      <c r="K99" s="77">
        <v>649</v>
      </c>
      <c r="L99" s="77">
        <v>709</v>
      </c>
      <c r="M99" s="77">
        <v>655</v>
      </c>
    </row>
    <row r="100" spans="1:13" ht="11.25" customHeight="1" x14ac:dyDescent="0.25">
      <c r="A100" s="31" t="s">
        <v>82</v>
      </c>
      <c r="B100" s="77">
        <v>585</v>
      </c>
      <c r="C100" s="77">
        <v>582</v>
      </c>
      <c r="D100" s="77">
        <v>569</v>
      </c>
      <c r="E100" s="77">
        <v>584</v>
      </c>
      <c r="F100" s="77">
        <v>606</v>
      </c>
      <c r="G100" s="77">
        <v>567</v>
      </c>
      <c r="H100" s="77">
        <v>584</v>
      </c>
      <c r="I100" s="77">
        <v>595</v>
      </c>
      <c r="J100" s="77">
        <v>607</v>
      </c>
      <c r="K100" s="77">
        <v>599</v>
      </c>
      <c r="L100" s="77">
        <v>593</v>
      </c>
      <c r="M100" s="77">
        <v>601</v>
      </c>
    </row>
    <row r="101" spans="1:13" ht="11.25" customHeight="1" x14ac:dyDescent="0.25">
      <c r="A101" s="34"/>
      <c r="B101" s="77"/>
      <c r="C101" s="77"/>
      <c r="D101" s="77"/>
      <c r="E101" s="77"/>
      <c r="F101" s="77"/>
      <c r="G101" s="77"/>
      <c r="H101" s="77"/>
      <c r="I101" s="77"/>
      <c r="J101" s="77"/>
      <c r="K101" s="77"/>
      <c r="L101" s="77"/>
      <c r="M101" s="77"/>
    </row>
    <row r="102" spans="1:13" ht="11.25" customHeight="1" x14ac:dyDescent="0.25">
      <c r="A102" s="40" t="s">
        <v>101</v>
      </c>
      <c r="B102" s="77">
        <v>271</v>
      </c>
      <c r="C102" s="77">
        <v>262</v>
      </c>
      <c r="D102" s="77">
        <v>288</v>
      </c>
      <c r="E102" s="77">
        <v>253</v>
      </c>
      <c r="F102" s="77">
        <v>280</v>
      </c>
      <c r="G102" s="77">
        <v>280</v>
      </c>
      <c r="H102" s="77">
        <v>265</v>
      </c>
      <c r="I102" s="77">
        <v>288</v>
      </c>
      <c r="J102" s="77">
        <v>281</v>
      </c>
      <c r="K102" s="77">
        <v>283</v>
      </c>
      <c r="L102" s="77">
        <v>282</v>
      </c>
      <c r="M102" s="77">
        <v>275</v>
      </c>
    </row>
    <row r="103" spans="1:13" ht="10.5" customHeight="1" x14ac:dyDescent="0.25">
      <c r="A103" s="31" t="s">
        <v>76</v>
      </c>
      <c r="B103" s="77">
        <v>252</v>
      </c>
      <c r="C103" s="77">
        <v>298</v>
      </c>
      <c r="D103" s="77">
        <v>327</v>
      </c>
      <c r="E103" s="77">
        <v>278</v>
      </c>
      <c r="F103" s="77">
        <v>321</v>
      </c>
      <c r="G103" s="77">
        <v>310</v>
      </c>
      <c r="H103" s="77">
        <v>269</v>
      </c>
      <c r="I103" s="77">
        <v>281</v>
      </c>
      <c r="J103" s="77">
        <v>299</v>
      </c>
      <c r="K103" s="77">
        <v>246</v>
      </c>
      <c r="L103" s="77">
        <v>242</v>
      </c>
      <c r="M103" s="77">
        <v>280</v>
      </c>
    </row>
    <row r="104" spans="1:13" ht="11.25" customHeight="1" x14ac:dyDescent="0.25">
      <c r="A104" s="31" t="s">
        <v>83</v>
      </c>
      <c r="B104" s="77">
        <v>236</v>
      </c>
      <c r="C104" s="77">
        <v>234</v>
      </c>
      <c r="D104" s="77">
        <v>241</v>
      </c>
      <c r="E104" s="77">
        <v>249</v>
      </c>
      <c r="F104" s="77">
        <v>239</v>
      </c>
      <c r="G104" s="77">
        <v>246</v>
      </c>
      <c r="H104" s="77">
        <v>244</v>
      </c>
      <c r="I104" s="77">
        <v>242</v>
      </c>
      <c r="J104" s="77">
        <v>281</v>
      </c>
      <c r="K104" s="77">
        <v>247</v>
      </c>
      <c r="L104" s="77">
        <v>241</v>
      </c>
      <c r="M104" s="77">
        <v>236</v>
      </c>
    </row>
    <row r="105" spans="1:13" ht="11.25" customHeight="1" x14ac:dyDescent="0.25">
      <c r="A105" s="31"/>
      <c r="B105" s="77"/>
      <c r="C105" s="77"/>
      <c r="D105" s="77"/>
      <c r="E105" s="77"/>
      <c r="F105" s="77"/>
      <c r="G105" s="77"/>
      <c r="H105" s="77"/>
      <c r="I105" s="77"/>
      <c r="J105" s="77"/>
      <c r="K105" s="77"/>
      <c r="L105" s="77"/>
      <c r="M105" s="77"/>
    </row>
    <row r="106" spans="1:13" ht="11.25" customHeight="1" x14ac:dyDescent="0.25">
      <c r="A106" s="40" t="s">
        <v>102</v>
      </c>
      <c r="B106" s="77">
        <v>338</v>
      </c>
      <c r="C106" s="77">
        <v>305</v>
      </c>
      <c r="D106" s="77">
        <v>308</v>
      </c>
      <c r="E106" s="77">
        <v>268</v>
      </c>
      <c r="F106" s="77">
        <v>299</v>
      </c>
      <c r="G106" s="77">
        <v>308</v>
      </c>
      <c r="H106" s="77">
        <v>332</v>
      </c>
      <c r="I106" s="77">
        <v>337</v>
      </c>
      <c r="J106" s="77">
        <v>290</v>
      </c>
      <c r="K106" s="77">
        <v>316</v>
      </c>
      <c r="L106" s="77">
        <v>302</v>
      </c>
      <c r="M106" s="77">
        <v>283</v>
      </c>
    </row>
    <row r="107" spans="1:13" ht="11.25" customHeight="1" x14ac:dyDescent="0.25">
      <c r="A107" s="31" t="s">
        <v>77</v>
      </c>
      <c r="B107" s="77">
        <v>283</v>
      </c>
      <c r="C107" s="77">
        <v>276</v>
      </c>
      <c r="D107" s="77">
        <v>298</v>
      </c>
      <c r="E107" s="77">
        <v>298</v>
      </c>
      <c r="F107" s="77">
        <v>320</v>
      </c>
      <c r="G107" s="77">
        <v>288</v>
      </c>
      <c r="H107" s="77">
        <v>302</v>
      </c>
      <c r="I107" s="77">
        <v>290</v>
      </c>
      <c r="J107" s="77">
        <v>305</v>
      </c>
      <c r="K107" s="77">
        <v>317</v>
      </c>
      <c r="L107" s="77">
        <v>332</v>
      </c>
      <c r="M107" s="77">
        <v>328</v>
      </c>
    </row>
    <row r="108" spans="1:13" ht="11.25" customHeight="1" x14ac:dyDescent="0.25">
      <c r="A108" s="31" t="s">
        <v>84</v>
      </c>
      <c r="B108" s="77">
        <v>286</v>
      </c>
      <c r="C108" s="77">
        <v>285</v>
      </c>
      <c r="D108" s="77">
        <v>291</v>
      </c>
      <c r="E108" s="77">
        <v>286</v>
      </c>
      <c r="F108" s="77">
        <v>262</v>
      </c>
      <c r="G108" s="77">
        <v>272</v>
      </c>
      <c r="H108" s="77">
        <v>260</v>
      </c>
      <c r="I108" s="77">
        <v>273</v>
      </c>
      <c r="J108" s="77">
        <v>272</v>
      </c>
      <c r="K108" s="77">
        <v>265</v>
      </c>
      <c r="L108" s="77">
        <v>265</v>
      </c>
      <c r="M108" s="77">
        <v>272</v>
      </c>
    </row>
    <row r="109" spans="1:13" ht="11.25" customHeight="1" x14ac:dyDescent="0.25">
      <c r="A109" s="31"/>
      <c r="B109" s="77"/>
      <c r="C109" s="77"/>
      <c r="D109" s="77"/>
      <c r="E109" s="77"/>
      <c r="F109" s="77"/>
      <c r="G109" s="77"/>
      <c r="H109" s="77"/>
      <c r="I109" s="77"/>
      <c r="J109" s="77"/>
      <c r="K109" s="77"/>
      <c r="L109" s="77"/>
      <c r="M109" s="77"/>
    </row>
    <row r="110" spans="1:13" ht="11.25" customHeight="1" x14ac:dyDescent="0.25">
      <c r="A110" s="40" t="s">
        <v>103</v>
      </c>
      <c r="B110" s="77">
        <v>85</v>
      </c>
      <c r="C110" s="77">
        <v>86</v>
      </c>
      <c r="D110" s="77">
        <v>93</v>
      </c>
      <c r="E110" s="77">
        <v>80</v>
      </c>
      <c r="F110" s="77">
        <v>89</v>
      </c>
      <c r="G110" s="77">
        <v>71</v>
      </c>
      <c r="H110" s="77">
        <v>98</v>
      </c>
      <c r="I110" s="77">
        <v>88</v>
      </c>
      <c r="J110" s="77">
        <v>98</v>
      </c>
      <c r="K110" s="77">
        <v>83</v>
      </c>
      <c r="L110" s="77">
        <v>118</v>
      </c>
      <c r="M110" s="77">
        <v>103</v>
      </c>
    </row>
    <row r="111" spans="1:13" ht="11.25" customHeight="1" x14ac:dyDescent="0.25">
      <c r="A111" s="31" t="s">
        <v>78</v>
      </c>
      <c r="B111" s="77">
        <v>69</v>
      </c>
      <c r="C111" s="77">
        <v>95</v>
      </c>
      <c r="D111" s="77">
        <v>112</v>
      </c>
      <c r="E111" s="77">
        <v>95</v>
      </c>
      <c r="F111" s="77">
        <v>90</v>
      </c>
      <c r="G111" s="77">
        <v>89</v>
      </c>
      <c r="H111" s="77">
        <v>80</v>
      </c>
      <c r="I111" s="77">
        <v>78</v>
      </c>
      <c r="J111" s="77">
        <v>88</v>
      </c>
      <c r="K111" s="77">
        <v>106</v>
      </c>
      <c r="L111" s="77">
        <v>87</v>
      </c>
      <c r="M111" s="77">
        <v>83</v>
      </c>
    </row>
    <row r="112" spans="1:13" ht="11.25" customHeight="1" x14ac:dyDescent="0.25">
      <c r="A112" s="31" t="s">
        <v>85</v>
      </c>
      <c r="B112" s="77">
        <v>91</v>
      </c>
      <c r="C112" s="77">
        <v>86</v>
      </c>
      <c r="D112" s="77">
        <v>81</v>
      </c>
      <c r="E112" s="77">
        <v>79</v>
      </c>
      <c r="F112" s="77">
        <v>81</v>
      </c>
      <c r="G112" s="77">
        <v>81</v>
      </c>
      <c r="H112" s="77">
        <v>78</v>
      </c>
      <c r="I112" s="77">
        <v>82</v>
      </c>
      <c r="J112" s="77">
        <v>92</v>
      </c>
      <c r="K112" s="77">
        <v>84</v>
      </c>
      <c r="L112" s="77">
        <v>78</v>
      </c>
      <c r="M112" s="77">
        <v>81</v>
      </c>
    </row>
    <row r="113" spans="1:14" ht="11.25" customHeight="1" x14ac:dyDescent="0.25">
      <c r="A113" s="30"/>
      <c r="B113" s="77"/>
      <c r="C113" s="77"/>
      <c r="D113" s="77"/>
      <c r="E113" s="77"/>
      <c r="F113" s="77"/>
      <c r="G113" s="77"/>
      <c r="H113" s="77"/>
      <c r="I113" s="77"/>
      <c r="J113" s="77"/>
      <c r="K113" s="77"/>
      <c r="L113" s="77"/>
      <c r="M113" s="77"/>
    </row>
    <row r="114" spans="1:14" ht="11.25" customHeight="1" x14ac:dyDescent="0.25">
      <c r="A114" s="40" t="s">
        <v>104</v>
      </c>
      <c r="B114" s="77">
        <v>16</v>
      </c>
      <c r="C114" s="77">
        <v>19</v>
      </c>
      <c r="D114" s="77">
        <v>15</v>
      </c>
      <c r="E114" s="77">
        <v>13</v>
      </c>
      <c r="F114" s="77">
        <v>15</v>
      </c>
      <c r="G114" s="77">
        <v>13</v>
      </c>
      <c r="H114" s="77">
        <v>24</v>
      </c>
      <c r="I114" s="77">
        <v>15</v>
      </c>
      <c r="J114" s="77">
        <v>14</v>
      </c>
      <c r="K114" s="77">
        <v>13</v>
      </c>
      <c r="L114" s="77">
        <v>14</v>
      </c>
      <c r="M114" s="77">
        <v>15</v>
      </c>
    </row>
    <row r="115" spans="1:14" ht="11.25" customHeight="1" x14ac:dyDescent="0.25">
      <c r="A115" s="40" t="s">
        <v>79</v>
      </c>
      <c r="B115" s="77">
        <v>24</v>
      </c>
      <c r="C115" s="77">
        <v>25</v>
      </c>
      <c r="D115" s="77">
        <v>26</v>
      </c>
      <c r="E115" s="77">
        <v>23</v>
      </c>
      <c r="F115" s="77">
        <v>19</v>
      </c>
      <c r="G115" s="77">
        <v>29</v>
      </c>
      <c r="H115" s="77">
        <v>26</v>
      </c>
      <c r="I115" s="77">
        <v>20</v>
      </c>
      <c r="J115" s="77">
        <v>26</v>
      </c>
      <c r="K115" s="77">
        <v>30</v>
      </c>
      <c r="L115" s="77">
        <v>23</v>
      </c>
      <c r="M115" s="77">
        <v>24</v>
      </c>
    </row>
    <row r="116" spans="1:14" ht="11.25" customHeight="1" x14ac:dyDescent="0.25">
      <c r="A116" s="40" t="s">
        <v>86</v>
      </c>
      <c r="B116" s="77">
        <v>23</v>
      </c>
      <c r="C116" s="77">
        <v>23</v>
      </c>
      <c r="D116" s="77">
        <v>21</v>
      </c>
      <c r="E116" s="77">
        <v>24</v>
      </c>
      <c r="F116" s="77">
        <v>24</v>
      </c>
      <c r="G116" s="77">
        <v>22</v>
      </c>
      <c r="H116" s="77">
        <v>18</v>
      </c>
      <c r="I116" s="77">
        <v>21</v>
      </c>
      <c r="J116" s="77">
        <v>21</v>
      </c>
      <c r="K116" s="77">
        <v>20</v>
      </c>
      <c r="L116" s="77">
        <v>19</v>
      </c>
      <c r="M116" s="77">
        <v>24</v>
      </c>
    </row>
    <row r="117" spans="1:14" ht="11.25" customHeight="1" x14ac:dyDescent="0.25">
      <c r="A117" s="30"/>
      <c r="B117" s="77"/>
      <c r="C117" s="77"/>
      <c r="D117" s="77"/>
      <c r="E117" s="77"/>
      <c r="F117" s="77"/>
      <c r="G117" s="77"/>
      <c r="H117" s="77"/>
      <c r="I117" s="77"/>
      <c r="J117" s="77"/>
      <c r="K117" s="77"/>
      <c r="L117" s="77"/>
      <c r="M117" s="77"/>
    </row>
    <row r="118" spans="1:14" ht="11.25" customHeight="1" x14ac:dyDescent="0.25">
      <c r="A118" s="40" t="s">
        <v>105</v>
      </c>
      <c r="B118" s="77">
        <v>60</v>
      </c>
      <c r="C118" s="77">
        <v>59</v>
      </c>
      <c r="D118" s="77">
        <v>56</v>
      </c>
      <c r="E118" s="77">
        <v>50</v>
      </c>
      <c r="F118" s="77">
        <v>46</v>
      </c>
      <c r="G118" s="77">
        <v>44</v>
      </c>
      <c r="H118" s="77">
        <v>65</v>
      </c>
      <c r="I118" s="77">
        <v>45</v>
      </c>
      <c r="J118" s="77">
        <v>40</v>
      </c>
      <c r="K118" s="77">
        <v>47</v>
      </c>
      <c r="L118" s="77">
        <v>52</v>
      </c>
      <c r="M118" s="77">
        <v>35</v>
      </c>
    </row>
    <row r="119" spans="1:14" ht="11.25" customHeight="1" x14ac:dyDescent="0.25">
      <c r="A119" s="40" t="s">
        <v>91</v>
      </c>
      <c r="B119" s="77">
        <v>39</v>
      </c>
      <c r="C119" s="77">
        <v>44</v>
      </c>
      <c r="D119" s="77">
        <v>62</v>
      </c>
      <c r="E119" s="77">
        <v>46</v>
      </c>
      <c r="F119" s="77">
        <v>48</v>
      </c>
      <c r="G119" s="77">
        <v>50</v>
      </c>
      <c r="H119" s="77">
        <v>51</v>
      </c>
      <c r="I119" s="77">
        <v>41</v>
      </c>
      <c r="J119" s="77">
        <v>59</v>
      </c>
      <c r="K119" s="77">
        <v>54</v>
      </c>
      <c r="L119" s="77">
        <v>39</v>
      </c>
      <c r="M119" s="77">
        <v>55</v>
      </c>
    </row>
    <row r="120" spans="1:14" ht="11.25" customHeight="1" x14ac:dyDescent="0.25">
      <c r="A120" s="41" t="s">
        <v>87</v>
      </c>
      <c r="B120" s="78">
        <v>43</v>
      </c>
      <c r="C120" s="78">
        <v>42</v>
      </c>
      <c r="D120" s="78">
        <v>43</v>
      </c>
      <c r="E120" s="78">
        <v>39</v>
      </c>
      <c r="F120" s="78">
        <v>33</v>
      </c>
      <c r="G120" s="78">
        <v>44</v>
      </c>
      <c r="H120" s="78">
        <v>48</v>
      </c>
      <c r="I120" s="78">
        <v>46</v>
      </c>
      <c r="J120" s="78">
        <v>39</v>
      </c>
      <c r="K120" s="78">
        <v>45</v>
      </c>
      <c r="L120" s="78">
        <v>43</v>
      </c>
      <c r="M120" s="78">
        <v>36</v>
      </c>
    </row>
    <row r="121" spans="1:14" ht="11.25" customHeight="1" x14ac:dyDescent="0.25">
      <c r="A121" s="31"/>
      <c r="B121" s="39"/>
      <c r="C121" s="39"/>
      <c r="D121" s="39"/>
      <c r="E121" s="39"/>
      <c r="F121" s="39"/>
      <c r="G121" s="39"/>
      <c r="H121" s="39"/>
      <c r="I121" s="39"/>
      <c r="J121" s="39"/>
      <c r="K121" s="39"/>
      <c r="L121" s="39"/>
      <c r="M121" s="39"/>
    </row>
    <row r="122" spans="1:14" ht="27.75" customHeight="1" x14ac:dyDescent="0.25">
      <c r="A122" s="102" t="s">
        <v>139</v>
      </c>
      <c r="B122" s="103"/>
      <c r="C122" s="103"/>
      <c r="D122" s="103"/>
      <c r="E122" s="103"/>
      <c r="F122" s="103"/>
      <c r="G122" s="103"/>
      <c r="H122" s="103"/>
      <c r="I122" s="103"/>
      <c r="J122" s="103"/>
      <c r="K122" s="103"/>
      <c r="L122" s="103"/>
      <c r="M122" s="103"/>
      <c r="N122" s="103"/>
    </row>
    <row r="123" spans="1:14" ht="11.25" customHeight="1" x14ac:dyDescent="0.25">
      <c r="A123" s="102" t="s">
        <v>90</v>
      </c>
      <c r="B123" s="103"/>
      <c r="C123" s="103"/>
      <c r="D123" s="103"/>
      <c r="E123" s="103"/>
      <c r="F123" s="103"/>
      <c r="G123" s="103"/>
      <c r="H123" s="103"/>
      <c r="I123" s="103"/>
      <c r="J123" s="103"/>
      <c r="K123" s="103"/>
    </row>
    <row r="124" spans="1:14" ht="11.25" customHeight="1" x14ac:dyDescent="0.25">
      <c r="A124" s="105" t="s">
        <v>20</v>
      </c>
      <c r="B124" s="103"/>
      <c r="C124" s="103"/>
      <c r="D124" s="103"/>
      <c r="E124" s="103"/>
      <c r="F124" s="103"/>
      <c r="G124" s="103"/>
      <c r="H124" s="103"/>
      <c r="I124" s="103"/>
      <c r="J124" s="103"/>
      <c r="K124" s="103"/>
    </row>
    <row r="125" spans="1:14" ht="11.25" customHeight="1" x14ac:dyDescent="0.25">
      <c r="A125" s="106" t="s">
        <v>19</v>
      </c>
      <c r="B125" s="103"/>
      <c r="C125" s="103"/>
      <c r="D125" s="103"/>
      <c r="E125" s="103"/>
      <c r="F125" s="103"/>
      <c r="G125" s="103"/>
      <c r="H125" s="103"/>
      <c r="I125" s="103"/>
      <c r="J125" s="103"/>
      <c r="K125" s="103"/>
    </row>
    <row r="126" spans="1:14" ht="11.25" customHeight="1" x14ac:dyDescent="0.25">
      <c r="A126" s="102" t="s">
        <v>140</v>
      </c>
      <c r="B126" s="103"/>
      <c r="C126" s="103"/>
      <c r="D126" s="103"/>
      <c r="E126" s="103"/>
      <c r="F126" s="103"/>
      <c r="G126" s="103"/>
      <c r="H126" s="103"/>
      <c r="I126" s="103"/>
      <c r="J126" s="103"/>
      <c r="K126" s="103"/>
    </row>
    <row r="127" spans="1:14" ht="11.25" customHeight="1" x14ac:dyDescent="0.25">
      <c r="A127" s="102" t="s">
        <v>106</v>
      </c>
      <c r="B127" s="103"/>
      <c r="C127" s="103"/>
      <c r="D127" s="103"/>
      <c r="E127" s="103"/>
      <c r="F127" s="103"/>
      <c r="G127" s="103"/>
      <c r="H127" s="103"/>
      <c r="I127" s="103"/>
      <c r="J127" s="103"/>
      <c r="K127" s="103"/>
    </row>
    <row r="128" spans="1:14" ht="11.25" customHeight="1" x14ac:dyDescent="0.25">
      <c r="A128" s="102" t="s">
        <v>127</v>
      </c>
      <c r="B128" s="102"/>
      <c r="C128" s="102"/>
      <c r="D128" s="102"/>
      <c r="E128" s="102"/>
      <c r="F128" s="102"/>
      <c r="G128" s="102"/>
      <c r="H128" s="102"/>
      <c r="I128" s="102"/>
      <c r="J128" s="102"/>
      <c r="K128" s="102"/>
      <c r="L128" s="102"/>
      <c r="M128" s="102"/>
      <c r="N128" s="102"/>
    </row>
    <row r="129" spans="1:14" ht="26.25" customHeight="1" x14ac:dyDescent="0.25">
      <c r="A129" s="102" t="s">
        <v>124</v>
      </c>
      <c r="B129" s="102"/>
      <c r="C129" s="102"/>
      <c r="D129" s="102"/>
      <c r="E129" s="102"/>
      <c r="F129" s="102"/>
      <c r="G129" s="102"/>
      <c r="H129" s="102"/>
      <c r="I129" s="102"/>
      <c r="J129" s="102"/>
      <c r="K129" s="102"/>
      <c r="L129" s="102"/>
      <c r="M129" s="102"/>
      <c r="N129" s="102"/>
    </row>
    <row r="130" spans="1:14" ht="11.25" customHeight="1" x14ac:dyDescent="0.25">
      <c r="A130" s="93" t="s">
        <v>125</v>
      </c>
      <c r="B130" s="86"/>
      <c r="C130" s="86"/>
      <c r="D130" s="86"/>
      <c r="E130" s="86"/>
      <c r="F130" s="86"/>
      <c r="G130" s="86"/>
      <c r="H130" s="86"/>
      <c r="I130" s="86"/>
      <c r="J130" s="86"/>
      <c r="K130" s="86"/>
      <c r="L130" s="86"/>
      <c r="M130" s="86"/>
      <c r="N130" s="86"/>
    </row>
    <row r="131" spans="1:14" ht="11.25" customHeight="1" x14ac:dyDescent="0.25">
      <c r="A131" s="104" t="s">
        <v>141</v>
      </c>
      <c r="B131" s="103"/>
      <c r="C131" s="103"/>
      <c r="D131" s="103"/>
      <c r="E131" s="103"/>
      <c r="F131" s="103"/>
      <c r="G131" s="103"/>
      <c r="H131" s="103"/>
      <c r="I131" s="103"/>
      <c r="J131" s="103"/>
      <c r="K131" s="103"/>
    </row>
    <row r="132" spans="1:14" ht="11.25" customHeight="1" x14ac:dyDescent="0.25">
      <c r="A132" s="36"/>
    </row>
    <row r="133" spans="1:14" ht="11.25" customHeight="1" x14ac:dyDescent="0.25">
      <c r="A133" s="9" t="s">
        <v>93</v>
      </c>
    </row>
  </sheetData>
  <mergeCells count="9">
    <mergeCell ref="A122:N122"/>
    <mergeCell ref="A127:K127"/>
    <mergeCell ref="A129:N129"/>
    <mergeCell ref="A131:K131"/>
    <mergeCell ref="A123:K123"/>
    <mergeCell ref="A124:K124"/>
    <mergeCell ref="A125:K125"/>
    <mergeCell ref="A126:K126"/>
    <mergeCell ref="A128:N128"/>
  </mergeCells>
  <hyperlinks>
    <hyperlink ref="A133" r:id="rId1" display="© Commonwealth of Australia 2020" xr:uid="{858536D6-F3EC-4F66-A846-4A73F206DE9C}"/>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AD052-AAEE-4129-A09D-201FE3853F62}">
  <dimension ref="A1:BB72"/>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customHeight="1" x14ac:dyDescent="0.25"/>
  <cols>
    <col min="1" max="1" width="55.140625" customWidth="1"/>
    <col min="2" max="13" width="10.7109375" customWidth="1"/>
  </cols>
  <sheetData>
    <row r="1" spans="1:54" s="29" customFormat="1" ht="60" customHeight="1" x14ac:dyDescent="0.25">
      <c r="A1" s="28" t="s">
        <v>0</v>
      </c>
    </row>
    <row r="2" spans="1:54" ht="20.100000000000001" customHeight="1" x14ac:dyDescent="0.25">
      <c r="A2" s="20" t="str">
        <f>Contents!A2</f>
        <v>3303.0.55.004 Provisional Mortality Statistics, Australia, Jan - Mar 2023</v>
      </c>
    </row>
    <row r="3" spans="1:54" ht="12.75" customHeight="1" x14ac:dyDescent="0.25">
      <c r="A3" s="21" t="str">
        <f>Contents!A3</f>
        <v>Released at 11.30am (Canberra time) 28 June 2023</v>
      </c>
    </row>
    <row r="4" spans="1:54" s="23" customFormat="1" ht="20.100000000000001" customHeight="1" x14ac:dyDescent="0.2">
      <c r="A4" s="22" t="s">
        <v>131</v>
      </c>
    </row>
    <row r="5" spans="1:54" s="26" customFormat="1" x14ac:dyDescent="0.2">
      <c r="A5" s="24"/>
      <c r="B5" s="25"/>
      <c r="C5" s="25"/>
      <c r="D5" s="25"/>
      <c r="E5" s="25"/>
      <c r="F5" s="25"/>
      <c r="G5" s="25"/>
      <c r="H5" s="25"/>
      <c r="I5" s="25"/>
      <c r="J5" s="25"/>
      <c r="K5" s="25"/>
      <c r="L5" s="25"/>
      <c r="M5" s="25"/>
    </row>
    <row r="6" spans="1:54" ht="15.75" customHeight="1" x14ac:dyDescent="0.25">
      <c r="A6" s="27"/>
      <c r="B6" s="90">
        <v>1</v>
      </c>
      <c r="C6" s="90">
        <v>2</v>
      </c>
      <c r="D6" s="90">
        <v>3</v>
      </c>
      <c r="E6" s="90">
        <v>4</v>
      </c>
      <c r="F6" s="90">
        <v>5</v>
      </c>
      <c r="G6" s="90">
        <v>6</v>
      </c>
      <c r="H6" s="90">
        <v>7</v>
      </c>
      <c r="I6" s="90">
        <v>8</v>
      </c>
      <c r="J6" s="90">
        <v>9</v>
      </c>
      <c r="K6" s="90">
        <v>10</v>
      </c>
      <c r="L6" s="90">
        <v>11</v>
      </c>
      <c r="M6" s="90">
        <v>12</v>
      </c>
      <c r="N6" s="90">
        <v>13</v>
      </c>
      <c r="O6" s="90">
        <v>14</v>
      </c>
      <c r="P6" s="90">
        <v>15</v>
      </c>
      <c r="Q6" s="90">
        <v>16</v>
      </c>
      <c r="R6" s="90">
        <v>17</v>
      </c>
      <c r="S6" s="90">
        <v>18</v>
      </c>
      <c r="T6" s="90">
        <v>19</v>
      </c>
      <c r="U6" s="90">
        <v>20</v>
      </c>
      <c r="V6" s="90">
        <v>21</v>
      </c>
      <c r="W6" s="90">
        <v>22</v>
      </c>
      <c r="X6" s="90">
        <v>23</v>
      </c>
      <c r="Y6" s="90">
        <v>24</v>
      </c>
      <c r="Z6" s="90">
        <v>25</v>
      </c>
      <c r="AA6" s="90">
        <v>26</v>
      </c>
      <c r="AB6" s="90">
        <v>27</v>
      </c>
      <c r="AC6" s="90">
        <v>28</v>
      </c>
      <c r="AD6" s="90">
        <v>29</v>
      </c>
      <c r="AE6" s="90">
        <v>30</v>
      </c>
      <c r="AF6" s="90">
        <v>31</v>
      </c>
      <c r="AG6" s="90">
        <v>32</v>
      </c>
      <c r="AH6" s="90">
        <v>33</v>
      </c>
      <c r="AI6" s="90">
        <v>34</v>
      </c>
      <c r="AJ6" s="90">
        <v>35</v>
      </c>
      <c r="AK6" s="90">
        <v>36</v>
      </c>
      <c r="AL6" s="90">
        <v>37</v>
      </c>
      <c r="AM6" s="90">
        <v>38</v>
      </c>
      <c r="AN6" s="90">
        <v>39</v>
      </c>
      <c r="AO6" s="90">
        <v>40</v>
      </c>
      <c r="AP6" s="90">
        <v>41</v>
      </c>
      <c r="AQ6" s="90">
        <v>42</v>
      </c>
      <c r="AR6" s="90">
        <v>43</v>
      </c>
      <c r="AS6" s="90">
        <v>44</v>
      </c>
      <c r="AT6" s="90">
        <v>45</v>
      </c>
      <c r="AU6" s="90">
        <v>46</v>
      </c>
      <c r="AV6" s="90">
        <v>47</v>
      </c>
      <c r="AW6" s="90">
        <v>48</v>
      </c>
      <c r="AX6" s="90">
        <v>49</v>
      </c>
      <c r="AY6" s="90">
        <v>50</v>
      </c>
      <c r="AZ6" s="90">
        <v>51</v>
      </c>
      <c r="BA6" s="90">
        <v>52</v>
      </c>
      <c r="BB6" s="90">
        <v>53</v>
      </c>
    </row>
    <row r="7" spans="1:54" ht="15.75" customHeight="1" x14ac:dyDescent="0.25">
      <c r="A7" s="24"/>
      <c r="B7" s="91">
        <v>44934</v>
      </c>
      <c r="C7" s="91">
        <f>B7+7</f>
        <v>44941</v>
      </c>
      <c r="D7" s="91">
        <f t="shared" ref="D7:BA7" si="0">C7+7</f>
        <v>44948</v>
      </c>
      <c r="E7" s="91">
        <f t="shared" si="0"/>
        <v>44955</v>
      </c>
      <c r="F7" s="91">
        <f t="shared" si="0"/>
        <v>44962</v>
      </c>
      <c r="G7" s="91">
        <f t="shared" si="0"/>
        <v>44969</v>
      </c>
      <c r="H7" s="91">
        <f t="shared" si="0"/>
        <v>44976</v>
      </c>
      <c r="I7" s="91">
        <f t="shared" si="0"/>
        <v>44983</v>
      </c>
      <c r="J7" s="91">
        <f t="shared" si="0"/>
        <v>44990</v>
      </c>
      <c r="K7" s="91">
        <f t="shared" si="0"/>
        <v>44997</v>
      </c>
      <c r="L7" s="91">
        <f t="shared" si="0"/>
        <v>45004</v>
      </c>
      <c r="M7" s="91">
        <f t="shared" si="0"/>
        <v>45011</v>
      </c>
      <c r="N7" s="91">
        <f t="shared" si="0"/>
        <v>45018</v>
      </c>
      <c r="O7" s="91">
        <f t="shared" si="0"/>
        <v>45025</v>
      </c>
      <c r="P7" s="91">
        <f t="shared" si="0"/>
        <v>45032</v>
      </c>
      <c r="Q7" s="91">
        <f t="shared" si="0"/>
        <v>45039</v>
      </c>
      <c r="R7" s="91">
        <f t="shared" si="0"/>
        <v>45046</v>
      </c>
      <c r="S7" s="91">
        <f t="shared" si="0"/>
        <v>45053</v>
      </c>
      <c r="T7" s="91">
        <f t="shared" si="0"/>
        <v>45060</v>
      </c>
      <c r="U7" s="91">
        <f t="shared" si="0"/>
        <v>45067</v>
      </c>
      <c r="V7" s="91">
        <f t="shared" si="0"/>
        <v>45074</v>
      </c>
      <c r="W7" s="91">
        <f t="shared" si="0"/>
        <v>45081</v>
      </c>
      <c r="X7" s="91">
        <f t="shared" si="0"/>
        <v>45088</v>
      </c>
      <c r="Y7" s="91">
        <f t="shared" si="0"/>
        <v>45095</v>
      </c>
      <c r="Z7" s="91">
        <f t="shared" si="0"/>
        <v>45102</v>
      </c>
      <c r="AA7" s="91">
        <f t="shared" si="0"/>
        <v>45109</v>
      </c>
      <c r="AB7" s="91">
        <f t="shared" si="0"/>
        <v>45116</v>
      </c>
      <c r="AC7" s="91">
        <f t="shared" si="0"/>
        <v>45123</v>
      </c>
      <c r="AD7" s="91">
        <f t="shared" si="0"/>
        <v>45130</v>
      </c>
      <c r="AE7" s="91">
        <f t="shared" si="0"/>
        <v>45137</v>
      </c>
      <c r="AF7" s="91">
        <f t="shared" si="0"/>
        <v>45144</v>
      </c>
      <c r="AG7" s="91">
        <f t="shared" si="0"/>
        <v>45151</v>
      </c>
      <c r="AH7" s="91">
        <f t="shared" si="0"/>
        <v>45158</v>
      </c>
      <c r="AI7" s="91">
        <f t="shared" si="0"/>
        <v>45165</v>
      </c>
      <c r="AJ7" s="91">
        <f t="shared" si="0"/>
        <v>45172</v>
      </c>
      <c r="AK7" s="91">
        <f t="shared" si="0"/>
        <v>45179</v>
      </c>
      <c r="AL7" s="91">
        <f t="shared" si="0"/>
        <v>45186</v>
      </c>
      <c r="AM7" s="91">
        <f t="shared" si="0"/>
        <v>45193</v>
      </c>
      <c r="AN7" s="91">
        <f t="shared" si="0"/>
        <v>45200</v>
      </c>
      <c r="AO7" s="91">
        <f t="shared" si="0"/>
        <v>45207</v>
      </c>
      <c r="AP7" s="91">
        <f t="shared" si="0"/>
        <v>45214</v>
      </c>
      <c r="AQ7" s="91">
        <f t="shared" si="0"/>
        <v>45221</v>
      </c>
      <c r="AR7" s="91">
        <f t="shared" si="0"/>
        <v>45228</v>
      </c>
      <c r="AS7" s="91">
        <f t="shared" si="0"/>
        <v>45235</v>
      </c>
      <c r="AT7" s="91">
        <f t="shared" si="0"/>
        <v>45242</v>
      </c>
      <c r="AU7" s="91">
        <f t="shared" si="0"/>
        <v>45249</v>
      </c>
      <c r="AV7" s="91">
        <f t="shared" si="0"/>
        <v>45256</v>
      </c>
      <c r="AW7" s="91">
        <f t="shared" si="0"/>
        <v>45263</v>
      </c>
      <c r="AX7" s="91">
        <f t="shared" si="0"/>
        <v>45270</v>
      </c>
      <c r="AY7" s="91">
        <f t="shared" si="0"/>
        <v>45277</v>
      </c>
      <c r="AZ7" s="91">
        <f t="shared" si="0"/>
        <v>45284</v>
      </c>
      <c r="BA7" s="91">
        <f t="shared" si="0"/>
        <v>45291</v>
      </c>
    </row>
    <row r="8" spans="1:54" ht="11.25" customHeight="1" x14ac:dyDescent="0.25">
      <c r="A8" s="35"/>
      <c r="B8" s="92" t="s">
        <v>5</v>
      </c>
      <c r="C8" s="92" t="s">
        <v>5</v>
      </c>
      <c r="D8" s="92" t="s">
        <v>5</v>
      </c>
      <c r="E8" s="92" t="s">
        <v>5</v>
      </c>
      <c r="F8" s="92" t="s">
        <v>5</v>
      </c>
      <c r="G8" s="92" t="s">
        <v>5</v>
      </c>
      <c r="H8" s="92" t="s">
        <v>5</v>
      </c>
      <c r="I8" s="92" t="s">
        <v>5</v>
      </c>
      <c r="J8" s="92" t="s">
        <v>5</v>
      </c>
      <c r="K8" s="92" t="s">
        <v>5</v>
      </c>
      <c r="L8" s="92" t="s">
        <v>5</v>
      </c>
      <c r="M8" s="92" t="s">
        <v>5</v>
      </c>
      <c r="N8" s="92" t="s">
        <v>5</v>
      </c>
      <c r="O8" s="92" t="s">
        <v>5</v>
      </c>
      <c r="P8" s="92" t="s">
        <v>5</v>
      </c>
      <c r="Q8" s="92" t="s">
        <v>5</v>
      </c>
      <c r="R8" s="92" t="s">
        <v>5</v>
      </c>
      <c r="S8" s="92" t="s">
        <v>5</v>
      </c>
      <c r="T8" s="92" t="s">
        <v>5</v>
      </c>
      <c r="U8" s="92" t="s">
        <v>5</v>
      </c>
      <c r="V8" s="92" t="s">
        <v>5</v>
      </c>
      <c r="W8" s="92" t="s">
        <v>5</v>
      </c>
      <c r="X8" s="92" t="s">
        <v>5</v>
      </c>
      <c r="Y8" s="92" t="s">
        <v>5</v>
      </c>
      <c r="Z8" s="92" t="s">
        <v>5</v>
      </c>
      <c r="AA8" s="92" t="s">
        <v>5</v>
      </c>
      <c r="AB8" s="92" t="s">
        <v>5</v>
      </c>
      <c r="AC8" s="92" t="s">
        <v>5</v>
      </c>
      <c r="AD8" s="92" t="s">
        <v>5</v>
      </c>
      <c r="AE8" s="92" t="s">
        <v>5</v>
      </c>
      <c r="AF8" s="92" t="s">
        <v>5</v>
      </c>
      <c r="AG8" s="92" t="s">
        <v>5</v>
      </c>
      <c r="AH8" s="92" t="s">
        <v>5</v>
      </c>
      <c r="AI8" s="92" t="s">
        <v>5</v>
      </c>
      <c r="AJ8" s="92" t="s">
        <v>5</v>
      </c>
      <c r="AK8" s="92" t="s">
        <v>5</v>
      </c>
      <c r="AL8" s="92" t="s">
        <v>5</v>
      </c>
      <c r="AM8" s="92" t="s">
        <v>5</v>
      </c>
      <c r="AN8" s="92" t="s">
        <v>5</v>
      </c>
      <c r="AO8" s="92" t="s">
        <v>5</v>
      </c>
      <c r="AP8" s="92" t="s">
        <v>5</v>
      </c>
      <c r="AQ8" s="92" t="s">
        <v>5</v>
      </c>
      <c r="AR8" s="92" t="s">
        <v>5</v>
      </c>
      <c r="AS8" s="92" t="s">
        <v>5</v>
      </c>
      <c r="AT8" s="92" t="s">
        <v>5</v>
      </c>
      <c r="AU8" s="92" t="s">
        <v>5</v>
      </c>
      <c r="AV8" s="92" t="s">
        <v>5</v>
      </c>
      <c r="AW8" s="92" t="s">
        <v>5</v>
      </c>
      <c r="AX8" s="92" t="s">
        <v>5</v>
      </c>
      <c r="AY8" s="92" t="s">
        <v>5</v>
      </c>
      <c r="AZ8" s="92" t="s">
        <v>5</v>
      </c>
      <c r="BA8" s="92" t="s">
        <v>5</v>
      </c>
      <c r="BB8" s="92" t="s">
        <v>5</v>
      </c>
    </row>
    <row r="9" spans="1:54" ht="12.75" customHeight="1" x14ac:dyDescent="0.25">
      <c r="A9" s="24" t="s">
        <v>6</v>
      </c>
      <c r="N9" s="38"/>
      <c r="O9" s="74"/>
      <c r="P9" s="74"/>
      <c r="Q9" s="74"/>
      <c r="R9" s="74"/>
      <c r="S9" s="74"/>
      <c r="T9" s="74"/>
      <c r="U9" s="74"/>
      <c r="V9" s="74"/>
      <c r="W9" s="74"/>
      <c r="X9" s="74"/>
      <c r="Y9" s="74"/>
      <c r="Z9" s="74"/>
    </row>
    <row r="10" spans="1:54" ht="11.25" customHeight="1" x14ac:dyDescent="0.25">
      <c r="A10" s="30" t="s">
        <v>107</v>
      </c>
      <c r="B10" s="37">
        <v>3056</v>
      </c>
      <c r="C10" s="37">
        <v>2885</v>
      </c>
      <c r="D10" s="37">
        <v>2904</v>
      </c>
      <c r="E10" s="37">
        <v>2791</v>
      </c>
      <c r="F10" s="37">
        <v>2923</v>
      </c>
      <c r="G10" s="37">
        <v>2765</v>
      </c>
      <c r="H10" s="37">
        <v>2831</v>
      </c>
      <c r="I10" s="37">
        <v>2811</v>
      </c>
      <c r="J10" s="37">
        <v>2893</v>
      </c>
      <c r="K10" s="37">
        <v>2903</v>
      </c>
      <c r="L10" s="37">
        <v>2933</v>
      </c>
      <c r="M10" s="37">
        <v>2872</v>
      </c>
      <c r="O10" s="74"/>
      <c r="P10" s="74"/>
      <c r="Q10" s="74"/>
      <c r="R10" s="74"/>
      <c r="S10" s="74"/>
      <c r="T10" s="74"/>
      <c r="U10" s="74"/>
      <c r="V10" s="74"/>
      <c r="W10" s="74"/>
      <c r="X10" s="74"/>
      <c r="Y10" s="74"/>
      <c r="Z10" s="74"/>
    </row>
    <row r="11" spans="1:54" ht="11.25" customHeight="1" x14ac:dyDescent="0.25">
      <c r="A11" s="40" t="s">
        <v>40</v>
      </c>
      <c r="B11" s="74">
        <v>2917</v>
      </c>
      <c r="C11" s="74">
        <v>3238</v>
      </c>
      <c r="D11" s="74">
        <v>3464</v>
      </c>
      <c r="E11" s="74">
        <v>3370</v>
      </c>
      <c r="F11" s="74">
        <v>3303</v>
      </c>
      <c r="G11" s="74">
        <v>3161</v>
      </c>
      <c r="H11" s="74">
        <v>3019</v>
      </c>
      <c r="I11" s="74">
        <v>3023</v>
      </c>
      <c r="J11" s="74">
        <v>2951</v>
      </c>
      <c r="K11" s="74">
        <v>2780</v>
      </c>
      <c r="L11" s="74">
        <v>2960</v>
      </c>
      <c r="M11" s="74">
        <v>2902</v>
      </c>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row>
    <row r="12" spans="1:54" ht="11.25" customHeight="1" x14ac:dyDescent="0.25">
      <c r="A12" s="40" t="s">
        <v>42</v>
      </c>
      <c r="B12" s="74">
        <v>2540</v>
      </c>
      <c r="C12" s="74">
        <v>2530</v>
      </c>
      <c r="D12" s="74">
        <v>2551</v>
      </c>
      <c r="E12" s="74">
        <v>2531</v>
      </c>
      <c r="F12" s="74">
        <v>2549</v>
      </c>
      <c r="G12" s="74">
        <v>2512</v>
      </c>
      <c r="H12" s="74">
        <v>2527</v>
      </c>
      <c r="I12" s="74">
        <v>2606</v>
      </c>
      <c r="J12" s="74">
        <v>2580</v>
      </c>
      <c r="K12" s="74">
        <v>2618</v>
      </c>
      <c r="L12" s="74">
        <v>2575</v>
      </c>
      <c r="M12" s="74">
        <v>2578</v>
      </c>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row>
    <row r="13" spans="1:54" ht="11.25" customHeight="1" x14ac:dyDescent="0.25">
      <c r="A13" s="40" t="s">
        <v>43</v>
      </c>
      <c r="B13" s="74">
        <v>2457</v>
      </c>
      <c r="C13" s="74">
        <v>2438</v>
      </c>
      <c r="D13" s="74">
        <v>2430</v>
      </c>
      <c r="E13" s="74">
        <v>2492</v>
      </c>
      <c r="F13" s="74">
        <v>2421</v>
      </c>
      <c r="G13" s="74">
        <v>2369</v>
      </c>
      <c r="H13" s="74">
        <v>2457</v>
      </c>
      <c r="I13" s="74">
        <v>2490</v>
      </c>
      <c r="J13" s="74">
        <v>2518</v>
      </c>
      <c r="K13" s="74">
        <v>2521</v>
      </c>
      <c r="L13" s="74">
        <v>2436</v>
      </c>
      <c r="M13" s="74">
        <v>2502</v>
      </c>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row>
    <row r="14" spans="1:54" ht="11.25" customHeight="1" x14ac:dyDescent="0.25">
      <c r="A14" s="40" t="s">
        <v>44</v>
      </c>
      <c r="B14" s="74">
        <v>2629</v>
      </c>
      <c r="C14" s="74">
        <v>2605</v>
      </c>
      <c r="D14" s="74">
        <v>2722</v>
      </c>
      <c r="E14" s="74">
        <v>2570</v>
      </c>
      <c r="F14" s="74">
        <v>2705</v>
      </c>
      <c r="G14" s="74">
        <v>2581</v>
      </c>
      <c r="H14" s="74">
        <v>2598</v>
      </c>
      <c r="I14" s="74">
        <v>2688</v>
      </c>
      <c r="J14" s="74">
        <v>2658</v>
      </c>
      <c r="K14" s="74">
        <v>2735</v>
      </c>
      <c r="L14" s="74">
        <v>2712</v>
      </c>
      <c r="M14" s="74">
        <v>2693</v>
      </c>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row>
    <row r="15" spans="1:54" ht="11.25" customHeight="1" x14ac:dyDescent="0.25">
      <c r="B15" s="74"/>
      <c r="C15" s="74"/>
      <c r="D15" s="74"/>
      <c r="E15" s="74"/>
      <c r="F15" s="74"/>
      <c r="G15" s="74"/>
      <c r="H15" s="74"/>
      <c r="I15" s="74"/>
      <c r="J15" s="74"/>
      <c r="K15" s="74"/>
      <c r="L15" s="74"/>
      <c r="M15" s="74"/>
      <c r="N15" s="74"/>
      <c r="O15" s="74"/>
      <c r="P15" s="74"/>
      <c r="Q15" s="74"/>
      <c r="R15" s="74"/>
      <c r="S15" s="74"/>
      <c r="T15" s="74"/>
      <c r="U15" s="74"/>
      <c r="V15" s="74"/>
      <c r="W15" s="74"/>
      <c r="X15" s="74"/>
      <c r="Y15" s="74"/>
      <c r="Z15" s="74"/>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row>
    <row r="16" spans="1:54" ht="11.25" customHeight="1" x14ac:dyDescent="0.25">
      <c r="A16" s="24" t="s">
        <v>7</v>
      </c>
      <c r="B16" s="74"/>
      <c r="C16" s="74"/>
      <c r="D16" s="74"/>
      <c r="E16" s="74"/>
      <c r="F16" s="74"/>
      <c r="G16" s="74"/>
      <c r="H16" s="74"/>
      <c r="I16" s="74"/>
      <c r="J16" s="74"/>
      <c r="K16" s="74"/>
      <c r="L16" s="74"/>
      <c r="M16" s="74"/>
      <c r="N16" s="74"/>
      <c r="O16" s="74"/>
      <c r="P16" s="74"/>
      <c r="Q16" s="74"/>
      <c r="R16" s="74"/>
      <c r="S16" s="74"/>
      <c r="T16" s="74"/>
      <c r="U16" s="74"/>
      <c r="V16" s="74"/>
      <c r="W16" s="74"/>
      <c r="X16" s="74"/>
      <c r="Y16" s="74"/>
      <c r="Z16" s="74"/>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row>
    <row r="17" spans="1:54" ht="11.25" customHeight="1" x14ac:dyDescent="0.25">
      <c r="A17" s="40" t="s">
        <v>108</v>
      </c>
      <c r="B17" s="74">
        <v>236</v>
      </c>
      <c r="C17" s="74">
        <v>174</v>
      </c>
      <c r="D17" s="74">
        <v>124</v>
      </c>
      <c r="E17" s="74">
        <v>106</v>
      </c>
      <c r="F17" s="74">
        <v>72</v>
      </c>
      <c r="G17" s="74">
        <v>60</v>
      </c>
      <c r="H17" s="74">
        <v>56</v>
      </c>
      <c r="I17" s="74">
        <v>46</v>
      </c>
      <c r="J17" s="74">
        <v>52</v>
      </c>
      <c r="K17" s="74">
        <v>42</v>
      </c>
      <c r="L17" s="74">
        <v>58</v>
      </c>
      <c r="M17" s="74">
        <v>64</v>
      </c>
      <c r="N17" s="74"/>
      <c r="O17" s="74"/>
      <c r="P17" s="74"/>
      <c r="Q17" s="74"/>
      <c r="R17" s="74"/>
      <c r="S17" s="74"/>
      <c r="T17" s="74"/>
      <c r="U17" s="74"/>
      <c r="V17" s="74"/>
      <c r="W17" s="74"/>
      <c r="X17" s="74"/>
      <c r="Y17" s="74"/>
      <c r="Z17" s="74"/>
      <c r="AA17" s="76"/>
      <c r="AB17" s="76"/>
      <c r="AC17" s="76"/>
      <c r="AD17" s="76"/>
      <c r="AE17" s="76"/>
      <c r="AF17" s="76"/>
      <c r="AG17" s="76"/>
      <c r="AH17" s="76"/>
      <c r="AI17" s="76"/>
      <c r="AJ17" s="76"/>
      <c r="AK17" s="76"/>
      <c r="AL17" s="76"/>
      <c r="AM17" s="76"/>
      <c r="AN17" s="76"/>
      <c r="AO17" s="76"/>
      <c r="AP17" s="76"/>
      <c r="AQ17" s="76"/>
      <c r="AR17" s="76"/>
      <c r="AS17" s="76"/>
      <c r="AT17" s="76"/>
      <c r="AU17" s="76"/>
      <c r="AV17" s="76"/>
      <c r="AW17" s="76"/>
      <c r="AX17" s="76"/>
      <c r="AY17" s="76"/>
      <c r="AZ17" s="76"/>
      <c r="BA17" s="76"/>
    </row>
    <row r="18" spans="1:54" ht="11.25" customHeight="1" x14ac:dyDescent="0.25">
      <c r="A18" s="40" t="s">
        <v>41</v>
      </c>
      <c r="B18" s="75">
        <v>161</v>
      </c>
      <c r="C18" s="75">
        <v>346</v>
      </c>
      <c r="D18" s="75">
        <v>504</v>
      </c>
      <c r="E18" s="75">
        <v>482</v>
      </c>
      <c r="F18" s="75">
        <v>391</v>
      </c>
      <c r="G18" s="75">
        <v>284</v>
      </c>
      <c r="H18" s="75">
        <v>206</v>
      </c>
      <c r="I18" s="75">
        <v>156</v>
      </c>
      <c r="J18" s="75">
        <v>92</v>
      </c>
      <c r="K18" s="75">
        <v>89</v>
      </c>
      <c r="L18" s="75">
        <v>78</v>
      </c>
      <c r="M18" s="75">
        <v>92</v>
      </c>
      <c r="N18" s="74">
        <v>115</v>
      </c>
      <c r="O18" s="74">
        <v>119</v>
      </c>
      <c r="P18" s="74">
        <v>153</v>
      </c>
      <c r="Q18" s="74">
        <v>197</v>
      </c>
      <c r="R18" s="74">
        <v>180</v>
      </c>
      <c r="S18" s="74">
        <v>169</v>
      </c>
      <c r="T18" s="74">
        <v>207</v>
      </c>
      <c r="U18" s="74">
        <v>207</v>
      </c>
      <c r="V18" s="74">
        <v>209</v>
      </c>
      <c r="W18" s="74">
        <v>197</v>
      </c>
      <c r="X18" s="74">
        <v>192</v>
      </c>
      <c r="Y18" s="74">
        <v>187</v>
      </c>
      <c r="Z18" s="74">
        <v>204</v>
      </c>
      <c r="AA18" s="76">
        <v>198</v>
      </c>
      <c r="AB18" s="76">
        <v>241</v>
      </c>
      <c r="AC18" s="76">
        <v>280</v>
      </c>
      <c r="AD18" s="76">
        <v>339</v>
      </c>
      <c r="AE18" s="76">
        <v>380</v>
      </c>
      <c r="AF18" s="76">
        <v>336</v>
      </c>
      <c r="AG18" s="76">
        <v>288</v>
      </c>
      <c r="AH18" s="76">
        <v>219</v>
      </c>
      <c r="AI18" s="76">
        <v>152</v>
      </c>
      <c r="AJ18" s="76">
        <v>151</v>
      </c>
      <c r="AK18" s="76">
        <v>129</v>
      </c>
      <c r="AL18" s="76">
        <v>80</v>
      </c>
      <c r="AM18" s="76">
        <v>81</v>
      </c>
      <c r="AN18" s="76">
        <v>70</v>
      </c>
      <c r="AO18" s="76">
        <v>60</v>
      </c>
      <c r="AP18" s="76">
        <v>49</v>
      </c>
      <c r="AQ18" s="76">
        <v>61</v>
      </c>
      <c r="AR18" s="76">
        <v>43</v>
      </c>
      <c r="AS18" s="76">
        <v>68</v>
      </c>
      <c r="AT18" s="76">
        <v>76</v>
      </c>
      <c r="AU18" s="76">
        <v>105</v>
      </c>
      <c r="AV18" s="76">
        <v>128</v>
      </c>
      <c r="AW18" s="76">
        <v>174</v>
      </c>
      <c r="AX18" s="76">
        <v>191</v>
      </c>
      <c r="AY18" s="76">
        <v>204</v>
      </c>
      <c r="AZ18" s="76">
        <v>219</v>
      </c>
      <c r="BA18" s="76">
        <v>224</v>
      </c>
      <c r="BB18" s="94" t="s">
        <v>128</v>
      </c>
    </row>
    <row r="19" spans="1:54" ht="11.25" customHeight="1" x14ac:dyDescent="0.25">
      <c r="A19" s="40" t="s">
        <v>8</v>
      </c>
      <c r="B19" s="75">
        <v>0</v>
      </c>
      <c r="C19" s="75">
        <v>1</v>
      </c>
      <c r="D19" s="75">
        <v>0</v>
      </c>
      <c r="E19" s="75">
        <v>0</v>
      </c>
      <c r="F19" s="75">
        <v>1</v>
      </c>
      <c r="G19" s="75">
        <v>0</v>
      </c>
      <c r="H19" s="75">
        <v>0</v>
      </c>
      <c r="I19" s="75">
        <v>0</v>
      </c>
      <c r="J19" s="75">
        <v>0</v>
      </c>
      <c r="K19" s="75">
        <v>1</v>
      </c>
      <c r="L19" s="75">
        <v>0</v>
      </c>
      <c r="M19" s="75">
        <v>0</v>
      </c>
      <c r="N19" s="74">
        <v>1</v>
      </c>
      <c r="O19" s="74">
        <v>0</v>
      </c>
      <c r="P19" s="74">
        <v>1</v>
      </c>
      <c r="Q19" s="74">
        <v>0</v>
      </c>
      <c r="R19" s="74">
        <v>0</v>
      </c>
      <c r="S19" s="74">
        <v>0</v>
      </c>
      <c r="T19" s="74">
        <v>0</v>
      </c>
      <c r="U19" s="74">
        <v>0</v>
      </c>
      <c r="V19" s="74">
        <v>0</v>
      </c>
      <c r="W19" s="74">
        <v>0</v>
      </c>
      <c r="X19" s="74">
        <v>0</v>
      </c>
      <c r="Y19" s="74">
        <v>0</v>
      </c>
      <c r="Z19" s="74">
        <v>0</v>
      </c>
      <c r="AA19" s="76">
        <v>0</v>
      </c>
      <c r="AB19" s="76">
        <v>1</v>
      </c>
      <c r="AC19" s="76">
        <v>2</v>
      </c>
      <c r="AD19" s="76">
        <v>3</v>
      </c>
      <c r="AE19" s="76">
        <v>5</v>
      </c>
      <c r="AF19" s="76">
        <v>14</v>
      </c>
      <c r="AG19" s="76">
        <v>25</v>
      </c>
      <c r="AH19" s="76">
        <v>19</v>
      </c>
      <c r="AI19" s="76">
        <v>15</v>
      </c>
      <c r="AJ19" s="76">
        <v>41</v>
      </c>
      <c r="AK19" s="76">
        <v>47</v>
      </c>
      <c r="AL19" s="76">
        <v>58</v>
      </c>
      <c r="AM19" s="76">
        <v>78</v>
      </c>
      <c r="AN19" s="76">
        <v>93</v>
      </c>
      <c r="AO19" s="76">
        <v>98</v>
      </c>
      <c r="AP19" s="76">
        <v>92</v>
      </c>
      <c r="AQ19" s="76">
        <v>85</v>
      </c>
      <c r="AR19" s="76">
        <v>95</v>
      </c>
      <c r="AS19" s="76">
        <v>81</v>
      </c>
      <c r="AT19" s="76">
        <v>54</v>
      </c>
      <c r="AU19" s="76">
        <v>62</v>
      </c>
      <c r="AV19" s="76">
        <v>41</v>
      </c>
      <c r="AW19" s="76">
        <v>41</v>
      </c>
      <c r="AX19" s="76">
        <v>30</v>
      </c>
      <c r="AY19" s="76">
        <v>44</v>
      </c>
      <c r="AZ19" s="76">
        <v>52</v>
      </c>
      <c r="BA19" s="76">
        <v>62</v>
      </c>
      <c r="BB19" s="94" t="s">
        <v>128</v>
      </c>
    </row>
    <row r="20" spans="1:54" ht="11.25" customHeight="1" x14ac:dyDescent="0.25">
      <c r="A20" s="40" t="s">
        <v>9</v>
      </c>
      <c r="B20" s="75">
        <v>0</v>
      </c>
      <c r="C20" s="75">
        <v>0</v>
      </c>
      <c r="D20" s="75">
        <v>0</v>
      </c>
      <c r="E20" s="75">
        <v>0</v>
      </c>
      <c r="F20" s="75">
        <v>0</v>
      </c>
      <c r="G20" s="75">
        <v>0</v>
      </c>
      <c r="H20" s="75">
        <v>0</v>
      </c>
      <c r="I20" s="75">
        <v>0</v>
      </c>
      <c r="J20" s="75">
        <v>1</v>
      </c>
      <c r="K20" s="75">
        <v>2</v>
      </c>
      <c r="L20" s="75">
        <v>2</v>
      </c>
      <c r="M20" s="75">
        <v>3</v>
      </c>
      <c r="N20" s="74">
        <v>11</v>
      </c>
      <c r="O20" s="74">
        <v>21</v>
      </c>
      <c r="P20" s="74">
        <v>19</v>
      </c>
      <c r="Q20" s="74">
        <v>8</v>
      </c>
      <c r="R20" s="74">
        <v>9</v>
      </c>
      <c r="S20" s="74">
        <v>11</v>
      </c>
      <c r="T20" s="74">
        <v>3</v>
      </c>
      <c r="U20" s="74">
        <v>3</v>
      </c>
      <c r="V20" s="74">
        <v>3</v>
      </c>
      <c r="W20" s="74">
        <v>0</v>
      </c>
      <c r="X20" s="74">
        <v>0</v>
      </c>
      <c r="Y20" s="74">
        <v>0</v>
      </c>
      <c r="Z20" s="74">
        <v>2</v>
      </c>
      <c r="AA20" s="76">
        <v>1</v>
      </c>
      <c r="AB20" s="76">
        <v>1</v>
      </c>
      <c r="AC20" s="76">
        <v>4</v>
      </c>
      <c r="AD20" s="76">
        <v>16</v>
      </c>
      <c r="AE20" s="76">
        <v>47</v>
      </c>
      <c r="AF20" s="76">
        <v>97</v>
      </c>
      <c r="AG20" s="76">
        <v>96</v>
      </c>
      <c r="AH20" s="76">
        <v>135</v>
      </c>
      <c r="AI20" s="76">
        <v>104</v>
      </c>
      <c r="AJ20" s="76">
        <v>82</v>
      </c>
      <c r="AK20" s="76">
        <v>53</v>
      </c>
      <c r="AL20" s="76">
        <v>41</v>
      </c>
      <c r="AM20" s="76">
        <v>28</v>
      </c>
      <c r="AN20" s="76">
        <v>21</v>
      </c>
      <c r="AO20" s="76">
        <v>13</v>
      </c>
      <c r="AP20" s="76">
        <v>5</v>
      </c>
      <c r="AQ20" s="76">
        <v>3</v>
      </c>
      <c r="AR20" s="76">
        <v>1</v>
      </c>
      <c r="AS20" s="76">
        <v>1</v>
      </c>
      <c r="AT20" s="76">
        <v>3</v>
      </c>
      <c r="AU20" s="76">
        <v>2</v>
      </c>
      <c r="AV20" s="76">
        <v>1</v>
      </c>
      <c r="AW20" s="76">
        <v>1</v>
      </c>
      <c r="AX20" s="76">
        <v>0</v>
      </c>
      <c r="AY20" s="76">
        <v>0</v>
      </c>
      <c r="AZ20" s="76">
        <v>0</v>
      </c>
      <c r="BA20" s="76">
        <v>1</v>
      </c>
      <c r="BB20" s="76">
        <v>1</v>
      </c>
    </row>
    <row r="21" spans="1:54" ht="11.25" customHeight="1" x14ac:dyDescent="0.25">
      <c r="A21" s="24"/>
      <c r="B21" s="74"/>
      <c r="C21" s="74"/>
      <c r="D21" s="74"/>
      <c r="E21" s="74"/>
      <c r="F21" s="74"/>
      <c r="G21" s="74"/>
      <c r="H21" s="74"/>
      <c r="I21" s="74"/>
      <c r="J21" s="74"/>
      <c r="K21" s="74"/>
      <c r="L21" s="74"/>
      <c r="M21" s="74"/>
      <c r="N21" s="74"/>
      <c r="O21" s="74"/>
      <c r="P21" s="74"/>
      <c r="Q21" s="74"/>
      <c r="R21" s="74"/>
      <c r="S21" s="74"/>
      <c r="T21" s="74"/>
      <c r="U21" s="74"/>
      <c r="V21" s="74"/>
      <c r="W21" s="74"/>
      <c r="X21" s="74"/>
      <c r="Y21" s="74"/>
      <c r="Z21" s="74"/>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row>
    <row r="22" spans="1:54" ht="11.25" customHeight="1" x14ac:dyDescent="0.25">
      <c r="A22" s="40" t="s">
        <v>109</v>
      </c>
      <c r="B22" s="74">
        <v>234</v>
      </c>
      <c r="C22" s="74">
        <v>230</v>
      </c>
      <c r="D22" s="74">
        <v>231</v>
      </c>
      <c r="E22" s="74">
        <v>220</v>
      </c>
      <c r="F22" s="74">
        <v>237</v>
      </c>
      <c r="G22" s="74">
        <v>199</v>
      </c>
      <c r="H22" s="74">
        <v>230</v>
      </c>
      <c r="I22" s="74">
        <v>234</v>
      </c>
      <c r="J22" s="74">
        <v>210</v>
      </c>
      <c r="K22" s="74">
        <v>242</v>
      </c>
      <c r="L22" s="74">
        <v>250</v>
      </c>
      <c r="M22" s="74">
        <v>247</v>
      </c>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row>
    <row r="23" spans="1:54" ht="11.25" customHeight="1" x14ac:dyDescent="0.25">
      <c r="A23" s="40" t="s">
        <v>45</v>
      </c>
      <c r="B23" s="74">
        <v>226</v>
      </c>
      <c r="C23" s="74">
        <v>251</v>
      </c>
      <c r="D23" s="74">
        <v>220</v>
      </c>
      <c r="E23" s="74">
        <v>220</v>
      </c>
      <c r="F23" s="74">
        <v>206</v>
      </c>
      <c r="G23" s="74">
        <v>207</v>
      </c>
      <c r="H23" s="74">
        <v>232</v>
      </c>
      <c r="I23" s="74">
        <v>254</v>
      </c>
      <c r="J23" s="74">
        <v>219</v>
      </c>
      <c r="K23" s="74">
        <v>212</v>
      </c>
      <c r="L23" s="74">
        <v>236</v>
      </c>
      <c r="M23" s="74">
        <v>218</v>
      </c>
      <c r="N23" s="74"/>
      <c r="O23" s="7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s="74"/>
      <c r="AY23" s="74"/>
      <c r="AZ23" s="74"/>
      <c r="BA23" s="74"/>
    </row>
    <row r="24" spans="1:54" ht="11.25" customHeight="1" x14ac:dyDescent="0.25">
      <c r="A24" s="40" t="s">
        <v>46</v>
      </c>
      <c r="B24" s="74">
        <v>234</v>
      </c>
      <c r="C24" s="74">
        <v>221</v>
      </c>
      <c r="D24" s="74">
        <v>212</v>
      </c>
      <c r="E24" s="74">
        <v>221</v>
      </c>
      <c r="F24" s="74">
        <v>215</v>
      </c>
      <c r="G24" s="74">
        <v>210</v>
      </c>
      <c r="H24" s="74">
        <v>215</v>
      </c>
      <c r="I24" s="74">
        <v>219</v>
      </c>
      <c r="J24" s="74">
        <v>218</v>
      </c>
      <c r="K24" s="74">
        <v>218</v>
      </c>
      <c r="L24" s="74">
        <v>218</v>
      </c>
      <c r="M24" s="74">
        <v>212</v>
      </c>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c r="AX24" s="74"/>
      <c r="AY24" s="74"/>
      <c r="AZ24" s="74"/>
      <c r="BA24" s="74"/>
    </row>
    <row r="25" spans="1:54" ht="11.25" customHeight="1" x14ac:dyDescent="0.25">
      <c r="A25" s="31"/>
      <c r="B25" s="74"/>
      <c r="C25" s="74"/>
      <c r="D25" s="74"/>
      <c r="E25" s="74"/>
      <c r="F25" s="74"/>
      <c r="G25" s="74"/>
      <c r="H25" s="74"/>
      <c r="I25" s="74"/>
      <c r="J25" s="74"/>
      <c r="K25" s="74"/>
      <c r="L25" s="74"/>
      <c r="M25" s="74"/>
      <c r="N25" s="74"/>
      <c r="O25" s="74"/>
      <c r="P25" s="74"/>
      <c r="Q25" s="74"/>
      <c r="R25" s="74"/>
      <c r="S25" s="74"/>
      <c r="T25" s="74"/>
      <c r="U25" s="74"/>
      <c r="V25" s="74"/>
      <c r="W25" s="74"/>
      <c r="X25" s="74"/>
      <c r="Y25" s="74"/>
      <c r="Z25" s="74"/>
      <c r="AA25" s="76"/>
      <c r="AB25" s="76"/>
      <c r="AC25" s="76"/>
      <c r="AD25" s="76"/>
      <c r="AE25" s="76"/>
      <c r="AF25" s="76"/>
      <c r="AG25" s="76"/>
      <c r="AH25" s="76"/>
      <c r="AI25" s="76"/>
      <c r="AJ25" s="76"/>
      <c r="AK25" s="76"/>
      <c r="AL25" s="76"/>
      <c r="AM25" s="76"/>
      <c r="AN25" s="76"/>
      <c r="AO25" s="76"/>
      <c r="AP25" s="76"/>
      <c r="AQ25" s="76"/>
      <c r="AR25" s="76"/>
      <c r="AS25" s="76"/>
      <c r="AT25" s="76"/>
      <c r="AU25" s="76"/>
      <c r="AV25" s="76"/>
      <c r="AW25" s="76"/>
      <c r="AX25" s="76"/>
      <c r="AY25" s="76"/>
      <c r="AZ25" s="76"/>
      <c r="BA25" s="76"/>
    </row>
    <row r="26" spans="1:54" ht="11.25" customHeight="1" x14ac:dyDescent="0.25">
      <c r="A26" s="84" t="s">
        <v>110</v>
      </c>
      <c r="B26" s="74">
        <v>38</v>
      </c>
      <c r="C26" s="74">
        <v>40</v>
      </c>
      <c r="D26" s="74">
        <v>31</v>
      </c>
      <c r="E26" s="74">
        <v>39</v>
      </c>
      <c r="F26" s="74">
        <v>29</v>
      </c>
      <c r="G26" s="74">
        <v>34</v>
      </c>
      <c r="H26" s="74">
        <v>24</v>
      </c>
      <c r="I26" s="74">
        <v>38</v>
      </c>
      <c r="J26" s="74">
        <v>34</v>
      </c>
      <c r="K26" s="74">
        <v>49</v>
      </c>
      <c r="L26" s="74">
        <v>49</v>
      </c>
      <c r="M26" s="74">
        <v>39</v>
      </c>
      <c r="N26" s="74"/>
      <c r="O26" s="74"/>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c r="AX26" s="74"/>
      <c r="AY26" s="74"/>
      <c r="AZ26" s="74"/>
      <c r="BA26" s="74"/>
    </row>
    <row r="27" spans="1:54" ht="11.25" customHeight="1" x14ac:dyDescent="0.25">
      <c r="A27" s="84" t="s">
        <v>47</v>
      </c>
      <c r="B27" s="74">
        <v>43</v>
      </c>
      <c r="C27" s="74">
        <v>40</v>
      </c>
      <c r="D27" s="74">
        <v>27</v>
      </c>
      <c r="E27" s="74">
        <v>34</v>
      </c>
      <c r="F27" s="74">
        <v>34</v>
      </c>
      <c r="G27" s="74">
        <v>31</v>
      </c>
      <c r="H27" s="74">
        <v>43</v>
      </c>
      <c r="I27" s="74">
        <v>32</v>
      </c>
      <c r="J27" s="74">
        <v>23</v>
      </c>
      <c r="K27" s="74">
        <v>31</v>
      </c>
      <c r="L27" s="74">
        <v>33</v>
      </c>
      <c r="M27" s="74">
        <v>34</v>
      </c>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c r="AX27" s="74"/>
      <c r="AY27" s="74"/>
      <c r="AZ27" s="74"/>
      <c r="BA27" s="74"/>
    </row>
    <row r="28" spans="1:54" ht="11.25" customHeight="1" x14ac:dyDescent="0.25">
      <c r="A28" s="84" t="s">
        <v>48</v>
      </c>
      <c r="B28" s="74">
        <v>43</v>
      </c>
      <c r="C28" s="74">
        <v>38</v>
      </c>
      <c r="D28" s="74">
        <v>38</v>
      </c>
      <c r="E28" s="74">
        <v>34</v>
      </c>
      <c r="F28" s="74">
        <v>37</v>
      </c>
      <c r="G28" s="74">
        <v>33</v>
      </c>
      <c r="H28" s="74">
        <v>43</v>
      </c>
      <c r="I28" s="74">
        <v>38</v>
      </c>
      <c r="J28" s="74">
        <v>38</v>
      </c>
      <c r="K28" s="74">
        <v>38</v>
      </c>
      <c r="L28" s="74">
        <v>40</v>
      </c>
      <c r="M28" s="74">
        <v>33</v>
      </c>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74"/>
      <c r="AS28" s="74"/>
      <c r="AT28" s="74"/>
      <c r="AU28" s="74"/>
      <c r="AV28" s="74"/>
      <c r="AW28" s="74"/>
      <c r="AX28" s="74"/>
      <c r="AY28" s="74"/>
      <c r="AZ28" s="74"/>
      <c r="BA28" s="74"/>
    </row>
    <row r="29" spans="1:54" ht="11.25" customHeight="1" x14ac:dyDescent="0.25">
      <c r="A29" s="32"/>
      <c r="B29" s="74"/>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row>
    <row r="30" spans="1:54" ht="11.25" customHeight="1" x14ac:dyDescent="0.25">
      <c r="A30" s="85" t="s">
        <v>111</v>
      </c>
      <c r="B30" s="74">
        <v>36</v>
      </c>
      <c r="C30" s="74">
        <v>40</v>
      </c>
      <c r="D30" s="74">
        <v>29</v>
      </c>
      <c r="E30" s="74">
        <v>38</v>
      </c>
      <c r="F30" s="74">
        <v>28</v>
      </c>
      <c r="G30" s="74">
        <v>34</v>
      </c>
      <c r="H30" s="74">
        <v>21</v>
      </c>
      <c r="I30" s="74">
        <v>37</v>
      </c>
      <c r="J30" s="74">
        <v>31</v>
      </c>
      <c r="K30" s="74">
        <v>48</v>
      </c>
      <c r="L30" s="74">
        <v>47</v>
      </c>
      <c r="M30" s="74">
        <v>36</v>
      </c>
      <c r="N30" s="74"/>
      <c r="O30" s="74"/>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74"/>
      <c r="AS30" s="74"/>
      <c r="AT30" s="74"/>
      <c r="AU30" s="74"/>
      <c r="AV30" s="74"/>
      <c r="AW30" s="74"/>
      <c r="AX30" s="74"/>
      <c r="AY30" s="74"/>
      <c r="AZ30" s="74"/>
      <c r="BA30" s="74"/>
    </row>
    <row r="31" spans="1:54" ht="11.25" customHeight="1" x14ac:dyDescent="0.25">
      <c r="A31" s="85" t="s">
        <v>49</v>
      </c>
      <c r="B31" s="74">
        <v>43</v>
      </c>
      <c r="C31" s="74">
        <v>40</v>
      </c>
      <c r="D31" s="74">
        <v>26</v>
      </c>
      <c r="E31" s="74">
        <v>34</v>
      </c>
      <c r="F31" s="74">
        <v>34</v>
      </c>
      <c r="G31" s="74">
        <v>31</v>
      </c>
      <c r="H31" s="74">
        <v>43</v>
      </c>
      <c r="I31" s="74">
        <v>32</v>
      </c>
      <c r="J31" s="74">
        <v>23</v>
      </c>
      <c r="K31" s="74">
        <v>31</v>
      </c>
      <c r="L31" s="74">
        <v>33</v>
      </c>
      <c r="M31" s="74">
        <v>34</v>
      </c>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c r="BA31" s="74"/>
    </row>
    <row r="32" spans="1:54" ht="11.25" customHeight="1" x14ac:dyDescent="0.25">
      <c r="A32" s="85" t="s">
        <v>50</v>
      </c>
      <c r="B32" s="74">
        <v>40</v>
      </c>
      <c r="C32" s="74">
        <v>36</v>
      </c>
      <c r="D32" s="74">
        <v>36</v>
      </c>
      <c r="E32" s="74">
        <v>31</v>
      </c>
      <c r="F32" s="74">
        <v>33</v>
      </c>
      <c r="G32" s="74">
        <v>31</v>
      </c>
      <c r="H32" s="74">
        <v>41</v>
      </c>
      <c r="I32" s="74">
        <v>34</v>
      </c>
      <c r="J32" s="74">
        <v>36</v>
      </c>
      <c r="K32" s="74">
        <v>36</v>
      </c>
      <c r="L32" s="74">
        <v>37</v>
      </c>
      <c r="M32" s="74">
        <v>31</v>
      </c>
      <c r="N32" s="74"/>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row>
    <row r="33" spans="1:53" ht="11.25" customHeight="1" x14ac:dyDescent="0.25">
      <c r="A33" s="32"/>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row>
    <row r="34" spans="1:53" ht="11.25" customHeight="1" x14ac:dyDescent="0.25">
      <c r="A34" s="84" t="s">
        <v>112</v>
      </c>
      <c r="B34" s="74">
        <v>125</v>
      </c>
      <c r="C34" s="74">
        <v>131</v>
      </c>
      <c r="D34" s="74">
        <v>126</v>
      </c>
      <c r="E34" s="74">
        <v>125</v>
      </c>
      <c r="F34" s="74">
        <v>135</v>
      </c>
      <c r="G34" s="74">
        <v>105</v>
      </c>
      <c r="H34" s="74">
        <v>134</v>
      </c>
      <c r="I34" s="74">
        <v>125</v>
      </c>
      <c r="J34" s="74">
        <v>119</v>
      </c>
      <c r="K34" s="74">
        <v>131</v>
      </c>
      <c r="L34" s="74">
        <v>133</v>
      </c>
      <c r="M34" s="74">
        <v>144</v>
      </c>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row>
    <row r="35" spans="1:53" ht="11.25" customHeight="1" x14ac:dyDescent="0.25">
      <c r="A35" s="84" t="s">
        <v>51</v>
      </c>
      <c r="B35" s="74">
        <v>119</v>
      </c>
      <c r="C35" s="74">
        <v>151</v>
      </c>
      <c r="D35" s="74">
        <v>138</v>
      </c>
      <c r="E35" s="74">
        <v>120</v>
      </c>
      <c r="F35" s="74">
        <v>122</v>
      </c>
      <c r="G35" s="74">
        <v>122</v>
      </c>
      <c r="H35" s="74">
        <v>128</v>
      </c>
      <c r="I35" s="74">
        <v>139</v>
      </c>
      <c r="J35" s="74">
        <v>129</v>
      </c>
      <c r="K35" s="74">
        <v>124</v>
      </c>
      <c r="L35" s="74">
        <v>148</v>
      </c>
      <c r="M35" s="74">
        <v>117</v>
      </c>
      <c r="N35" s="74"/>
      <c r="O35" s="74"/>
      <c r="P35" s="74"/>
      <c r="Q35" s="74"/>
      <c r="R35" s="74"/>
      <c r="S35" s="74"/>
      <c r="T35" s="74"/>
      <c r="U35" s="74"/>
      <c r="V35" s="74"/>
      <c r="W35" s="74"/>
      <c r="X35" s="74"/>
      <c r="Y35" s="74"/>
      <c r="Z35" s="74"/>
      <c r="AA35" s="74"/>
      <c r="AB35" s="74"/>
      <c r="AC35" s="74"/>
      <c r="AD35" s="74"/>
      <c r="AE35" s="74"/>
      <c r="AF35" s="74"/>
      <c r="AG35" s="74"/>
      <c r="AH35" s="74"/>
      <c r="AI35" s="74"/>
      <c r="AJ35" s="74"/>
      <c r="AK35" s="74"/>
      <c r="AL35" s="74"/>
      <c r="AM35" s="74"/>
      <c r="AN35" s="74"/>
      <c r="AO35" s="74"/>
      <c r="AP35" s="74"/>
      <c r="AQ35" s="74"/>
      <c r="AR35" s="74"/>
      <c r="AS35" s="74"/>
      <c r="AT35" s="74"/>
      <c r="AU35" s="74"/>
      <c r="AV35" s="74"/>
      <c r="AW35" s="74"/>
      <c r="AX35" s="74"/>
      <c r="AY35" s="74"/>
      <c r="AZ35" s="74"/>
      <c r="BA35" s="74"/>
    </row>
    <row r="36" spans="1:53" ht="11.25" customHeight="1" x14ac:dyDescent="0.25">
      <c r="A36" s="84" t="s">
        <v>52</v>
      </c>
      <c r="B36" s="74">
        <v>141</v>
      </c>
      <c r="C36" s="74">
        <v>127</v>
      </c>
      <c r="D36" s="74">
        <v>127</v>
      </c>
      <c r="E36" s="74">
        <v>127</v>
      </c>
      <c r="F36" s="74">
        <v>127</v>
      </c>
      <c r="G36" s="74">
        <v>119</v>
      </c>
      <c r="H36" s="74">
        <v>117</v>
      </c>
      <c r="I36" s="74">
        <v>124</v>
      </c>
      <c r="J36" s="74">
        <v>121</v>
      </c>
      <c r="K36" s="74">
        <v>122</v>
      </c>
      <c r="L36" s="74">
        <v>122</v>
      </c>
      <c r="M36" s="74">
        <v>125</v>
      </c>
      <c r="N36" s="74"/>
      <c r="O36" s="74"/>
      <c r="P36" s="74"/>
      <c r="Q36" s="74"/>
      <c r="R36" s="74"/>
      <c r="S36" s="74"/>
      <c r="T36" s="74"/>
      <c r="U36" s="74"/>
      <c r="V36" s="74"/>
      <c r="W36" s="74"/>
      <c r="X36" s="74"/>
      <c r="Y36" s="74"/>
      <c r="Z36" s="74"/>
      <c r="AA36" s="74"/>
      <c r="AB36" s="74"/>
      <c r="AC36" s="74"/>
      <c r="AD36" s="74"/>
      <c r="AE36" s="74"/>
      <c r="AF36" s="74"/>
      <c r="AG36" s="74"/>
      <c r="AH36" s="74"/>
      <c r="AI36" s="74"/>
      <c r="AJ36" s="74"/>
      <c r="AK36" s="74"/>
      <c r="AL36" s="74"/>
      <c r="AM36" s="74"/>
      <c r="AN36" s="74"/>
      <c r="AO36" s="74"/>
      <c r="AP36" s="74"/>
      <c r="AQ36" s="74"/>
      <c r="AR36" s="74"/>
      <c r="AS36" s="74"/>
      <c r="AT36" s="74"/>
      <c r="AU36" s="74"/>
      <c r="AV36" s="74"/>
      <c r="AW36" s="74"/>
      <c r="AX36" s="74"/>
      <c r="AY36" s="74"/>
      <c r="AZ36" s="74"/>
      <c r="BA36" s="74"/>
    </row>
    <row r="37" spans="1:53" ht="11.25" customHeight="1" x14ac:dyDescent="0.25">
      <c r="A37" s="31"/>
      <c r="B37" s="74"/>
      <c r="C37" s="74"/>
      <c r="D37" s="74"/>
      <c r="E37" s="74"/>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s="74"/>
      <c r="AY37" s="74"/>
      <c r="AZ37" s="74"/>
      <c r="BA37" s="74"/>
    </row>
    <row r="38" spans="1:53" ht="11.25" customHeight="1" x14ac:dyDescent="0.25">
      <c r="A38" s="40" t="s">
        <v>113</v>
      </c>
      <c r="B38" s="74">
        <v>955</v>
      </c>
      <c r="C38" s="74">
        <v>919</v>
      </c>
      <c r="D38" s="74">
        <v>913</v>
      </c>
      <c r="E38" s="74">
        <v>920</v>
      </c>
      <c r="F38" s="74">
        <v>988</v>
      </c>
      <c r="G38" s="74">
        <v>918</v>
      </c>
      <c r="H38" s="74">
        <v>939</v>
      </c>
      <c r="I38" s="74">
        <v>1004</v>
      </c>
      <c r="J38" s="74">
        <v>1017</v>
      </c>
      <c r="K38" s="74">
        <v>1008</v>
      </c>
      <c r="L38" s="74">
        <v>971</v>
      </c>
      <c r="M38" s="74">
        <v>982</v>
      </c>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c r="AY38" s="74"/>
      <c r="AZ38" s="74"/>
      <c r="BA38" s="74"/>
    </row>
    <row r="39" spans="1:53" ht="11.25" customHeight="1" x14ac:dyDescent="0.25">
      <c r="A39" s="40" t="s">
        <v>54</v>
      </c>
      <c r="B39" s="74">
        <v>939</v>
      </c>
      <c r="C39" s="74">
        <v>960</v>
      </c>
      <c r="D39" s="74">
        <v>985</v>
      </c>
      <c r="E39" s="74">
        <v>959</v>
      </c>
      <c r="F39" s="74">
        <v>1000</v>
      </c>
      <c r="G39" s="74">
        <v>942</v>
      </c>
      <c r="H39" s="74">
        <v>975</v>
      </c>
      <c r="I39" s="74">
        <v>931</v>
      </c>
      <c r="J39" s="74">
        <v>1009</v>
      </c>
      <c r="K39" s="74">
        <v>900</v>
      </c>
      <c r="L39" s="74">
        <v>1012</v>
      </c>
      <c r="M39" s="74">
        <v>971</v>
      </c>
      <c r="N39" s="74"/>
      <c r="O39" s="74"/>
      <c r="P39" s="74"/>
      <c r="Q39" s="74"/>
      <c r="R39" s="74"/>
      <c r="S39" s="74"/>
      <c r="T39" s="74"/>
      <c r="U39" s="74"/>
      <c r="V39" s="74"/>
      <c r="W39" s="74"/>
      <c r="X39" s="74"/>
      <c r="Y39" s="74"/>
      <c r="Z39" s="74"/>
      <c r="AA39" s="74"/>
      <c r="AB39" s="74"/>
      <c r="AC39" s="74"/>
      <c r="AD39" s="74"/>
      <c r="AE39" s="74"/>
      <c r="AF39" s="74"/>
      <c r="AG39" s="74"/>
      <c r="AH39" s="74"/>
      <c r="AI39" s="74"/>
      <c r="AJ39" s="74"/>
      <c r="AK39" s="74"/>
      <c r="AL39" s="74"/>
      <c r="AM39" s="74"/>
      <c r="AN39" s="74"/>
      <c r="AO39" s="74"/>
      <c r="AP39" s="74"/>
      <c r="AQ39" s="74"/>
      <c r="AR39" s="74"/>
      <c r="AS39" s="74"/>
      <c r="AT39" s="74"/>
      <c r="AU39" s="74"/>
      <c r="AV39" s="74"/>
      <c r="AW39" s="74"/>
      <c r="AX39" s="74"/>
      <c r="AY39" s="74"/>
      <c r="AZ39" s="74"/>
      <c r="BA39" s="74"/>
    </row>
    <row r="40" spans="1:53" ht="11.25" customHeight="1" x14ac:dyDescent="0.25">
      <c r="A40" s="40" t="s">
        <v>53</v>
      </c>
      <c r="B40" s="74">
        <v>886</v>
      </c>
      <c r="C40" s="74">
        <v>888</v>
      </c>
      <c r="D40" s="74">
        <v>896</v>
      </c>
      <c r="E40" s="74">
        <v>900</v>
      </c>
      <c r="F40" s="74">
        <v>906</v>
      </c>
      <c r="G40" s="74">
        <v>889</v>
      </c>
      <c r="H40" s="74">
        <v>890</v>
      </c>
      <c r="I40" s="74">
        <v>931</v>
      </c>
      <c r="J40" s="74">
        <v>934</v>
      </c>
      <c r="K40" s="74">
        <v>923</v>
      </c>
      <c r="L40" s="74">
        <v>921</v>
      </c>
      <c r="M40" s="74">
        <v>908</v>
      </c>
      <c r="N40" s="74"/>
      <c r="O40" s="74"/>
      <c r="P40" s="74"/>
      <c r="Q40" s="74"/>
      <c r="R40" s="74"/>
      <c r="S40" s="74"/>
      <c r="T40" s="74"/>
      <c r="U40" s="74"/>
      <c r="V40" s="74"/>
      <c r="W40" s="74"/>
      <c r="X40" s="74"/>
      <c r="Y40" s="74"/>
      <c r="Z40" s="74"/>
      <c r="AA40" s="74"/>
      <c r="AB40" s="74"/>
      <c r="AC40" s="74"/>
      <c r="AD40" s="74"/>
      <c r="AE40" s="74"/>
      <c r="AF40" s="74"/>
      <c r="AG40" s="74"/>
      <c r="AH40" s="74"/>
      <c r="AI40" s="74"/>
      <c r="AJ40" s="74"/>
      <c r="AK40" s="74"/>
      <c r="AL40" s="74"/>
      <c r="AM40" s="74"/>
      <c r="AN40" s="74"/>
      <c r="AO40" s="74"/>
      <c r="AP40" s="74"/>
      <c r="AQ40" s="74"/>
      <c r="AR40" s="74"/>
      <c r="AS40" s="74"/>
      <c r="AT40" s="74"/>
      <c r="AU40" s="74"/>
      <c r="AV40" s="74"/>
      <c r="AW40" s="74"/>
      <c r="AX40" s="74"/>
      <c r="AY40" s="74"/>
      <c r="AZ40" s="74"/>
      <c r="BA40" s="74"/>
    </row>
    <row r="41" spans="1:53" ht="11.25" customHeight="1" x14ac:dyDescent="0.25">
      <c r="A41" s="31"/>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s="74"/>
      <c r="AY41" s="74"/>
      <c r="AZ41" s="74"/>
      <c r="BA41" s="74"/>
    </row>
    <row r="42" spans="1:53" ht="11.25" customHeight="1" x14ac:dyDescent="0.25">
      <c r="A42" s="40" t="s">
        <v>114</v>
      </c>
      <c r="B42" s="74">
        <v>236</v>
      </c>
      <c r="C42" s="74">
        <v>230</v>
      </c>
      <c r="D42" s="74">
        <v>240</v>
      </c>
      <c r="E42" s="74">
        <v>236</v>
      </c>
      <c r="F42" s="74">
        <v>248</v>
      </c>
      <c r="G42" s="74">
        <v>219</v>
      </c>
      <c r="H42" s="74">
        <v>238</v>
      </c>
      <c r="I42" s="74">
        <v>216</v>
      </c>
      <c r="J42" s="74">
        <v>266</v>
      </c>
      <c r="K42" s="74">
        <v>246</v>
      </c>
      <c r="L42" s="74">
        <v>241</v>
      </c>
      <c r="M42" s="74">
        <v>250</v>
      </c>
      <c r="N42" s="74"/>
      <c r="O42" s="74"/>
      <c r="P42" s="74"/>
      <c r="Q42" s="74"/>
      <c r="R42" s="74"/>
      <c r="S42" s="74"/>
      <c r="T42" s="74"/>
      <c r="U42" s="74"/>
      <c r="V42" s="74"/>
      <c r="W42" s="74"/>
      <c r="X42" s="74"/>
      <c r="Y42" s="74"/>
      <c r="Z42" s="74"/>
      <c r="AA42" s="74"/>
      <c r="AB42" s="74"/>
      <c r="AC42" s="74"/>
      <c r="AD42" s="74"/>
      <c r="AE42" s="74"/>
      <c r="AF42" s="74"/>
      <c r="AG42" s="74"/>
      <c r="AH42" s="74"/>
      <c r="AI42" s="74"/>
      <c r="AJ42" s="74"/>
      <c r="AK42" s="74"/>
      <c r="AL42" s="74"/>
      <c r="AM42" s="74"/>
      <c r="AN42" s="74"/>
      <c r="AO42" s="74"/>
      <c r="AP42" s="74"/>
      <c r="AQ42" s="74"/>
      <c r="AR42" s="74"/>
      <c r="AS42" s="74"/>
      <c r="AT42" s="74"/>
      <c r="AU42" s="74"/>
      <c r="AV42" s="74"/>
      <c r="AW42" s="74"/>
      <c r="AX42" s="74"/>
      <c r="AY42" s="74"/>
      <c r="AZ42" s="74"/>
      <c r="BA42" s="74"/>
    </row>
    <row r="43" spans="1:53" ht="11.25" customHeight="1" x14ac:dyDescent="0.25">
      <c r="A43" s="40" t="s">
        <v>59</v>
      </c>
      <c r="B43" s="74">
        <v>260</v>
      </c>
      <c r="C43" s="74">
        <v>272</v>
      </c>
      <c r="D43" s="74">
        <v>298</v>
      </c>
      <c r="E43" s="74">
        <v>275</v>
      </c>
      <c r="F43" s="74">
        <v>233</v>
      </c>
      <c r="G43" s="74">
        <v>280</v>
      </c>
      <c r="H43" s="74">
        <v>251</v>
      </c>
      <c r="I43" s="74">
        <v>284</v>
      </c>
      <c r="J43" s="74">
        <v>280</v>
      </c>
      <c r="K43" s="74">
        <v>258</v>
      </c>
      <c r="L43" s="74">
        <v>260</v>
      </c>
      <c r="M43" s="74">
        <v>254</v>
      </c>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c r="AY43" s="74"/>
      <c r="AZ43" s="74"/>
      <c r="BA43" s="74"/>
    </row>
    <row r="44" spans="1:53" ht="11.25" customHeight="1" x14ac:dyDescent="0.25">
      <c r="A44" s="40" t="s">
        <v>55</v>
      </c>
      <c r="B44" s="74">
        <v>252</v>
      </c>
      <c r="C44" s="74">
        <v>248</v>
      </c>
      <c r="D44" s="74">
        <v>260</v>
      </c>
      <c r="E44" s="74">
        <v>244</v>
      </c>
      <c r="F44" s="74">
        <v>265</v>
      </c>
      <c r="G44" s="74">
        <v>256</v>
      </c>
      <c r="H44" s="74">
        <v>236</v>
      </c>
      <c r="I44" s="74">
        <v>254</v>
      </c>
      <c r="J44" s="74">
        <v>265</v>
      </c>
      <c r="K44" s="74">
        <v>262</v>
      </c>
      <c r="L44" s="74">
        <v>246</v>
      </c>
      <c r="M44" s="74">
        <v>247</v>
      </c>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c r="AY44" s="74"/>
      <c r="AZ44" s="74"/>
      <c r="BA44" s="74"/>
    </row>
    <row r="45" spans="1:53" ht="11.25" customHeight="1" x14ac:dyDescent="0.25">
      <c r="A45" s="31"/>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c r="AY45" s="74"/>
      <c r="AZ45" s="74"/>
      <c r="BA45" s="74"/>
    </row>
    <row r="46" spans="1:53" ht="11.25" customHeight="1" x14ac:dyDescent="0.25">
      <c r="A46" s="40" t="s">
        <v>115</v>
      </c>
      <c r="B46" s="74">
        <v>180</v>
      </c>
      <c r="C46" s="74">
        <v>191</v>
      </c>
      <c r="D46" s="74">
        <v>166</v>
      </c>
      <c r="E46" s="74">
        <v>164</v>
      </c>
      <c r="F46" s="74">
        <v>190</v>
      </c>
      <c r="G46" s="74">
        <v>175</v>
      </c>
      <c r="H46" s="74">
        <v>170</v>
      </c>
      <c r="I46" s="74">
        <v>179</v>
      </c>
      <c r="J46" s="74">
        <v>171</v>
      </c>
      <c r="K46" s="74">
        <v>167</v>
      </c>
      <c r="L46" s="74">
        <v>190</v>
      </c>
      <c r="M46" s="74">
        <v>169</v>
      </c>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c r="AY46" s="74"/>
      <c r="AZ46" s="74"/>
      <c r="BA46" s="74"/>
    </row>
    <row r="47" spans="1:53" ht="11.25" customHeight="1" x14ac:dyDescent="0.25">
      <c r="A47" s="40" t="s">
        <v>116</v>
      </c>
      <c r="B47" s="74">
        <v>178</v>
      </c>
      <c r="C47" s="74">
        <v>182</v>
      </c>
      <c r="D47" s="74">
        <v>183</v>
      </c>
      <c r="E47" s="74">
        <v>161</v>
      </c>
      <c r="F47" s="74">
        <v>173</v>
      </c>
      <c r="G47" s="74">
        <v>167</v>
      </c>
      <c r="H47" s="74">
        <v>148</v>
      </c>
      <c r="I47" s="74">
        <v>153</v>
      </c>
      <c r="J47" s="74">
        <v>168</v>
      </c>
      <c r="K47" s="74">
        <v>165</v>
      </c>
      <c r="L47" s="74">
        <v>188</v>
      </c>
      <c r="M47" s="74">
        <v>190</v>
      </c>
      <c r="N47" s="74"/>
      <c r="O47" s="74"/>
      <c r="P47" s="74"/>
      <c r="Q47" s="74"/>
      <c r="R47" s="74"/>
      <c r="S47" s="74"/>
      <c r="T47" s="74"/>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4"/>
      <c r="AY47" s="74"/>
      <c r="AZ47" s="74"/>
      <c r="BA47" s="74"/>
    </row>
    <row r="48" spans="1:53" ht="11.25" customHeight="1" x14ac:dyDescent="0.25">
      <c r="A48" s="40" t="s">
        <v>117</v>
      </c>
      <c r="B48" s="74">
        <v>148</v>
      </c>
      <c r="C48" s="74">
        <v>158</v>
      </c>
      <c r="D48" s="74">
        <v>155</v>
      </c>
      <c r="E48" s="74">
        <v>140</v>
      </c>
      <c r="F48" s="74">
        <v>150</v>
      </c>
      <c r="G48" s="74">
        <v>152</v>
      </c>
      <c r="H48" s="74">
        <v>151</v>
      </c>
      <c r="I48" s="74">
        <v>158</v>
      </c>
      <c r="J48" s="74">
        <v>146</v>
      </c>
      <c r="K48" s="74">
        <v>156</v>
      </c>
      <c r="L48" s="74">
        <v>143</v>
      </c>
      <c r="M48" s="74">
        <v>154</v>
      </c>
      <c r="N48" s="74"/>
      <c r="O48" s="74"/>
      <c r="P48" s="74"/>
      <c r="Q48" s="74"/>
      <c r="R48" s="74"/>
      <c r="S48" s="74"/>
      <c r="T48" s="74"/>
      <c r="U48" s="74"/>
      <c r="V48" s="74"/>
      <c r="W48" s="74"/>
      <c r="X48" s="74"/>
      <c r="Y48" s="74"/>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4"/>
      <c r="AY48" s="74"/>
      <c r="AZ48" s="74"/>
      <c r="BA48" s="74"/>
    </row>
    <row r="49" spans="1:54" ht="11.25" customHeight="1" x14ac:dyDescent="0.25">
      <c r="A49" s="31"/>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c r="BA49" s="74"/>
    </row>
    <row r="50" spans="1:54" ht="11.25" customHeight="1" x14ac:dyDescent="0.25">
      <c r="A50" s="40" t="s">
        <v>118</v>
      </c>
      <c r="B50" s="74">
        <v>179</v>
      </c>
      <c r="C50" s="74">
        <v>141</v>
      </c>
      <c r="D50" s="74">
        <v>181</v>
      </c>
      <c r="E50" s="74">
        <v>152</v>
      </c>
      <c r="F50" s="74">
        <v>170</v>
      </c>
      <c r="G50" s="74">
        <v>133</v>
      </c>
      <c r="H50" s="74">
        <v>178</v>
      </c>
      <c r="I50" s="74">
        <v>156</v>
      </c>
      <c r="J50" s="74">
        <v>163</v>
      </c>
      <c r="K50" s="74">
        <v>163</v>
      </c>
      <c r="L50" s="74">
        <v>175</v>
      </c>
      <c r="M50" s="74">
        <v>158</v>
      </c>
      <c r="N50" s="74"/>
      <c r="O50" s="74"/>
      <c r="P50" s="74"/>
      <c r="Q50" s="74"/>
      <c r="R50" s="74"/>
      <c r="S50" s="74"/>
      <c r="T50" s="74"/>
      <c r="U50" s="74"/>
      <c r="V50" s="74"/>
      <c r="W50" s="74"/>
      <c r="X50" s="74"/>
      <c r="Y50" s="74"/>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4"/>
      <c r="AY50" s="74"/>
      <c r="AZ50" s="74"/>
      <c r="BA50" s="74"/>
    </row>
    <row r="51" spans="1:54" ht="11.25" customHeight="1" x14ac:dyDescent="0.25">
      <c r="A51" s="40" t="s">
        <v>60</v>
      </c>
      <c r="B51" s="74">
        <v>161</v>
      </c>
      <c r="C51" s="74">
        <v>173</v>
      </c>
      <c r="D51" s="74">
        <v>150</v>
      </c>
      <c r="E51" s="74">
        <v>193</v>
      </c>
      <c r="F51" s="74">
        <v>189</v>
      </c>
      <c r="G51" s="74">
        <v>192</v>
      </c>
      <c r="H51" s="74">
        <v>173</v>
      </c>
      <c r="I51" s="74">
        <v>153</v>
      </c>
      <c r="J51" s="74">
        <v>169</v>
      </c>
      <c r="K51" s="74">
        <v>171</v>
      </c>
      <c r="L51" s="74">
        <v>153</v>
      </c>
      <c r="M51" s="74">
        <v>154</v>
      </c>
      <c r="N51" s="74"/>
      <c r="O51" s="74"/>
      <c r="P51" s="74"/>
      <c r="Q51" s="74"/>
      <c r="R51" s="74"/>
      <c r="S51" s="74"/>
      <c r="T51" s="74"/>
      <c r="U51" s="74"/>
      <c r="V51" s="74"/>
      <c r="W51" s="74"/>
      <c r="X51" s="74"/>
      <c r="Y51" s="74"/>
      <c r="Z51" s="74"/>
      <c r="AA51" s="74"/>
      <c r="AB51" s="74"/>
      <c r="AC51" s="74"/>
      <c r="AD51" s="74"/>
      <c r="AE51" s="74"/>
      <c r="AF51" s="74"/>
      <c r="AG51" s="74"/>
      <c r="AH51" s="74"/>
      <c r="AI51" s="74"/>
      <c r="AJ51" s="74"/>
      <c r="AK51" s="74"/>
      <c r="AL51" s="74"/>
      <c r="AM51" s="74"/>
      <c r="AN51" s="74"/>
      <c r="AO51" s="74"/>
      <c r="AP51" s="74"/>
      <c r="AQ51" s="74"/>
      <c r="AR51" s="74"/>
      <c r="AS51" s="74"/>
      <c r="AT51" s="74"/>
      <c r="AU51" s="74"/>
      <c r="AV51" s="74"/>
      <c r="AW51" s="74"/>
      <c r="AX51" s="74"/>
      <c r="AY51" s="74"/>
      <c r="AZ51" s="74"/>
      <c r="BA51" s="74"/>
    </row>
    <row r="52" spans="1:54" ht="11.25" customHeight="1" x14ac:dyDescent="0.25">
      <c r="A52" s="40" t="s">
        <v>56</v>
      </c>
      <c r="B52" s="74">
        <v>176</v>
      </c>
      <c r="C52" s="74">
        <v>172</v>
      </c>
      <c r="D52" s="74">
        <v>166</v>
      </c>
      <c r="E52" s="74">
        <v>165</v>
      </c>
      <c r="F52" s="74">
        <v>173</v>
      </c>
      <c r="G52" s="74">
        <v>165</v>
      </c>
      <c r="H52" s="74">
        <v>171</v>
      </c>
      <c r="I52" s="74">
        <v>180</v>
      </c>
      <c r="J52" s="74">
        <v>164</v>
      </c>
      <c r="K52" s="74">
        <v>167</v>
      </c>
      <c r="L52" s="74">
        <v>172</v>
      </c>
      <c r="M52" s="74">
        <v>168</v>
      </c>
      <c r="N52" s="74"/>
      <c r="O52" s="74"/>
      <c r="P52" s="74"/>
      <c r="Q52" s="74"/>
      <c r="R52" s="74"/>
      <c r="S52" s="74"/>
      <c r="T52" s="74"/>
      <c r="U52" s="74"/>
      <c r="V52" s="74"/>
      <c r="W52" s="74"/>
      <c r="X52" s="74"/>
      <c r="Y52" s="74"/>
      <c r="Z52" s="74"/>
      <c r="AA52" s="74"/>
      <c r="AB52" s="74"/>
      <c r="AC52" s="74"/>
      <c r="AD52" s="74"/>
      <c r="AE52" s="74"/>
      <c r="AF52" s="74"/>
      <c r="AG52" s="74"/>
      <c r="AH52" s="74"/>
      <c r="AI52" s="74"/>
      <c r="AJ52" s="74"/>
      <c r="AK52" s="74"/>
      <c r="AL52" s="74"/>
      <c r="AM52" s="74"/>
      <c r="AN52" s="74"/>
      <c r="AO52" s="74"/>
      <c r="AP52" s="74"/>
      <c r="AQ52" s="74"/>
      <c r="AR52" s="74"/>
      <c r="AS52" s="74"/>
      <c r="AT52" s="74"/>
      <c r="AU52" s="74"/>
      <c r="AV52" s="74"/>
      <c r="AW52" s="74"/>
      <c r="AX52" s="74"/>
      <c r="AY52" s="74"/>
      <c r="AZ52" s="74"/>
      <c r="BA52" s="74"/>
    </row>
    <row r="53" spans="1:54" ht="11.25" customHeight="1" x14ac:dyDescent="0.25">
      <c r="A53" s="31"/>
      <c r="B53" s="74"/>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74"/>
      <c r="AV53" s="74"/>
      <c r="AW53" s="74"/>
      <c r="AX53" s="74"/>
      <c r="AY53" s="74"/>
      <c r="AZ53" s="74"/>
      <c r="BA53" s="74"/>
    </row>
    <row r="54" spans="1:54" ht="11.25" customHeight="1" x14ac:dyDescent="0.25">
      <c r="A54" s="40" t="s">
        <v>119</v>
      </c>
      <c r="B54" s="74">
        <v>336</v>
      </c>
      <c r="C54" s="74">
        <v>285</v>
      </c>
      <c r="D54" s="74">
        <v>292</v>
      </c>
      <c r="E54" s="74">
        <v>266</v>
      </c>
      <c r="F54" s="74">
        <v>301</v>
      </c>
      <c r="G54" s="74">
        <v>295</v>
      </c>
      <c r="H54" s="74">
        <v>317</v>
      </c>
      <c r="I54" s="74">
        <v>287</v>
      </c>
      <c r="J54" s="74">
        <v>276</v>
      </c>
      <c r="K54" s="74">
        <v>302</v>
      </c>
      <c r="L54" s="74">
        <v>342</v>
      </c>
      <c r="M54" s="74">
        <v>301</v>
      </c>
      <c r="N54" s="74"/>
      <c r="O54" s="74"/>
      <c r="P54" s="74"/>
      <c r="Q54" s="74"/>
      <c r="R54" s="74"/>
      <c r="S54" s="74"/>
      <c r="T54" s="74"/>
      <c r="U54" s="74"/>
      <c r="V54" s="74"/>
      <c r="W54" s="74"/>
      <c r="X54" s="74"/>
      <c r="Y54" s="74"/>
      <c r="Z54" s="74"/>
      <c r="AA54" s="74"/>
      <c r="AB54" s="74"/>
      <c r="AC54" s="74"/>
      <c r="AD54" s="74"/>
      <c r="AE54" s="74"/>
      <c r="AF54" s="74"/>
      <c r="AG54" s="74"/>
      <c r="AH54" s="74"/>
      <c r="AI54" s="74"/>
      <c r="AJ54" s="74"/>
      <c r="AK54" s="74"/>
      <c r="AL54" s="74"/>
      <c r="AM54" s="74"/>
      <c r="AN54" s="74"/>
      <c r="AO54" s="74"/>
      <c r="AP54" s="74"/>
      <c r="AQ54" s="74"/>
      <c r="AR54" s="74"/>
      <c r="AS54" s="74"/>
      <c r="AT54" s="74"/>
      <c r="AU54" s="74"/>
      <c r="AV54" s="74"/>
      <c r="AW54" s="74"/>
      <c r="AX54" s="74"/>
      <c r="AY54" s="74"/>
      <c r="AZ54" s="74"/>
      <c r="BA54" s="74"/>
    </row>
    <row r="55" spans="1:54" ht="11.25" customHeight="1" x14ac:dyDescent="0.25">
      <c r="A55" s="40" t="s">
        <v>61</v>
      </c>
      <c r="B55" s="74">
        <v>308</v>
      </c>
      <c r="C55" s="74">
        <v>318</v>
      </c>
      <c r="D55" s="74">
        <v>360</v>
      </c>
      <c r="E55" s="74">
        <v>354</v>
      </c>
      <c r="F55" s="74">
        <v>363</v>
      </c>
      <c r="G55" s="74">
        <v>344</v>
      </c>
      <c r="H55" s="74">
        <v>310</v>
      </c>
      <c r="I55" s="74">
        <v>338</v>
      </c>
      <c r="J55" s="74">
        <v>276</v>
      </c>
      <c r="K55" s="74">
        <v>288</v>
      </c>
      <c r="L55" s="74">
        <v>298</v>
      </c>
      <c r="M55" s="74">
        <v>268</v>
      </c>
      <c r="N55" s="74"/>
      <c r="O55" s="74"/>
      <c r="P55" s="74"/>
      <c r="Q55" s="74"/>
      <c r="R55" s="74"/>
      <c r="S55" s="74"/>
      <c r="T55" s="74"/>
      <c r="U55" s="74"/>
      <c r="V55" s="74"/>
      <c r="W55" s="74"/>
      <c r="X55" s="74"/>
      <c r="Y55" s="74"/>
      <c r="Z55" s="74"/>
      <c r="AA55" s="74"/>
      <c r="AB55" s="74"/>
      <c r="AC55" s="74"/>
      <c r="AD55" s="74"/>
      <c r="AE55" s="74"/>
      <c r="AF55" s="74"/>
      <c r="AG55" s="74"/>
      <c r="AH55" s="74"/>
      <c r="AI55" s="74"/>
      <c r="AJ55" s="74"/>
      <c r="AK55" s="74"/>
      <c r="AL55" s="74"/>
      <c r="AM55" s="74"/>
      <c r="AN55" s="74"/>
      <c r="AO55" s="74"/>
      <c r="AP55" s="74"/>
      <c r="AQ55" s="74"/>
      <c r="AR55" s="74"/>
      <c r="AS55" s="74"/>
      <c r="AT55" s="74"/>
      <c r="AU55" s="74"/>
      <c r="AV55" s="74"/>
      <c r="AW55" s="74"/>
      <c r="AX55" s="74"/>
      <c r="AY55" s="74"/>
      <c r="AZ55" s="74"/>
      <c r="BA55" s="74"/>
    </row>
    <row r="56" spans="1:54" ht="11.25" customHeight="1" x14ac:dyDescent="0.25">
      <c r="A56" s="40" t="s">
        <v>57</v>
      </c>
      <c r="B56" s="74">
        <v>257</v>
      </c>
      <c r="C56" s="74">
        <v>250</v>
      </c>
      <c r="D56" s="74">
        <v>262</v>
      </c>
      <c r="E56" s="74">
        <v>260</v>
      </c>
      <c r="F56" s="74">
        <v>250</v>
      </c>
      <c r="G56" s="74">
        <v>256</v>
      </c>
      <c r="H56" s="74">
        <v>260</v>
      </c>
      <c r="I56" s="74">
        <v>256</v>
      </c>
      <c r="J56" s="74">
        <v>267</v>
      </c>
      <c r="K56" s="74">
        <v>271</v>
      </c>
      <c r="L56" s="74">
        <v>277</v>
      </c>
      <c r="M56" s="74">
        <v>283</v>
      </c>
      <c r="N56" s="74"/>
      <c r="O56" s="74"/>
      <c r="P56" s="74"/>
      <c r="Q56" s="74"/>
      <c r="R56" s="74"/>
      <c r="S56" s="74"/>
      <c r="T56" s="74"/>
      <c r="U56" s="74"/>
      <c r="V56" s="74"/>
      <c r="W56" s="74"/>
      <c r="X56" s="74"/>
      <c r="Y56" s="74"/>
      <c r="Z56" s="74"/>
      <c r="AA56" s="74"/>
      <c r="AB56" s="74"/>
      <c r="AC56" s="74"/>
      <c r="AD56" s="74"/>
      <c r="AE56" s="74"/>
      <c r="AF56" s="74"/>
      <c r="AG56" s="74"/>
      <c r="AH56" s="74"/>
      <c r="AI56" s="74"/>
      <c r="AJ56" s="74"/>
      <c r="AK56" s="74"/>
      <c r="AL56" s="74"/>
      <c r="AM56" s="74"/>
      <c r="AN56" s="74"/>
      <c r="AO56" s="74"/>
      <c r="AP56" s="74"/>
      <c r="AQ56" s="74"/>
      <c r="AR56" s="74"/>
      <c r="AS56" s="74"/>
      <c r="AT56" s="74"/>
      <c r="AU56" s="74"/>
      <c r="AV56" s="74"/>
      <c r="AW56" s="74"/>
      <c r="AX56" s="74"/>
      <c r="AY56" s="74"/>
      <c r="AZ56" s="74"/>
      <c r="BA56" s="74"/>
    </row>
    <row r="57" spans="1:54" ht="11.25" customHeight="1" x14ac:dyDescent="0.25">
      <c r="A57" s="31"/>
      <c r="B57" s="74"/>
      <c r="C57" s="74"/>
      <c r="D57" s="74"/>
      <c r="E57" s="74"/>
      <c r="F57" s="74"/>
      <c r="G57" s="74"/>
      <c r="H57" s="74"/>
      <c r="I57" s="74"/>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c r="AI57" s="74"/>
      <c r="AJ57" s="74"/>
      <c r="AK57" s="74"/>
      <c r="AL57" s="74"/>
      <c r="AM57" s="74"/>
      <c r="AN57" s="74"/>
      <c r="AO57" s="74"/>
      <c r="AP57" s="74"/>
      <c r="AQ57" s="74"/>
      <c r="AR57" s="74"/>
      <c r="AS57" s="74"/>
      <c r="AT57" s="74"/>
      <c r="AU57" s="74"/>
      <c r="AV57" s="74"/>
      <c r="AW57" s="74"/>
      <c r="AX57" s="74"/>
      <c r="AY57" s="74"/>
      <c r="AZ57" s="74"/>
      <c r="BA57" s="74"/>
    </row>
    <row r="58" spans="1:54" ht="11.25" customHeight="1" x14ac:dyDescent="0.25">
      <c r="A58" s="40" t="s">
        <v>120</v>
      </c>
      <c r="B58" s="74">
        <v>89</v>
      </c>
      <c r="C58" s="74">
        <v>104</v>
      </c>
      <c r="D58" s="74">
        <v>104</v>
      </c>
      <c r="E58" s="74">
        <v>97</v>
      </c>
      <c r="F58" s="74">
        <v>115</v>
      </c>
      <c r="G58" s="74">
        <v>105</v>
      </c>
      <c r="H58" s="74">
        <v>107</v>
      </c>
      <c r="I58" s="74">
        <v>107</v>
      </c>
      <c r="J58" s="74">
        <v>83</v>
      </c>
      <c r="K58" s="74">
        <v>83</v>
      </c>
      <c r="L58" s="74">
        <v>94</v>
      </c>
      <c r="M58" s="74">
        <v>86</v>
      </c>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row>
    <row r="59" spans="1:54" ht="11.25" customHeight="1" x14ac:dyDescent="0.25">
      <c r="A59" s="40" t="s">
        <v>62</v>
      </c>
      <c r="B59" s="74">
        <v>96</v>
      </c>
      <c r="C59" s="74">
        <v>122</v>
      </c>
      <c r="D59" s="74">
        <v>106</v>
      </c>
      <c r="E59" s="74">
        <v>139</v>
      </c>
      <c r="F59" s="74">
        <v>113</v>
      </c>
      <c r="G59" s="74">
        <v>102</v>
      </c>
      <c r="H59" s="74">
        <v>92</v>
      </c>
      <c r="I59" s="74">
        <v>91</v>
      </c>
      <c r="J59" s="74">
        <v>88</v>
      </c>
      <c r="K59" s="74">
        <v>98</v>
      </c>
      <c r="L59" s="74">
        <v>86</v>
      </c>
      <c r="M59" s="74">
        <v>88</v>
      </c>
      <c r="N59" s="74"/>
      <c r="O59" s="74"/>
      <c r="P59" s="74"/>
      <c r="Q59" s="74"/>
      <c r="R59" s="74"/>
      <c r="S59" s="74"/>
      <c r="T59" s="74"/>
      <c r="U59" s="74"/>
      <c r="V59" s="74"/>
      <c r="W59" s="74"/>
      <c r="X59" s="74"/>
      <c r="Y59" s="74"/>
      <c r="Z59" s="74"/>
      <c r="AA59" s="74"/>
      <c r="AB59" s="74"/>
      <c r="AC59" s="74"/>
      <c r="AD59" s="74"/>
      <c r="AE59" s="74"/>
      <c r="AF59" s="74"/>
      <c r="AG59" s="74"/>
      <c r="AH59" s="74"/>
      <c r="AI59" s="74"/>
      <c r="AJ59" s="74"/>
      <c r="AK59" s="74"/>
      <c r="AL59" s="74"/>
      <c r="AM59" s="74"/>
      <c r="AN59" s="74"/>
      <c r="AO59" s="74"/>
      <c r="AP59" s="74"/>
      <c r="AQ59" s="74"/>
      <c r="AR59" s="74"/>
      <c r="AS59" s="74"/>
      <c r="AT59" s="74"/>
      <c r="AU59" s="74"/>
      <c r="AV59" s="74"/>
      <c r="AW59" s="74"/>
      <c r="AX59" s="74"/>
      <c r="AY59" s="74"/>
      <c r="AZ59" s="74"/>
      <c r="BA59" s="74"/>
    </row>
    <row r="60" spans="1:54" ht="11.25" customHeight="1" x14ac:dyDescent="0.25">
      <c r="A60" s="41" t="s">
        <v>58</v>
      </c>
      <c r="B60" s="83">
        <v>76</v>
      </c>
      <c r="C60" s="83">
        <v>75</v>
      </c>
      <c r="D60" s="83">
        <v>84</v>
      </c>
      <c r="E60" s="83">
        <v>85</v>
      </c>
      <c r="F60" s="83">
        <v>84</v>
      </c>
      <c r="G60" s="83">
        <v>86</v>
      </c>
      <c r="H60" s="83">
        <v>77</v>
      </c>
      <c r="I60" s="83">
        <v>77</v>
      </c>
      <c r="J60" s="83">
        <v>86</v>
      </c>
      <c r="K60" s="83">
        <v>91</v>
      </c>
      <c r="L60" s="83">
        <v>83</v>
      </c>
      <c r="M60" s="83">
        <v>88</v>
      </c>
      <c r="N60" s="83"/>
      <c r="O60" s="83"/>
      <c r="P60" s="83"/>
      <c r="Q60" s="83"/>
      <c r="R60" s="83"/>
      <c r="S60" s="83"/>
      <c r="T60" s="83"/>
      <c r="U60" s="83"/>
      <c r="V60" s="83"/>
      <c r="W60" s="83"/>
      <c r="X60" s="83"/>
      <c r="Y60" s="83"/>
      <c r="Z60" s="83"/>
      <c r="AA60" s="95"/>
      <c r="AB60" s="95"/>
      <c r="AC60" s="95"/>
      <c r="AD60" s="95"/>
      <c r="AE60" s="95"/>
      <c r="AF60" s="95"/>
      <c r="AG60" s="95"/>
      <c r="AH60" s="95"/>
      <c r="AI60" s="95"/>
      <c r="AJ60" s="95"/>
      <c r="AK60" s="95"/>
      <c r="AL60" s="95"/>
      <c r="AM60" s="95"/>
      <c r="AN60" s="95"/>
      <c r="AO60" s="95"/>
      <c r="AP60" s="95"/>
      <c r="AQ60" s="95"/>
      <c r="AR60" s="95"/>
      <c r="AS60" s="95"/>
      <c r="AT60" s="95"/>
      <c r="AU60" s="95"/>
      <c r="AV60" s="95"/>
      <c r="AW60" s="95"/>
      <c r="AX60" s="95"/>
      <c r="AY60" s="95"/>
      <c r="AZ60" s="95"/>
      <c r="BA60" s="95"/>
      <c r="BB60" s="35"/>
    </row>
    <row r="61" spans="1:54" ht="11.25" customHeight="1" x14ac:dyDescent="0.25">
      <c r="A61" s="31"/>
      <c r="B61" s="39"/>
      <c r="C61" s="39"/>
      <c r="D61" s="39"/>
      <c r="E61" s="39"/>
      <c r="F61" s="39"/>
      <c r="G61" s="39"/>
      <c r="H61" s="39"/>
      <c r="I61" s="39"/>
      <c r="J61" s="39"/>
      <c r="K61" s="39"/>
      <c r="L61" s="39"/>
      <c r="M61" s="39"/>
    </row>
    <row r="62" spans="1:54" ht="26.25" customHeight="1" x14ac:dyDescent="0.25">
      <c r="A62" s="102" t="s">
        <v>139</v>
      </c>
      <c r="B62" s="103"/>
      <c r="C62" s="103"/>
      <c r="D62" s="103"/>
      <c r="E62" s="103"/>
      <c r="F62" s="103"/>
      <c r="G62" s="103"/>
      <c r="H62" s="103"/>
      <c r="I62" s="103"/>
      <c r="J62" s="103"/>
      <c r="K62" s="103"/>
      <c r="L62" s="103"/>
      <c r="M62" s="103"/>
      <c r="N62" s="103"/>
    </row>
    <row r="63" spans="1:54" ht="11.25" customHeight="1" x14ac:dyDescent="0.25">
      <c r="A63" s="106" t="s">
        <v>18</v>
      </c>
      <c r="B63" s="103"/>
      <c r="C63" s="103"/>
      <c r="D63" s="103"/>
      <c r="E63" s="103"/>
      <c r="F63" s="103"/>
      <c r="G63" s="103"/>
      <c r="H63" s="103"/>
      <c r="I63" s="103"/>
      <c r="J63" s="103"/>
      <c r="K63" s="103"/>
    </row>
    <row r="64" spans="1:54" ht="11.25" customHeight="1" x14ac:dyDescent="0.25">
      <c r="A64" s="105" t="s">
        <v>20</v>
      </c>
      <c r="B64" s="103"/>
      <c r="C64" s="103"/>
      <c r="D64" s="103"/>
      <c r="E64" s="103"/>
      <c r="F64" s="103"/>
      <c r="G64" s="103"/>
      <c r="H64" s="103"/>
      <c r="I64" s="103"/>
      <c r="J64" s="103"/>
      <c r="K64" s="103"/>
    </row>
    <row r="65" spans="1:14" ht="11.25" customHeight="1" x14ac:dyDescent="0.25">
      <c r="A65" s="102" t="s">
        <v>140</v>
      </c>
      <c r="B65" s="103"/>
      <c r="C65" s="103"/>
      <c r="D65" s="103"/>
      <c r="E65" s="103"/>
      <c r="F65" s="103"/>
      <c r="G65" s="103"/>
      <c r="H65" s="103"/>
      <c r="I65" s="103"/>
      <c r="J65" s="103"/>
      <c r="K65" s="103"/>
    </row>
    <row r="66" spans="1:14" ht="11.25" customHeight="1" x14ac:dyDescent="0.25">
      <c r="A66" s="102" t="s">
        <v>106</v>
      </c>
      <c r="B66" s="103"/>
      <c r="C66" s="103"/>
      <c r="D66" s="103"/>
      <c r="E66" s="103"/>
      <c r="F66" s="103"/>
      <c r="G66" s="103"/>
      <c r="H66" s="103"/>
      <c r="I66" s="103"/>
      <c r="J66" s="103"/>
      <c r="K66" s="103"/>
    </row>
    <row r="67" spans="1:14" ht="11.25" customHeight="1" x14ac:dyDescent="0.25">
      <c r="A67" s="102" t="s">
        <v>127</v>
      </c>
      <c r="B67" s="103"/>
      <c r="C67" s="103"/>
      <c r="D67" s="103"/>
      <c r="E67" s="103"/>
      <c r="F67" s="103"/>
      <c r="G67" s="103"/>
      <c r="H67" s="103"/>
      <c r="I67" s="103"/>
      <c r="J67" s="103"/>
      <c r="K67" s="103"/>
    </row>
    <row r="68" spans="1:14" ht="23.25" customHeight="1" x14ac:dyDescent="0.25">
      <c r="A68" s="102" t="s">
        <v>124</v>
      </c>
      <c r="B68" s="102"/>
      <c r="C68" s="102"/>
      <c r="D68" s="102"/>
      <c r="E68" s="102"/>
      <c r="F68" s="102"/>
      <c r="G68" s="102"/>
      <c r="H68" s="102"/>
      <c r="I68" s="102"/>
      <c r="J68" s="102"/>
      <c r="K68" s="102"/>
      <c r="L68" s="102"/>
      <c r="M68" s="102"/>
      <c r="N68" s="102"/>
    </row>
    <row r="69" spans="1:14" ht="11.25" customHeight="1" x14ac:dyDescent="0.25">
      <c r="A69" s="93" t="s">
        <v>125</v>
      </c>
      <c r="B69" s="86"/>
      <c r="C69" s="86"/>
      <c r="D69" s="86"/>
      <c r="E69" s="86"/>
      <c r="F69" s="86"/>
      <c r="G69" s="86"/>
      <c r="H69" s="86"/>
      <c r="I69" s="86"/>
      <c r="J69" s="86"/>
      <c r="K69" s="86"/>
      <c r="L69" s="86"/>
      <c r="M69" s="86"/>
      <c r="N69" s="86"/>
    </row>
    <row r="70" spans="1:14" ht="11.25" customHeight="1" x14ac:dyDescent="0.25">
      <c r="A70" s="104" t="s">
        <v>141</v>
      </c>
      <c r="B70" s="103"/>
      <c r="C70" s="103"/>
      <c r="D70" s="103"/>
      <c r="E70" s="103"/>
      <c r="F70" s="103"/>
      <c r="G70" s="103"/>
      <c r="H70" s="103"/>
      <c r="I70" s="103"/>
      <c r="J70" s="103"/>
      <c r="K70" s="103"/>
    </row>
    <row r="71" spans="1:14" ht="11.25" customHeight="1" x14ac:dyDescent="0.25">
      <c r="A71" s="36"/>
    </row>
    <row r="72" spans="1:14" ht="11.25" customHeight="1" x14ac:dyDescent="0.25">
      <c r="A72" s="9" t="s">
        <v>93</v>
      </c>
    </row>
  </sheetData>
  <mergeCells count="8">
    <mergeCell ref="A62:N62"/>
    <mergeCell ref="A66:K66"/>
    <mergeCell ref="A68:N68"/>
    <mergeCell ref="A67:K67"/>
    <mergeCell ref="A70:K70"/>
    <mergeCell ref="A63:K63"/>
    <mergeCell ref="A64:K64"/>
    <mergeCell ref="A65:K65"/>
  </mergeCells>
  <hyperlinks>
    <hyperlink ref="A72" r:id="rId1" display="© Commonwealth of Australia 2020" xr:uid="{3A9DC835-4445-414C-9AA4-C9AA6480B613}"/>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61DE9-8013-4F82-BD05-4926D3ECC2B8}">
  <dimension ref="A1:N92"/>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customHeight="1" x14ac:dyDescent="0.25"/>
  <cols>
    <col min="1" max="1" width="53.140625" customWidth="1"/>
    <col min="2" max="13" width="10.7109375" customWidth="1"/>
  </cols>
  <sheetData>
    <row r="1" spans="1:13" s="29" customFormat="1" ht="60" customHeight="1" x14ac:dyDescent="0.25">
      <c r="A1" s="28" t="s">
        <v>0</v>
      </c>
    </row>
    <row r="2" spans="1:13" ht="20.100000000000001" customHeight="1" x14ac:dyDescent="0.25">
      <c r="A2" s="20" t="str">
        <f>Contents!A2</f>
        <v>3303.0.55.004 Provisional Mortality Statistics, Australia, Jan - Mar 2023</v>
      </c>
    </row>
    <row r="3" spans="1:13" ht="12.75" customHeight="1" x14ac:dyDescent="0.25">
      <c r="A3" s="21" t="str">
        <f>Contents!A3</f>
        <v>Released at 11.30am (Canberra time) 28 June 2023</v>
      </c>
    </row>
    <row r="4" spans="1:13" s="23" customFormat="1" ht="20.100000000000001" customHeight="1" x14ac:dyDescent="0.2">
      <c r="A4" s="22" t="s">
        <v>132</v>
      </c>
    </row>
    <row r="5" spans="1:13" s="26" customFormat="1" x14ac:dyDescent="0.2">
      <c r="A5" s="24"/>
      <c r="B5" s="25"/>
      <c r="C5" s="25"/>
      <c r="D5" s="25"/>
      <c r="E5" s="25"/>
      <c r="F5" s="25"/>
      <c r="G5" s="25"/>
      <c r="H5" s="25"/>
      <c r="I5" s="25"/>
      <c r="J5" s="25"/>
      <c r="K5" s="25"/>
      <c r="L5" s="25"/>
      <c r="M5" s="25"/>
    </row>
    <row r="6" spans="1:13" ht="15.75" customHeight="1" x14ac:dyDescent="0.25">
      <c r="A6" s="27"/>
      <c r="B6" s="90">
        <v>1</v>
      </c>
      <c r="C6" s="90">
        <v>2</v>
      </c>
      <c r="D6" s="90">
        <v>3</v>
      </c>
      <c r="E6" s="90">
        <v>4</v>
      </c>
      <c r="F6" s="90">
        <v>5</v>
      </c>
      <c r="G6" s="90">
        <v>6</v>
      </c>
      <c r="H6" s="90">
        <v>7</v>
      </c>
      <c r="I6" s="90">
        <v>8</v>
      </c>
      <c r="J6" s="90">
        <v>9</v>
      </c>
      <c r="K6" s="90">
        <v>10</v>
      </c>
      <c r="L6" s="90">
        <v>11</v>
      </c>
      <c r="M6" s="90">
        <v>12</v>
      </c>
    </row>
    <row r="7" spans="1:13" ht="15.75" customHeight="1" x14ac:dyDescent="0.25">
      <c r="A7" s="24"/>
      <c r="B7" s="91">
        <v>44934</v>
      </c>
      <c r="C7" s="91">
        <f>B7+7</f>
        <v>44941</v>
      </c>
      <c r="D7" s="91">
        <f t="shared" ref="D7:M7" si="0">C7+7</f>
        <v>44948</v>
      </c>
      <c r="E7" s="91">
        <f t="shared" si="0"/>
        <v>44955</v>
      </c>
      <c r="F7" s="91">
        <f t="shared" si="0"/>
        <v>44962</v>
      </c>
      <c r="G7" s="91">
        <f t="shared" si="0"/>
        <v>44969</v>
      </c>
      <c r="H7" s="91">
        <f t="shared" si="0"/>
        <v>44976</v>
      </c>
      <c r="I7" s="91">
        <f t="shared" si="0"/>
        <v>44983</v>
      </c>
      <c r="J7" s="91">
        <f t="shared" si="0"/>
        <v>44990</v>
      </c>
      <c r="K7" s="91">
        <f t="shared" si="0"/>
        <v>44997</v>
      </c>
      <c r="L7" s="91">
        <f t="shared" si="0"/>
        <v>45004</v>
      </c>
      <c r="M7" s="91">
        <f t="shared" si="0"/>
        <v>45011</v>
      </c>
    </row>
    <row r="8" spans="1:13" ht="11.25" customHeight="1" x14ac:dyDescent="0.25">
      <c r="A8" s="35"/>
      <c r="B8" s="92" t="s">
        <v>5</v>
      </c>
      <c r="C8" s="92" t="s">
        <v>5</v>
      </c>
      <c r="D8" s="92" t="s">
        <v>5</v>
      </c>
      <c r="E8" s="92" t="s">
        <v>5</v>
      </c>
      <c r="F8" s="92" t="s">
        <v>5</v>
      </c>
      <c r="G8" s="92" t="s">
        <v>5</v>
      </c>
      <c r="H8" s="92" t="s">
        <v>5</v>
      </c>
      <c r="I8" s="92" t="s">
        <v>5</v>
      </c>
      <c r="J8" s="92" t="s">
        <v>5</v>
      </c>
      <c r="K8" s="92" t="s">
        <v>5</v>
      </c>
      <c r="L8" s="92" t="s">
        <v>5</v>
      </c>
      <c r="M8" s="92" t="s">
        <v>5</v>
      </c>
    </row>
    <row r="9" spans="1:13" ht="11.25" customHeight="1" x14ac:dyDescent="0.25">
      <c r="A9" s="30" t="s">
        <v>95</v>
      </c>
      <c r="B9" s="76"/>
      <c r="C9" s="76"/>
      <c r="D9" s="76"/>
      <c r="E9" s="76"/>
      <c r="F9" s="76"/>
      <c r="G9" s="76"/>
      <c r="H9" s="76"/>
      <c r="I9" s="76"/>
      <c r="J9" s="76"/>
      <c r="K9" s="76"/>
      <c r="L9" s="76"/>
      <c r="M9" s="76"/>
    </row>
    <row r="10" spans="1:13" ht="11.25" customHeight="1" x14ac:dyDescent="0.25">
      <c r="A10" s="32" t="s">
        <v>11</v>
      </c>
      <c r="B10" s="79">
        <v>0.999</v>
      </c>
      <c r="C10" s="79">
        <v>0.83299999999999996</v>
      </c>
      <c r="D10" s="79">
        <v>0.878</v>
      </c>
      <c r="E10" s="79">
        <v>0.96099999999999997</v>
      </c>
      <c r="F10" s="79">
        <v>1.1080000000000001</v>
      </c>
      <c r="G10" s="79">
        <v>0.84599999999999997</v>
      </c>
      <c r="H10" s="79">
        <v>1.0189999999999999</v>
      </c>
      <c r="I10" s="79">
        <v>0.89700000000000002</v>
      </c>
      <c r="J10" s="79">
        <v>0.89</v>
      </c>
      <c r="K10" s="79">
        <v>0.91</v>
      </c>
      <c r="L10" s="79">
        <v>0.94199999999999995</v>
      </c>
      <c r="M10" s="79">
        <v>0.89</v>
      </c>
    </row>
    <row r="11" spans="1:13" ht="11.25" customHeight="1" x14ac:dyDescent="0.25">
      <c r="A11" s="32" t="s">
        <v>12</v>
      </c>
      <c r="B11" s="79">
        <v>6.2439999999999998</v>
      </c>
      <c r="C11" s="79">
        <v>6.07</v>
      </c>
      <c r="D11" s="79">
        <v>5.9589999999999996</v>
      </c>
      <c r="E11" s="79">
        <v>6.6710000000000003</v>
      </c>
      <c r="F11" s="79">
        <v>6.2759999999999998</v>
      </c>
      <c r="G11" s="79">
        <v>5.7220000000000004</v>
      </c>
      <c r="H11" s="79">
        <v>6.4020000000000001</v>
      </c>
      <c r="I11" s="79">
        <v>6.6390000000000002</v>
      </c>
      <c r="J11" s="79">
        <v>6.3070000000000004</v>
      </c>
      <c r="K11" s="79">
        <v>6.0860000000000003</v>
      </c>
      <c r="L11" s="79">
        <v>6.2279999999999998</v>
      </c>
      <c r="M11" s="79">
        <v>6.1970000000000001</v>
      </c>
    </row>
    <row r="12" spans="1:13" ht="11.25" customHeight="1" x14ac:dyDescent="0.25">
      <c r="A12" s="32" t="s">
        <v>13</v>
      </c>
      <c r="B12" s="79">
        <v>22.513000000000002</v>
      </c>
      <c r="C12" s="79">
        <v>20.532</v>
      </c>
      <c r="D12" s="79">
        <v>21.341000000000001</v>
      </c>
      <c r="E12" s="79">
        <v>20.774999999999999</v>
      </c>
      <c r="F12" s="79">
        <v>20.047000000000001</v>
      </c>
      <c r="G12" s="79">
        <v>19.401</v>
      </c>
      <c r="H12" s="79">
        <v>21.178999999999998</v>
      </c>
      <c r="I12" s="79">
        <v>19.805</v>
      </c>
      <c r="J12" s="79">
        <v>20.248999999999999</v>
      </c>
      <c r="K12" s="79">
        <v>20.693999999999999</v>
      </c>
      <c r="L12" s="79">
        <v>21.219000000000001</v>
      </c>
      <c r="M12" s="79">
        <v>20.896000000000001</v>
      </c>
    </row>
    <row r="13" spans="1:13" ht="11.25" customHeight="1" x14ac:dyDescent="0.25">
      <c r="A13" s="32" t="s">
        <v>14</v>
      </c>
      <c r="B13" s="79">
        <v>62.948999999999998</v>
      </c>
      <c r="C13" s="79">
        <v>60.281999999999996</v>
      </c>
      <c r="D13" s="79">
        <v>61.548999999999999</v>
      </c>
      <c r="E13" s="79">
        <v>56.146999999999998</v>
      </c>
      <c r="F13" s="79">
        <v>61.015000000000001</v>
      </c>
      <c r="G13" s="79">
        <v>60.615000000000002</v>
      </c>
      <c r="H13" s="79">
        <v>60.148000000000003</v>
      </c>
      <c r="I13" s="79">
        <v>60.015000000000001</v>
      </c>
      <c r="J13" s="79">
        <v>62.149000000000001</v>
      </c>
      <c r="K13" s="79">
        <v>63.548999999999999</v>
      </c>
      <c r="L13" s="79">
        <v>61.481999999999999</v>
      </c>
      <c r="M13" s="79">
        <v>61.814999999999998</v>
      </c>
    </row>
    <row r="14" spans="1:13" ht="11.25" customHeight="1" x14ac:dyDescent="0.25">
      <c r="A14" s="32" t="s">
        <v>15</v>
      </c>
      <c r="B14" s="79">
        <v>252.816</v>
      </c>
      <c r="C14" s="79">
        <v>239.136</v>
      </c>
      <c r="D14" s="79">
        <v>237.892</v>
      </c>
      <c r="E14" s="79">
        <v>224.923</v>
      </c>
      <c r="F14" s="79">
        <v>241.09</v>
      </c>
      <c r="G14" s="79">
        <v>228.476</v>
      </c>
      <c r="H14" s="79">
        <v>225.63300000000001</v>
      </c>
      <c r="I14" s="79">
        <v>220.65899999999999</v>
      </c>
      <c r="J14" s="79">
        <v>228.654</v>
      </c>
      <c r="K14" s="79">
        <v>235.583</v>
      </c>
      <c r="L14" s="79">
        <v>240.202</v>
      </c>
      <c r="M14" s="79">
        <v>228.476</v>
      </c>
    </row>
    <row r="15" spans="1:13" ht="11.25" customHeight="1" x14ac:dyDescent="0.25">
      <c r="A15" s="33" t="s">
        <v>16</v>
      </c>
      <c r="B15" s="88">
        <v>13.127000000000001</v>
      </c>
      <c r="C15" s="88">
        <v>12.36</v>
      </c>
      <c r="D15" s="88">
        <v>12.481</v>
      </c>
      <c r="E15" s="88">
        <v>12.065</v>
      </c>
      <c r="F15" s="88">
        <v>12.609</v>
      </c>
      <c r="G15" s="88">
        <v>11.971</v>
      </c>
      <c r="H15" s="88">
        <v>12.315</v>
      </c>
      <c r="I15" s="88">
        <v>12.058</v>
      </c>
      <c r="J15" s="88">
        <v>12.307</v>
      </c>
      <c r="K15" s="88">
        <v>12.534000000000001</v>
      </c>
      <c r="L15" s="88">
        <v>12.617000000000001</v>
      </c>
      <c r="M15" s="88">
        <v>12.319000000000001</v>
      </c>
    </row>
    <row r="16" spans="1:13" ht="11.25" customHeight="1" x14ac:dyDescent="0.25">
      <c r="B16" s="76"/>
      <c r="C16" s="76"/>
      <c r="D16" s="76"/>
      <c r="E16" s="76"/>
      <c r="F16" s="76"/>
      <c r="G16" s="76"/>
      <c r="H16" s="76"/>
      <c r="I16" s="76"/>
      <c r="J16" s="76"/>
      <c r="K16" s="76"/>
      <c r="L16" s="76"/>
      <c r="M16" s="76"/>
    </row>
    <row r="17" spans="1:13" ht="11.25" customHeight="1" x14ac:dyDescent="0.25">
      <c r="A17" s="30" t="s">
        <v>67</v>
      </c>
      <c r="B17" s="76"/>
      <c r="C17" s="76"/>
      <c r="D17" s="76"/>
      <c r="E17" s="76"/>
      <c r="F17" s="76"/>
      <c r="G17" s="76"/>
      <c r="H17" s="76"/>
      <c r="I17" s="76"/>
      <c r="J17" s="76"/>
      <c r="K17" s="76"/>
      <c r="L17" s="76"/>
      <c r="M17" s="76"/>
    </row>
    <row r="18" spans="1:13" ht="11.25" customHeight="1" x14ac:dyDescent="0.25">
      <c r="A18" s="32" t="s">
        <v>11</v>
      </c>
      <c r="B18" s="79">
        <v>1.1180000000000001</v>
      </c>
      <c r="C18" s="79">
        <v>1.052</v>
      </c>
      <c r="D18" s="79">
        <v>0.99299999999999999</v>
      </c>
      <c r="E18" s="79">
        <v>0.91400000000000003</v>
      </c>
      <c r="F18" s="79">
        <v>1.157</v>
      </c>
      <c r="G18" s="79">
        <v>0.88100000000000001</v>
      </c>
      <c r="H18" s="79">
        <v>0.96</v>
      </c>
      <c r="I18" s="79">
        <v>0.94</v>
      </c>
      <c r="J18" s="79">
        <v>0.98599999999999999</v>
      </c>
      <c r="K18" s="79">
        <v>1.052</v>
      </c>
      <c r="L18" s="79">
        <v>1</v>
      </c>
      <c r="M18" s="79">
        <v>1.0720000000000001</v>
      </c>
    </row>
    <row r="19" spans="1:13" ht="11.25" customHeight="1" x14ac:dyDescent="0.25">
      <c r="A19" s="32" t="s">
        <v>12</v>
      </c>
      <c r="B19" s="79">
        <v>7.0570000000000004</v>
      </c>
      <c r="C19" s="79">
        <v>7.6760000000000002</v>
      </c>
      <c r="D19" s="79">
        <v>7.2789999999999999</v>
      </c>
      <c r="E19" s="79">
        <v>6.7709999999999999</v>
      </c>
      <c r="F19" s="79">
        <v>7.0410000000000004</v>
      </c>
      <c r="G19" s="79">
        <v>6.8339999999999996</v>
      </c>
      <c r="H19" s="79">
        <v>6.7389999999999999</v>
      </c>
      <c r="I19" s="79">
        <v>6.7859999999999996</v>
      </c>
      <c r="J19" s="79">
        <v>6.5640000000000001</v>
      </c>
      <c r="K19" s="79">
        <v>6.6589999999999998</v>
      </c>
      <c r="L19" s="79">
        <v>7.0410000000000004</v>
      </c>
      <c r="M19" s="79">
        <v>6.5640000000000001</v>
      </c>
    </row>
    <row r="20" spans="1:13" ht="11.25" customHeight="1" x14ac:dyDescent="0.25">
      <c r="A20" s="32" t="s">
        <v>13</v>
      </c>
      <c r="B20" s="79">
        <v>21.437999999999999</v>
      </c>
      <c r="C20" s="79">
        <v>23.364000000000001</v>
      </c>
      <c r="D20" s="79">
        <v>23.405000000000001</v>
      </c>
      <c r="E20" s="79">
        <v>23.405000000000001</v>
      </c>
      <c r="F20" s="79">
        <v>26.562000000000001</v>
      </c>
      <c r="G20" s="79">
        <v>22.626000000000001</v>
      </c>
      <c r="H20" s="79">
        <v>22.422000000000001</v>
      </c>
      <c r="I20" s="79">
        <v>21.806999999999999</v>
      </c>
      <c r="J20" s="79">
        <v>23.036000000000001</v>
      </c>
      <c r="K20" s="79">
        <v>20.454000000000001</v>
      </c>
      <c r="L20" s="79">
        <v>22.175999999999998</v>
      </c>
      <c r="M20" s="79">
        <v>22.012</v>
      </c>
    </row>
    <row r="21" spans="1:13" ht="11.25" customHeight="1" x14ac:dyDescent="0.25">
      <c r="A21" s="32" t="s">
        <v>14</v>
      </c>
      <c r="B21" s="79">
        <v>62.395000000000003</v>
      </c>
      <c r="C21" s="79">
        <v>69.305000000000007</v>
      </c>
      <c r="D21" s="79">
        <v>76.355000000000004</v>
      </c>
      <c r="E21" s="79">
        <v>73.322999999999993</v>
      </c>
      <c r="F21" s="79">
        <v>66.695999999999998</v>
      </c>
      <c r="G21" s="79">
        <v>66.343999999999994</v>
      </c>
      <c r="H21" s="79">
        <v>70.221000000000004</v>
      </c>
      <c r="I21" s="79">
        <v>64.016999999999996</v>
      </c>
      <c r="J21" s="79">
        <v>66.555000000000007</v>
      </c>
      <c r="K21" s="79">
        <v>57.813000000000002</v>
      </c>
      <c r="L21" s="79">
        <v>61.972000000000001</v>
      </c>
      <c r="M21" s="79">
        <v>64.793000000000006</v>
      </c>
    </row>
    <row r="22" spans="1:13" ht="11.25" customHeight="1" x14ac:dyDescent="0.25">
      <c r="A22" s="32" t="s">
        <v>15</v>
      </c>
      <c r="B22" s="79">
        <v>239.89599999999999</v>
      </c>
      <c r="C22" s="79">
        <v>282.34899999999999</v>
      </c>
      <c r="D22" s="79">
        <v>298.08600000000001</v>
      </c>
      <c r="E22" s="79">
        <v>294.61</v>
      </c>
      <c r="F22" s="79">
        <v>280.154</v>
      </c>
      <c r="G22" s="79">
        <v>276.12799999999999</v>
      </c>
      <c r="H22" s="79">
        <v>238.43199999999999</v>
      </c>
      <c r="I22" s="79">
        <v>256.36500000000001</v>
      </c>
      <c r="J22" s="79">
        <v>240.07900000000001</v>
      </c>
      <c r="K22" s="79">
        <v>240.62799999999999</v>
      </c>
      <c r="L22" s="79">
        <v>244.28800000000001</v>
      </c>
      <c r="M22" s="79">
        <v>240.81100000000001</v>
      </c>
    </row>
    <row r="23" spans="1:13" ht="11.25" customHeight="1" x14ac:dyDescent="0.25">
      <c r="A23" s="33" t="s">
        <v>16</v>
      </c>
      <c r="B23" s="88">
        <v>12.868</v>
      </c>
      <c r="C23" s="88">
        <v>14.435</v>
      </c>
      <c r="D23" s="88">
        <v>15.026</v>
      </c>
      <c r="E23" s="88">
        <v>14.616</v>
      </c>
      <c r="F23" s="88">
        <v>14.454000000000001</v>
      </c>
      <c r="G23" s="88">
        <v>13.766999999999999</v>
      </c>
      <c r="H23" s="88">
        <v>13.188000000000001</v>
      </c>
      <c r="I23" s="88">
        <v>13.169</v>
      </c>
      <c r="J23" s="88">
        <v>13.053000000000001</v>
      </c>
      <c r="K23" s="88">
        <v>12.404</v>
      </c>
      <c r="L23" s="88">
        <v>12.933</v>
      </c>
      <c r="M23" s="88">
        <v>12.926</v>
      </c>
    </row>
    <row r="24" spans="1:13" ht="11.25" customHeight="1" x14ac:dyDescent="0.25">
      <c r="B24" s="74"/>
      <c r="C24" s="74"/>
      <c r="D24" s="74"/>
      <c r="E24" s="74"/>
      <c r="F24" s="74"/>
      <c r="G24" s="74"/>
      <c r="H24" s="74"/>
      <c r="I24" s="74"/>
      <c r="J24" s="74"/>
      <c r="K24" s="74"/>
      <c r="L24" s="74"/>
      <c r="M24" s="74"/>
    </row>
    <row r="25" spans="1:13" ht="11.25" customHeight="1" x14ac:dyDescent="0.25">
      <c r="A25" s="30" t="s">
        <v>68</v>
      </c>
      <c r="B25" s="74"/>
      <c r="C25" s="74"/>
      <c r="D25" s="74"/>
      <c r="E25" s="74"/>
      <c r="F25" s="74"/>
      <c r="G25" s="74"/>
      <c r="H25" s="74"/>
      <c r="I25" s="74"/>
      <c r="J25" s="74"/>
      <c r="K25" s="74"/>
      <c r="L25" s="74"/>
      <c r="M25" s="74"/>
    </row>
    <row r="26" spans="1:13" ht="11.25" customHeight="1" x14ac:dyDescent="0.25">
      <c r="A26" s="32" t="s">
        <v>11</v>
      </c>
      <c r="B26" s="79">
        <v>1.0780000000000001</v>
      </c>
      <c r="C26" s="79">
        <v>0.98599999999999999</v>
      </c>
      <c r="D26" s="79">
        <v>0.98599999999999999</v>
      </c>
      <c r="E26" s="79">
        <v>1.085</v>
      </c>
      <c r="F26" s="79">
        <v>0.95299999999999996</v>
      </c>
      <c r="G26" s="79">
        <v>0.96599999999999997</v>
      </c>
      <c r="H26" s="79">
        <v>0.97899999999999998</v>
      </c>
      <c r="I26" s="79">
        <v>0.999</v>
      </c>
      <c r="J26" s="79">
        <v>0.98599999999999999</v>
      </c>
      <c r="K26" s="79">
        <v>1.0249999999999999</v>
      </c>
      <c r="L26" s="79">
        <v>1.0720000000000001</v>
      </c>
      <c r="M26" s="79">
        <v>0.98599999999999999</v>
      </c>
    </row>
    <row r="27" spans="1:13" ht="11.25" customHeight="1" x14ac:dyDescent="0.25">
      <c r="A27" s="32" t="s">
        <v>12</v>
      </c>
      <c r="B27" s="79">
        <v>6.5179999999999998</v>
      </c>
      <c r="C27" s="79">
        <v>6.859</v>
      </c>
      <c r="D27" s="79">
        <v>6.5339999999999998</v>
      </c>
      <c r="E27" s="79">
        <v>6.4850000000000003</v>
      </c>
      <c r="F27" s="79">
        <v>6.306</v>
      </c>
      <c r="G27" s="79">
        <v>6.4690000000000003</v>
      </c>
      <c r="H27" s="79">
        <v>6.4039999999999999</v>
      </c>
      <c r="I27" s="79">
        <v>6.4370000000000003</v>
      </c>
      <c r="J27" s="79">
        <v>6.7130000000000001</v>
      </c>
      <c r="K27" s="79">
        <v>6.6970000000000001</v>
      </c>
      <c r="L27" s="79">
        <v>6.306</v>
      </c>
      <c r="M27" s="79">
        <v>6.29</v>
      </c>
    </row>
    <row r="28" spans="1:13" ht="11.25" customHeight="1" x14ac:dyDescent="0.25">
      <c r="A28" s="32" t="s">
        <v>13</v>
      </c>
      <c r="B28" s="79">
        <v>21.416</v>
      </c>
      <c r="C28" s="79">
        <v>20.713000000000001</v>
      </c>
      <c r="D28" s="79">
        <v>21.108000000000001</v>
      </c>
      <c r="E28" s="79">
        <v>21.416</v>
      </c>
      <c r="F28" s="79">
        <v>20.625</v>
      </c>
      <c r="G28" s="79">
        <v>21.108000000000001</v>
      </c>
      <c r="H28" s="79">
        <v>20.536999999999999</v>
      </c>
      <c r="I28" s="79">
        <v>22.251999999999999</v>
      </c>
      <c r="J28" s="79">
        <v>20.536999999999999</v>
      </c>
      <c r="K28" s="79">
        <v>21.68</v>
      </c>
      <c r="L28" s="79">
        <v>21.988</v>
      </c>
      <c r="M28" s="79">
        <v>21.812000000000001</v>
      </c>
    </row>
    <row r="29" spans="1:13" ht="11.25" customHeight="1" x14ac:dyDescent="0.25">
      <c r="A29" s="32" t="s">
        <v>14</v>
      </c>
      <c r="B29" s="79">
        <v>61.375999999999998</v>
      </c>
      <c r="C29" s="79">
        <v>61.622</v>
      </c>
      <c r="D29" s="79">
        <v>62.768999999999998</v>
      </c>
      <c r="E29" s="79">
        <v>60.555999999999997</v>
      </c>
      <c r="F29" s="79">
        <v>61.866999999999997</v>
      </c>
      <c r="G29" s="79">
        <v>59.819000000000003</v>
      </c>
      <c r="H29" s="79">
        <v>59.982999999999997</v>
      </c>
      <c r="I29" s="79">
        <v>63.423999999999999</v>
      </c>
      <c r="J29" s="79">
        <v>63.506</v>
      </c>
      <c r="K29" s="79">
        <v>60.884</v>
      </c>
      <c r="L29" s="79">
        <v>61.866999999999997</v>
      </c>
      <c r="M29" s="79">
        <v>61.866999999999997</v>
      </c>
    </row>
    <row r="30" spans="1:13" ht="11.25" customHeight="1" x14ac:dyDescent="0.25">
      <c r="A30" s="32" t="s">
        <v>15</v>
      </c>
      <c r="B30" s="79">
        <v>222.71100000000001</v>
      </c>
      <c r="C30" s="79">
        <v>222.119</v>
      </c>
      <c r="D30" s="79">
        <v>226.071</v>
      </c>
      <c r="E30" s="79">
        <v>223.107</v>
      </c>
      <c r="F30" s="79">
        <v>225.67599999999999</v>
      </c>
      <c r="G30" s="79">
        <v>224.292</v>
      </c>
      <c r="H30" s="79">
        <v>227.84899999999999</v>
      </c>
      <c r="I30" s="79">
        <v>230.023</v>
      </c>
      <c r="J30" s="79">
        <v>228.83699999999999</v>
      </c>
      <c r="K30" s="79">
        <v>233.97499999999999</v>
      </c>
      <c r="L30" s="79">
        <v>224.68799999999999</v>
      </c>
      <c r="M30" s="79">
        <v>225.67599999999999</v>
      </c>
    </row>
    <row r="31" spans="1:13" ht="11.25" customHeight="1" x14ac:dyDescent="0.25">
      <c r="A31" s="33" t="s">
        <v>16</v>
      </c>
      <c r="B31" s="88">
        <v>11.587</v>
      </c>
      <c r="C31" s="88">
        <v>11.547000000000001</v>
      </c>
      <c r="D31" s="88">
        <v>11.634</v>
      </c>
      <c r="E31" s="88">
        <v>11.547000000000001</v>
      </c>
      <c r="F31" s="88">
        <v>11.468</v>
      </c>
      <c r="G31" s="88">
        <v>11.433</v>
      </c>
      <c r="H31" s="88">
        <v>11.448</v>
      </c>
      <c r="I31" s="88">
        <v>11.832000000000001</v>
      </c>
      <c r="J31" s="88">
        <v>11.718</v>
      </c>
      <c r="K31" s="88">
        <v>11.816000000000001</v>
      </c>
      <c r="L31" s="88">
        <v>11.638</v>
      </c>
      <c r="M31" s="88">
        <v>11.590999999999999</v>
      </c>
    </row>
    <row r="32" spans="1:13" ht="11.25" customHeight="1" x14ac:dyDescent="0.25">
      <c r="B32" s="74"/>
      <c r="C32" s="74"/>
      <c r="D32" s="74"/>
      <c r="E32" s="74"/>
      <c r="F32" s="74"/>
      <c r="G32" s="74"/>
      <c r="H32" s="74"/>
      <c r="I32" s="74"/>
      <c r="J32" s="74"/>
      <c r="K32" s="74"/>
      <c r="L32" s="74"/>
      <c r="M32" s="74"/>
    </row>
    <row r="33" spans="1:13" ht="11.25" customHeight="1" x14ac:dyDescent="0.25">
      <c r="A33" s="30" t="s">
        <v>96</v>
      </c>
      <c r="B33" s="74"/>
      <c r="C33" s="74"/>
      <c r="D33" s="74"/>
      <c r="E33" s="74"/>
      <c r="F33" s="74"/>
      <c r="G33" s="74"/>
      <c r="H33" s="74"/>
      <c r="I33" s="74"/>
      <c r="J33" s="74"/>
      <c r="K33" s="74"/>
      <c r="L33" s="74"/>
      <c r="M33" s="74"/>
    </row>
    <row r="34" spans="1:13" ht="11.25" customHeight="1" x14ac:dyDescent="0.25">
      <c r="A34" s="32" t="s">
        <v>11</v>
      </c>
      <c r="B34" s="79">
        <v>1.1759999999999999</v>
      </c>
      <c r="C34" s="79">
        <v>0.93600000000000005</v>
      </c>
      <c r="D34" s="79">
        <v>1.0489999999999999</v>
      </c>
      <c r="E34" s="79">
        <v>1.075</v>
      </c>
      <c r="F34" s="79">
        <v>1.4159999999999999</v>
      </c>
      <c r="G34" s="79">
        <v>1.2270000000000001</v>
      </c>
      <c r="H34" s="79">
        <v>1.4039999999999999</v>
      </c>
      <c r="I34" s="79">
        <v>1.0489999999999999</v>
      </c>
      <c r="J34" s="79">
        <v>1.2010000000000001</v>
      </c>
      <c r="K34" s="79">
        <v>1.1890000000000001</v>
      </c>
      <c r="L34" s="79">
        <v>1.2010000000000001</v>
      </c>
      <c r="M34" s="79">
        <v>1.2769999999999999</v>
      </c>
    </row>
    <row r="35" spans="1:13" ht="11.25" customHeight="1" x14ac:dyDescent="0.25">
      <c r="A35" s="32" t="s">
        <v>12</v>
      </c>
      <c r="B35" s="79">
        <v>8.3689999999999998</v>
      </c>
      <c r="C35" s="79">
        <v>7.7249999999999996</v>
      </c>
      <c r="D35" s="79">
        <v>7.5640000000000001</v>
      </c>
      <c r="E35" s="79">
        <v>8.4659999999999993</v>
      </c>
      <c r="F35" s="79">
        <v>8.3049999999999997</v>
      </c>
      <c r="G35" s="79">
        <v>7.6289999999999996</v>
      </c>
      <c r="H35" s="79">
        <v>7.79</v>
      </c>
      <c r="I35" s="79">
        <v>8.3049999999999997</v>
      </c>
      <c r="J35" s="79">
        <v>8.4009999999999998</v>
      </c>
      <c r="K35" s="79">
        <v>7.7249999999999996</v>
      </c>
      <c r="L35" s="79">
        <v>8.1760000000000002</v>
      </c>
      <c r="M35" s="79">
        <v>7.2430000000000003</v>
      </c>
    </row>
    <row r="36" spans="1:13" ht="11.25" customHeight="1" x14ac:dyDescent="0.25">
      <c r="A36" s="32" t="s">
        <v>13</v>
      </c>
      <c r="B36" s="79">
        <v>27.693000000000001</v>
      </c>
      <c r="C36" s="79">
        <v>26.683</v>
      </c>
      <c r="D36" s="79">
        <v>26.094000000000001</v>
      </c>
      <c r="E36" s="79">
        <v>25.251999999999999</v>
      </c>
      <c r="F36" s="79">
        <v>24.663</v>
      </c>
      <c r="G36" s="79">
        <v>24.158000000000001</v>
      </c>
      <c r="H36" s="79">
        <v>25.841999999999999</v>
      </c>
      <c r="I36" s="79">
        <v>24.411000000000001</v>
      </c>
      <c r="J36" s="79">
        <v>24.579000000000001</v>
      </c>
      <c r="K36" s="79">
        <v>25.420999999999999</v>
      </c>
      <c r="L36" s="79">
        <v>27.861999999999998</v>
      </c>
      <c r="M36" s="79">
        <v>25</v>
      </c>
    </row>
    <row r="37" spans="1:13" ht="11.25" customHeight="1" x14ac:dyDescent="0.25">
      <c r="A37" s="32" t="s">
        <v>14</v>
      </c>
      <c r="B37" s="79">
        <v>75.754000000000005</v>
      </c>
      <c r="C37" s="79">
        <v>73.215000000000003</v>
      </c>
      <c r="D37" s="79">
        <v>71.239999999999995</v>
      </c>
      <c r="E37" s="79">
        <v>63.904000000000003</v>
      </c>
      <c r="F37" s="79">
        <v>69.97</v>
      </c>
      <c r="G37" s="79">
        <v>73.638000000000005</v>
      </c>
      <c r="H37" s="79">
        <v>74.061000000000007</v>
      </c>
      <c r="I37" s="79">
        <v>74.766000000000005</v>
      </c>
      <c r="J37" s="79">
        <v>74.343000000000004</v>
      </c>
      <c r="K37" s="79">
        <v>76.882000000000005</v>
      </c>
      <c r="L37" s="79">
        <v>72.790999999999997</v>
      </c>
      <c r="M37" s="79">
        <v>73.215000000000003</v>
      </c>
    </row>
    <row r="38" spans="1:13" ht="11.25" customHeight="1" x14ac:dyDescent="0.25">
      <c r="A38" s="32" t="s">
        <v>15</v>
      </c>
      <c r="B38" s="79">
        <v>279.09300000000002</v>
      </c>
      <c r="C38" s="79">
        <v>254.20500000000001</v>
      </c>
      <c r="D38" s="79">
        <v>256.42700000000002</v>
      </c>
      <c r="E38" s="79">
        <v>245.31700000000001</v>
      </c>
      <c r="F38" s="79">
        <v>251.983</v>
      </c>
      <c r="G38" s="79">
        <v>248.428</v>
      </c>
      <c r="H38" s="79">
        <v>241.31700000000001</v>
      </c>
      <c r="I38" s="79">
        <v>231.54</v>
      </c>
      <c r="J38" s="79">
        <v>245.761</v>
      </c>
      <c r="K38" s="79">
        <v>243.095</v>
      </c>
      <c r="L38" s="79">
        <v>255.09399999999999</v>
      </c>
      <c r="M38" s="79">
        <v>247.983</v>
      </c>
    </row>
    <row r="39" spans="1:13" ht="11.25" customHeight="1" x14ac:dyDescent="0.25">
      <c r="A39" s="33" t="s">
        <v>16</v>
      </c>
      <c r="B39" s="88">
        <v>14.058999999999999</v>
      </c>
      <c r="C39" s="88">
        <v>13.108000000000001</v>
      </c>
      <c r="D39" s="88">
        <v>13.016999999999999</v>
      </c>
      <c r="E39" s="88">
        <v>12.583</v>
      </c>
      <c r="F39" s="88">
        <v>13.138</v>
      </c>
      <c r="G39" s="88">
        <v>12.956</v>
      </c>
      <c r="H39" s="88">
        <v>13.154</v>
      </c>
      <c r="I39" s="88">
        <v>12.803000000000001</v>
      </c>
      <c r="J39" s="88">
        <v>13.154</v>
      </c>
      <c r="K39" s="88">
        <v>13.154</v>
      </c>
      <c r="L39" s="88">
        <v>13.473000000000001</v>
      </c>
      <c r="M39" s="88">
        <v>12.94</v>
      </c>
    </row>
    <row r="40" spans="1:13" ht="11.25" customHeight="1" x14ac:dyDescent="0.25">
      <c r="B40" s="37"/>
      <c r="C40" s="37"/>
      <c r="D40" s="37"/>
      <c r="E40" s="37"/>
      <c r="F40" s="37"/>
      <c r="G40" s="37"/>
      <c r="H40" s="37"/>
      <c r="I40" s="37"/>
      <c r="J40" s="37"/>
      <c r="K40" s="37"/>
      <c r="L40" s="37"/>
      <c r="M40" s="37"/>
    </row>
    <row r="41" spans="1:13" ht="11.25" customHeight="1" x14ac:dyDescent="0.25">
      <c r="A41" s="30" t="s">
        <v>69</v>
      </c>
      <c r="B41" s="74"/>
      <c r="C41" s="74"/>
      <c r="D41" s="74"/>
      <c r="E41" s="74"/>
      <c r="F41" s="74"/>
      <c r="G41" s="74"/>
      <c r="H41" s="74"/>
      <c r="I41" s="74"/>
      <c r="J41" s="74"/>
      <c r="K41" s="74"/>
      <c r="L41" s="74"/>
      <c r="M41" s="74"/>
    </row>
    <row r="42" spans="1:13" ht="11.25" customHeight="1" x14ac:dyDescent="0.25">
      <c r="A42" s="32" t="s">
        <v>11</v>
      </c>
      <c r="B42" s="79">
        <v>1.415</v>
      </c>
      <c r="C42" s="79">
        <v>1.48</v>
      </c>
      <c r="D42" s="79">
        <v>1.35</v>
      </c>
      <c r="E42" s="79">
        <v>1.2330000000000001</v>
      </c>
      <c r="F42" s="79">
        <v>1.4670000000000001</v>
      </c>
      <c r="G42" s="79">
        <v>1.0389999999999999</v>
      </c>
      <c r="H42" s="79">
        <v>1.246</v>
      </c>
      <c r="I42" s="79">
        <v>1.2330000000000001</v>
      </c>
      <c r="J42" s="79">
        <v>1.298</v>
      </c>
      <c r="K42" s="79">
        <v>1.48</v>
      </c>
      <c r="L42" s="79">
        <v>1.2589999999999999</v>
      </c>
      <c r="M42" s="79">
        <v>1.246</v>
      </c>
    </row>
    <row r="43" spans="1:13" ht="11.25" customHeight="1" x14ac:dyDescent="0.25">
      <c r="A43" s="32" t="s">
        <v>12</v>
      </c>
      <c r="B43" s="79">
        <v>8.5039999999999996</v>
      </c>
      <c r="C43" s="79">
        <v>9.9269999999999996</v>
      </c>
      <c r="D43" s="79">
        <v>8.99</v>
      </c>
      <c r="E43" s="79">
        <v>8.44</v>
      </c>
      <c r="F43" s="79">
        <v>8.6980000000000004</v>
      </c>
      <c r="G43" s="79">
        <v>8.7309999999999999</v>
      </c>
      <c r="H43" s="79">
        <v>8.7959999999999994</v>
      </c>
      <c r="I43" s="79">
        <v>7.7930000000000001</v>
      </c>
      <c r="J43" s="79">
        <v>8.0519999999999996</v>
      </c>
      <c r="K43" s="79">
        <v>8.375</v>
      </c>
      <c r="L43" s="79">
        <v>8.7309999999999999</v>
      </c>
      <c r="M43" s="79">
        <v>8.343</v>
      </c>
    </row>
    <row r="44" spans="1:13" ht="11.25" customHeight="1" x14ac:dyDescent="0.25">
      <c r="A44" s="32" t="s">
        <v>13</v>
      </c>
      <c r="B44" s="79">
        <v>27.817</v>
      </c>
      <c r="C44" s="79">
        <v>29.518000000000001</v>
      </c>
      <c r="D44" s="79">
        <v>30.199000000000002</v>
      </c>
      <c r="E44" s="79">
        <v>28.838000000000001</v>
      </c>
      <c r="F44" s="79">
        <v>33.515999999999998</v>
      </c>
      <c r="G44" s="79">
        <v>30.369</v>
      </c>
      <c r="H44" s="79">
        <v>29.347999999999999</v>
      </c>
      <c r="I44" s="79">
        <v>26.710999999999999</v>
      </c>
      <c r="J44" s="79">
        <v>29.518000000000001</v>
      </c>
      <c r="K44" s="79">
        <v>26.2</v>
      </c>
      <c r="L44" s="79">
        <v>27.306000000000001</v>
      </c>
      <c r="M44" s="79">
        <v>27.646999999999998</v>
      </c>
    </row>
    <row r="45" spans="1:13" ht="11.25" customHeight="1" x14ac:dyDescent="0.25">
      <c r="A45" s="32" t="s">
        <v>14</v>
      </c>
      <c r="B45" s="79">
        <v>77.338999999999999</v>
      </c>
      <c r="C45" s="79">
        <v>85.102999999999994</v>
      </c>
      <c r="D45" s="79">
        <v>96.897000000000006</v>
      </c>
      <c r="E45" s="79">
        <v>88.834999999999994</v>
      </c>
      <c r="F45" s="79">
        <v>80.325000000000003</v>
      </c>
      <c r="G45" s="79">
        <v>80.623000000000005</v>
      </c>
      <c r="H45" s="79">
        <v>89.581999999999994</v>
      </c>
      <c r="I45" s="79">
        <v>78.234999999999999</v>
      </c>
      <c r="J45" s="79">
        <v>81.817999999999998</v>
      </c>
      <c r="K45" s="79">
        <v>67.335999999999999</v>
      </c>
      <c r="L45" s="79">
        <v>74.203000000000003</v>
      </c>
      <c r="M45" s="79">
        <v>79.13</v>
      </c>
    </row>
    <row r="46" spans="1:13" ht="11.25" customHeight="1" x14ac:dyDescent="0.25">
      <c r="A46" s="32" t="s">
        <v>15</v>
      </c>
      <c r="B46" s="79">
        <v>254.37700000000001</v>
      </c>
      <c r="C46" s="79">
        <v>302.10199999999998</v>
      </c>
      <c r="D46" s="79">
        <v>329.90300000000002</v>
      </c>
      <c r="E46" s="79">
        <v>336.39</v>
      </c>
      <c r="F46" s="79">
        <v>323.416</v>
      </c>
      <c r="G46" s="79">
        <v>297.005</v>
      </c>
      <c r="H46" s="79">
        <v>263.18099999999998</v>
      </c>
      <c r="I46" s="79">
        <v>276.15499999999997</v>
      </c>
      <c r="J46" s="79">
        <v>242.33</v>
      </c>
      <c r="K46" s="79">
        <v>258.548</v>
      </c>
      <c r="L46" s="79">
        <v>253.45099999999999</v>
      </c>
      <c r="M46" s="79">
        <v>249.28100000000001</v>
      </c>
    </row>
    <row r="47" spans="1:13" ht="11.25" customHeight="1" x14ac:dyDescent="0.25">
      <c r="A47" s="33" t="s">
        <v>16</v>
      </c>
      <c r="B47" s="88">
        <v>13.737</v>
      </c>
      <c r="C47" s="88">
        <v>15.48</v>
      </c>
      <c r="D47" s="88">
        <v>16.32</v>
      </c>
      <c r="E47" s="88">
        <v>15.682</v>
      </c>
      <c r="F47" s="88">
        <v>15.651</v>
      </c>
      <c r="G47" s="88">
        <v>14.686</v>
      </c>
      <c r="H47" s="88">
        <v>14.632</v>
      </c>
      <c r="I47" s="88">
        <v>13.769</v>
      </c>
      <c r="J47" s="88">
        <v>13.744999999999999</v>
      </c>
      <c r="K47" s="88">
        <v>13.146000000000001</v>
      </c>
      <c r="L47" s="88">
        <v>13.473000000000001</v>
      </c>
      <c r="M47" s="88">
        <v>13.59</v>
      </c>
    </row>
    <row r="48" spans="1:13" ht="11.25" customHeight="1" x14ac:dyDescent="0.25">
      <c r="B48" s="74"/>
      <c r="C48" s="74"/>
      <c r="D48" s="74"/>
      <c r="E48" s="74"/>
      <c r="F48" s="74"/>
      <c r="G48" s="74"/>
      <c r="H48" s="74"/>
      <c r="I48" s="74"/>
      <c r="J48" s="74"/>
      <c r="K48" s="74"/>
      <c r="L48" s="74"/>
      <c r="M48" s="74"/>
    </row>
    <row r="49" spans="1:13" ht="11.25" customHeight="1" x14ac:dyDescent="0.25">
      <c r="A49" s="30" t="s">
        <v>70</v>
      </c>
      <c r="B49" s="74"/>
      <c r="C49" s="74"/>
      <c r="D49" s="74"/>
      <c r="E49" s="74"/>
      <c r="F49" s="74"/>
      <c r="G49" s="74"/>
      <c r="H49" s="74"/>
      <c r="I49" s="74"/>
      <c r="J49" s="74"/>
      <c r="K49" s="74"/>
      <c r="L49" s="74"/>
      <c r="M49" s="74"/>
    </row>
    <row r="50" spans="1:13" ht="11.25" customHeight="1" x14ac:dyDescent="0.25">
      <c r="A50" s="32" t="s">
        <v>11</v>
      </c>
      <c r="B50" s="79">
        <v>1.3979999999999999</v>
      </c>
      <c r="C50" s="79">
        <v>1.28</v>
      </c>
      <c r="D50" s="79">
        <v>1.333</v>
      </c>
      <c r="E50" s="79">
        <v>1.411</v>
      </c>
      <c r="F50" s="79">
        <v>1.228</v>
      </c>
      <c r="G50" s="79">
        <v>1.228</v>
      </c>
      <c r="H50" s="79">
        <v>1.294</v>
      </c>
      <c r="I50" s="79">
        <v>1.32</v>
      </c>
      <c r="J50" s="79">
        <v>1.3069999999999999</v>
      </c>
      <c r="K50" s="79">
        <v>1.228</v>
      </c>
      <c r="L50" s="79">
        <v>1.3979999999999999</v>
      </c>
      <c r="M50" s="79">
        <v>1.254</v>
      </c>
    </row>
    <row r="51" spans="1:13" ht="11.25" customHeight="1" x14ac:dyDescent="0.25">
      <c r="A51" s="32" t="s">
        <v>12</v>
      </c>
      <c r="B51" s="79">
        <v>8.3480000000000008</v>
      </c>
      <c r="C51" s="79">
        <v>8.58</v>
      </c>
      <c r="D51" s="79">
        <v>8.3480000000000008</v>
      </c>
      <c r="E51" s="79">
        <v>8.282</v>
      </c>
      <c r="F51" s="79">
        <v>7.8840000000000003</v>
      </c>
      <c r="G51" s="79">
        <v>8.1159999999999997</v>
      </c>
      <c r="H51" s="79">
        <v>7.851</v>
      </c>
      <c r="I51" s="79">
        <v>8.1159999999999997</v>
      </c>
      <c r="J51" s="79">
        <v>8.5470000000000006</v>
      </c>
      <c r="K51" s="79">
        <v>8.5470000000000006</v>
      </c>
      <c r="L51" s="79">
        <v>7.7850000000000001</v>
      </c>
      <c r="M51" s="79">
        <v>7.718</v>
      </c>
    </row>
    <row r="52" spans="1:13" ht="11.25" customHeight="1" x14ac:dyDescent="0.25">
      <c r="A52" s="32" t="s">
        <v>13</v>
      </c>
      <c r="B52" s="79">
        <v>26.443000000000001</v>
      </c>
      <c r="C52" s="79">
        <v>25.36</v>
      </c>
      <c r="D52" s="79">
        <v>26.533000000000001</v>
      </c>
      <c r="E52" s="79">
        <v>26.893999999999998</v>
      </c>
      <c r="F52" s="79">
        <v>24.818000000000001</v>
      </c>
      <c r="G52" s="79">
        <v>25.901</v>
      </c>
      <c r="H52" s="79">
        <v>25.54</v>
      </c>
      <c r="I52" s="79">
        <v>27.344999999999999</v>
      </c>
      <c r="J52" s="79">
        <v>25.54</v>
      </c>
      <c r="K52" s="79">
        <v>26.533000000000001</v>
      </c>
      <c r="L52" s="79">
        <v>27.706</v>
      </c>
      <c r="M52" s="79">
        <v>27.254999999999999</v>
      </c>
    </row>
    <row r="53" spans="1:13" ht="11.25" customHeight="1" x14ac:dyDescent="0.25">
      <c r="A53" s="32" t="s">
        <v>14</v>
      </c>
      <c r="B53" s="79">
        <v>74.652000000000001</v>
      </c>
      <c r="C53" s="79">
        <v>74.126000000000005</v>
      </c>
      <c r="D53" s="79">
        <v>76.58</v>
      </c>
      <c r="E53" s="79">
        <v>73.075000000000003</v>
      </c>
      <c r="F53" s="79">
        <v>73.775999999999996</v>
      </c>
      <c r="G53" s="79">
        <v>69.921000000000006</v>
      </c>
      <c r="H53" s="79">
        <v>72.024000000000001</v>
      </c>
      <c r="I53" s="79">
        <v>75.528000000000006</v>
      </c>
      <c r="J53" s="79">
        <v>74.477000000000004</v>
      </c>
      <c r="K53" s="79">
        <v>71.322999999999993</v>
      </c>
      <c r="L53" s="79">
        <v>76.58</v>
      </c>
      <c r="M53" s="79">
        <v>72.198999999999998</v>
      </c>
    </row>
    <row r="54" spans="1:13" ht="11.25" customHeight="1" x14ac:dyDescent="0.25">
      <c r="A54" s="32" t="s">
        <v>15</v>
      </c>
      <c r="B54" s="79">
        <v>242.35300000000001</v>
      </c>
      <c r="C54" s="79">
        <v>237.17400000000001</v>
      </c>
      <c r="D54" s="79">
        <v>245.97800000000001</v>
      </c>
      <c r="E54" s="79">
        <v>236.65600000000001</v>
      </c>
      <c r="F54" s="79">
        <v>250.63800000000001</v>
      </c>
      <c r="G54" s="79">
        <v>244.94200000000001</v>
      </c>
      <c r="H54" s="79">
        <v>239.76300000000001</v>
      </c>
      <c r="I54" s="79">
        <v>241.83500000000001</v>
      </c>
      <c r="J54" s="79">
        <v>245.46</v>
      </c>
      <c r="K54" s="79">
        <v>247.53100000000001</v>
      </c>
      <c r="L54" s="79">
        <v>242.35300000000001</v>
      </c>
      <c r="M54" s="79">
        <v>249.60300000000001</v>
      </c>
    </row>
    <row r="55" spans="1:13" ht="11.25" customHeight="1" x14ac:dyDescent="0.25">
      <c r="A55" s="33" t="s">
        <v>16</v>
      </c>
      <c r="B55" s="88">
        <v>12.317</v>
      </c>
      <c r="C55" s="88">
        <v>12.102</v>
      </c>
      <c r="D55" s="88">
        <v>12.436</v>
      </c>
      <c r="E55" s="88">
        <v>12.196999999999999</v>
      </c>
      <c r="F55" s="88">
        <v>12.054</v>
      </c>
      <c r="G55" s="88">
        <v>11.95</v>
      </c>
      <c r="H55" s="88">
        <v>11.885999999999999</v>
      </c>
      <c r="I55" s="88">
        <v>12.324999999999999</v>
      </c>
      <c r="J55" s="88">
        <v>12.269</v>
      </c>
      <c r="K55" s="88">
        <v>12.205</v>
      </c>
      <c r="L55" s="88">
        <v>12.381</v>
      </c>
      <c r="M55" s="88">
        <v>12.148999999999999</v>
      </c>
    </row>
    <row r="56" spans="1:13" ht="11.25" customHeight="1" x14ac:dyDescent="0.25">
      <c r="B56" s="74"/>
      <c r="C56" s="74"/>
      <c r="D56" s="74"/>
      <c r="E56" s="74"/>
      <c r="F56" s="74"/>
      <c r="G56" s="74"/>
      <c r="H56" s="74"/>
      <c r="I56" s="74"/>
      <c r="J56" s="74"/>
      <c r="K56" s="74"/>
      <c r="L56" s="74"/>
      <c r="M56" s="74"/>
    </row>
    <row r="57" spans="1:13" ht="11.25" customHeight="1" x14ac:dyDescent="0.25">
      <c r="A57" s="30" t="s">
        <v>97</v>
      </c>
      <c r="B57" s="74"/>
      <c r="C57" s="74"/>
      <c r="D57" s="74"/>
      <c r="E57" s="74"/>
      <c r="F57" s="74"/>
      <c r="G57" s="74"/>
      <c r="H57" s="74"/>
      <c r="I57" s="74"/>
      <c r="J57" s="74"/>
      <c r="K57" s="74"/>
      <c r="L57" s="74"/>
      <c r="M57" s="74"/>
    </row>
    <row r="58" spans="1:13" ht="11.25" customHeight="1" x14ac:dyDescent="0.25">
      <c r="A58" s="32" t="s">
        <v>11</v>
      </c>
      <c r="B58" s="79">
        <v>0.81799999999999995</v>
      </c>
      <c r="C58" s="79">
        <v>0.72699999999999998</v>
      </c>
      <c r="D58" s="79">
        <v>0.70099999999999996</v>
      </c>
      <c r="E58" s="79">
        <v>0.84399999999999997</v>
      </c>
      <c r="F58" s="79">
        <v>0.79200000000000004</v>
      </c>
      <c r="G58" s="79">
        <v>0.45400000000000001</v>
      </c>
      <c r="H58" s="79">
        <v>0.623</v>
      </c>
      <c r="I58" s="79">
        <v>0.74</v>
      </c>
      <c r="J58" s="79">
        <v>0.57099999999999995</v>
      </c>
      <c r="K58" s="79">
        <v>0.623</v>
      </c>
      <c r="L58" s="79">
        <v>0.67500000000000004</v>
      </c>
      <c r="M58" s="79">
        <v>0.49299999999999999</v>
      </c>
    </row>
    <row r="59" spans="1:13" ht="11.25" customHeight="1" x14ac:dyDescent="0.25">
      <c r="A59" s="32" t="s">
        <v>12</v>
      </c>
      <c r="B59" s="79">
        <v>4.1929999999999996</v>
      </c>
      <c r="C59" s="79">
        <v>4.4729999999999999</v>
      </c>
      <c r="D59" s="79">
        <v>4.4109999999999996</v>
      </c>
      <c r="E59" s="79">
        <v>4.9390000000000001</v>
      </c>
      <c r="F59" s="79">
        <v>4.3179999999999996</v>
      </c>
      <c r="G59" s="79">
        <v>3.883</v>
      </c>
      <c r="H59" s="79">
        <v>5.0629999999999997</v>
      </c>
      <c r="I59" s="79">
        <v>5.032</v>
      </c>
      <c r="J59" s="79">
        <v>4.2869999999999999</v>
      </c>
      <c r="K59" s="79">
        <v>4.5039999999999996</v>
      </c>
      <c r="L59" s="79">
        <v>4.3490000000000002</v>
      </c>
      <c r="M59" s="79">
        <v>5.1870000000000003</v>
      </c>
    </row>
    <row r="60" spans="1:13" ht="11.25" customHeight="1" x14ac:dyDescent="0.25">
      <c r="A60" s="32" t="s">
        <v>13</v>
      </c>
      <c r="B60" s="79">
        <v>17.727</v>
      </c>
      <c r="C60" s="79">
        <v>14.851000000000001</v>
      </c>
      <c r="D60" s="79">
        <v>16.95</v>
      </c>
      <c r="E60" s="79">
        <v>16.638999999999999</v>
      </c>
      <c r="F60" s="79">
        <v>15.784000000000001</v>
      </c>
      <c r="G60" s="79">
        <v>15.006</v>
      </c>
      <c r="H60" s="79">
        <v>16.872</v>
      </c>
      <c r="I60" s="79">
        <v>15.55</v>
      </c>
      <c r="J60" s="79">
        <v>16.25</v>
      </c>
      <c r="K60" s="79">
        <v>16.327999999999999</v>
      </c>
      <c r="L60" s="79">
        <v>15.084</v>
      </c>
      <c r="M60" s="79">
        <v>17.105</v>
      </c>
    </row>
    <row r="61" spans="1:13" ht="11.25" customHeight="1" x14ac:dyDescent="0.25">
      <c r="A61" s="32" t="s">
        <v>14</v>
      </c>
      <c r="B61" s="79">
        <v>51.47</v>
      </c>
      <c r="C61" s="79">
        <v>48.688000000000002</v>
      </c>
      <c r="D61" s="79">
        <v>52.860999999999997</v>
      </c>
      <c r="E61" s="79">
        <v>49.192999999999998</v>
      </c>
      <c r="F61" s="79">
        <v>52.987000000000002</v>
      </c>
      <c r="G61" s="79">
        <v>48.941000000000003</v>
      </c>
      <c r="H61" s="79">
        <v>47.676000000000002</v>
      </c>
      <c r="I61" s="79">
        <v>46.790999999999997</v>
      </c>
      <c r="J61" s="79">
        <v>51.216999999999999</v>
      </c>
      <c r="K61" s="79">
        <v>51.595999999999997</v>
      </c>
      <c r="L61" s="79">
        <v>51.343000000000004</v>
      </c>
      <c r="M61" s="79">
        <v>51.595999999999997</v>
      </c>
    </row>
    <row r="62" spans="1:13" ht="11.25" customHeight="1" x14ac:dyDescent="0.25">
      <c r="A62" s="32" t="s">
        <v>15</v>
      </c>
      <c r="B62" s="79">
        <v>235.315</v>
      </c>
      <c r="C62" s="79">
        <v>229.09899999999999</v>
      </c>
      <c r="D62" s="79">
        <v>225.547</v>
      </c>
      <c r="E62" s="79">
        <v>211.34</v>
      </c>
      <c r="F62" s="79">
        <v>233.83500000000001</v>
      </c>
      <c r="G62" s="79">
        <v>215.18700000000001</v>
      </c>
      <c r="H62" s="79">
        <v>215.18700000000001</v>
      </c>
      <c r="I62" s="79">
        <v>213.411</v>
      </c>
      <c r="J62" s="79">
        <v>217.25899999999999</v>
      </c>
      <c r="K62" s="79">
        <v>230.57900000000001</v>
      </c>
      <c r="L62" s="79">
        <v>230.28299999999999</v>
      </c>
      <c r="M62" s="79">
        <v>215.483</v>
      </c>
    </row>
    <row r="63" spans="1:13" ht="11.25" customHeight="1" x14ac:dyDescent="0.25">
      <c r="A63" s="33" t="s">
        <v>16</v>
      </c>
      <c r="B63" s="88">
        <v>12.208</v>
      </c>
      <c r="C63" s="88">
        <v>11.622999999999999</v>
      </c>
      <c r="D63" s="88">
        <v>11.952999999999999</v>
      </c>
      <c r="E63" s="88">
        <v>11.555999999999999</v>
      </c>
      <c r="F63" s="88">
        <v>12.087999999999999</v>
      </c>
      <c r="G63" s="88">
        <v>11.000999999999999</v>
      </c>
      <c r="H63" s="88">
        <v>11.488</v>
      </c>
      <c r="I63" s="88">
        <v>11.323</v>
      </c>
      <c r="J63" s="88">
        <v>11.473000000000001</v>
      </c>
      <c r="K63" s="88">
        <v>11.923</v>
      </c>
      <c r="L63" s="88">
        <v>11.773</v>
      </c>
      <c r="M63" s="88">
        <v>11.706</v>
      </c>
    </row>
    <row r="64" spans="1:13" ht="11.25" customHeight="1" x14ac:dyDescent="0.25">
      <c r="B64" s="74"/>
      <c r="C64" s="74"/>
      <c r="D64" s="74"/>
      <c r="E64" s="74"/>
      <c r="F64" s="74"/>
      <c r="G64" s="74"/>
      <c r="H64" s="74"/>
      <c r="I64" s="74"/>
      <c r="J64" s="74"/>
      <c r="K64" s="74"/>
      <c r="L64" s="74"/>
      <c r="M64" s="74"/>
    </row>
    <row r="65" spans="1:13" ht="11.25" customHeight="1" x14ac:dyDescent="0.25">
      <c r="A65" s="30" t="s">
        <v>71</v>
      </c>
      <c r="B65" s="74"/>
      <c r="C65" s="74"/>
      <c r="D65" s="74"/>
      <c r="E65" s="74"/>
      <c r="F65" s="74"/>
      <c r="G65" s="74"/>
      <c r="H65" s="74"/>
      <c r="I65" s="74"/>
      <c r="J65" s="74"/>
      <c r="K65" s="74"/>
      <c r="L65" s="74"/>
      <c r="M65" s="74"/>
    </row>
    <row r="66" spans="1:13" ht="11.25" customHeight="1" x14ac:dyDescent="0.25">
      <c r="A66" s="32" t="s">
        <v>11</v>
      </c>
      <c r="B66" s="79">
        <v>0.81299999999999994</v>
      </c>
      <c r="C66" s="79">
        <v>0.61299999999999999</v>
      </c>
      <c r="D66" s="79">
        <v>0.626</v>
      </c>
      <c r="E66" s="79">
        <v>0.58599999999999997</v>
      </c>
      <c r="F66" s="79">
        <v>0.84</v>
      </c>
      <c r="G66" s="79">
        <v>0.72</v>
      </c>
      <c r="H66" s="79">
        <v>0.66600000000000004</v>
      </c>
      <c r="I66" s="79">
        <v>0.64</v>
      </c>
      <c r="J66" s="79">
        <v>0.66600000000000004</v>
      </c>
      <c r="K66" s="79">
        <v>0.61299999999999999</v>
      </c>
      <c r="L66" s="79">
        <v>0.73299999999999998</v>
      </c>
      <c r="M66" s="79">
        <v>0.89300000000000002</v>
      </c>
    </row>
    <row r="67" spans="1:13" ht="11.25" customHeight="1" x14ac:dyDescent="0.25">
      <c r="A67" s="32" t="s">
        <v>12</v>
      </c>
      <c r="B67" s="79">
        <v>5.657</v>
      </c>
      <c r="C67" s="79">
        <v>5.5010000000000003</v>
      </c>
      <c r="D67" s="79">
        <v>5.6260000000000003</v>
      </c>
      <c r="E67" s="79">
        <v>5.157</v>
      </c>
      <c r="F67" s="79">
        <v>5.4379999999999997</v>
      </c>
      <c r="G67" s="79">
        <v>5.0010000000000003</v>
      </c>
      <c r="H67" s="79">
        <v>4.7510000000000003</v>
      </c>
      <c r="I67" s="79">
        <v>5.8129999999999997</v>
      </c>
      <c r="J67" s="79">
        <v>5.1260000000000003</v>
      </c>
      <c r="K67" s="79">
        <v>5.0010000000000003</v>
      </c>
      <c r="L67" s="79">
        <v>5.407</v>
      </c>
      <c r="M67" s="79">
        <v>4.8449999999999998</v>
      </c>
    </row>
    <row r="68" spans="1:13" ht="11.25" customHeight="1" x14ac:dyDescent="0.25">
      <c r="A68" s="32" t="s">
        <v>13</v>
      </c>
      <c r="B68" s="79">
        <v>15.505000000000001</v>
      </c>
      <c r="C68" s="79">
        <v>17.640999999999998</v>
      </c>
      <c r="D68" s="79">
        <v>17.088000000000001</v>
      </c>
      <c r="E68" s="79">
        <v>18.353000000000002</v>
      </c>
      <c r="F68" s="79">
        <v>20.094000000000001</v>
      </c>
      <c r="G68" s="79">
        <v>15.426</v>
      </c>
      <c r="H68" s="79">
        <v>15.98</v>
      </c>
      <c r="I68" s="79">
        <v>17.245999999999999</v>
      </c>
      <c r="J68" s="79">
        <v>17.009</v>
      </c>
      <c r="K68" s="79">
        <v>15.11</v>
      </c>
      <c r="L68" s="79">
        <v>17.404</v>
      </c>
      <c r="M68" s="79">
        <v>16.771000000000001</v>
      </c>
    </row>
    <row r="69" spans="1:13" ht="11.25" customHeight="1" x14ac:dyDescent="0.25">
      <c r="A69" s="32" t="s">
        <v>14</v>
      </c>
      <c r="B69" s="79">
        <v>49.024999999999999</v>
      </c>
      <c r="C69" s="79">
        <v>55.17</v>
      </c>
      <c r="D69" s="79">
        <v>57.975000000000001</v>
      </c>
      <c r="E69" s="79">
        <v>59.445</v>
      </c>
      <c r="F69" s="79">
        <v>54.502000000000002</v>
      </c>
      <c r="G69" s="79">
        <v>53.567</v>
      </c>
      <c r="H69" s="79">
        <v>52.899000000000001</v>
      </c>
      <c r="I69" s="79">
        <v>51.295999999999999</v>
      </c>
      <c r="J69" s="79">
        <v>52.899000000000001</v>
      </c>
      <c r="K69" s="79">
        <v>49.292000000000002</v>
      </c>
      <c r="L69" s="79">
        <v>51.029000000000003</v>
      </c>
      <c r="M69" s="79">
        <v>51.963999999999999</v>
      </c>
    </row>
    <row r="70" spans="1:13" ht="11.25" customHeight="1" x14ac:dyDescent="0.25">
      <c r="A70" s="32" t="s">
        <v>15</v>
      </c>
      <c r="B70" s="79">
        <v>230.44499999999999</v>
      </c>
      <c r="C70" s="79">
        <v>269.45699999999999</v>
      </c>
      <c r="D70" s="79">
        <v>277.32</v>
      </c>
      <c r="E70" s="79">
        <v>267.33999999999997</v>
      </c>
      <c r="F70" s="79">
        <v>251.917</v>
      </c>
      <c r="G70" s="79">
        <v>262.50099999999998</v>
      </c>
      <c r="H70" s="79">
        <v>222.279</v>
      </c>
      <c r="I70" s="79">
        <v>243.44900000000001</v>
      </c>
      <c r="J70" s="79">
        <v>238.61</v>
      </c>
      <c r="K70" s="79">
        <v>228.93299999999999</v>
      </c>
      <c r="L70" s="79">
        <v>238.30799999999999</v>
      </c>
      <c r="M70" s="79">
        <v>235.28299999999999</v>
      </c>
    </row>
    <row r="71" spans="1:13" ht="11.25" customHeight="1" x14ac:dyDescent="0.25">
      <c r="A71" s="33" t="s">
        <v>16</v>
      </c>
      <c r="B71" s="88">
        <v>12.010999999999999</v>
      </c>
      <c r="C71" s="88">
        <v>13.406000000000001</v>
      </c>
      <c r="D71" s="88">
        <v>13.75</v>
      </c>
      <c r="E71" s="88">
        <v>13.567</v>
      </c>
      <c r="F71" s="88">
        <v>13.275</v>
      </c>
      <c r="G71" s="88">
        <v>12.861000000000001</v>
      </c>
      <c r="H71" s="88">
        <v>11.765000000000001</v>
      </c>
      <c r="I71" s="88">
        <v>12.577999999999999</v>
      </c>
      <c r="J71" s="88">
        <v>12.371</v>
      </c>
      <c r="K71" s="88">
        <v>11.673</v>
      </c>
      <c r="L71" s="88">
        <v>12.401</v>
      </c>
      <c r="M71" s="88">
        <v>12.271000000000001</v>
      </c>
    </row>
    <row r="72" spans="1:13" ht="11.25" customHeight="1" x14ac:dyDescent="0.25">
      <c r="A72" s="31"/>
      <c r="B72" s="77"/>
      <c r="C72" s="77"/>
      <c r="D72" s="77"/>
      <c r="E72" s="77"/>
      <c r="F72" s="77"/>
      <c r="G72" s="77"/>
      <c r="H72" s="77"/>
      <c r="I72" s="77"/>
      <c r="J72" s="77"/>
      <c r="K72" s="77"/>
      <c r="L72" s="77"/>
      <c r="M72" s="77"/>
    </row>
    <row r="73" spans="1:13" ht="11.25" customHeight="1" x14ac:dyDescent="0.25">
      <c r="A73" s="30" t="s">
        <v>72</v>
      </c>
      <c r="B73" s="77"/>
      <c r="C73" s="77"/>
      <c r="D73" s="77"/>
      <c r="E73" s="77"/>
      <c r="F73" s="77"/>
      <c r="G73" s="77"/>
      <c r="H73" s="77"/>
      <c r="I73" s="77"/>
      <c r="J73" s="77"/>
      <c r="K73" s="77"/>
      <c r="L73" s="77"/>
      <c r="M73" s="77"/>
    </row>
    <row r="74" spans="1:13" ht="11.25" customHeight="1" x14ac:dyDescent="0.25">
      <c r="A74" s="32" t="s">
        <v>11</v>
      </c>
      <c r="B74" s="79">
        <v>0.75</v>
      </c>
      <c r="C74" s="79">
        <v>0.68300000000000005</v>
      </c>
      <c r="D74" s="79">
        <v>0.63</v>
      </c>
      <c r="E74" s="79">
        <v>0.75</v>
      </c>
      <c r="F74" s="79">
        <v>0.67</v>
      </c>
      <c r="G74" s="79">
        <v>0.69699999999999995</v>
      </c>
      <c r="H74" s="79">
        <v>0.67</v>
      </c>
      <c r="I74" s="79">
        <v>0.68300000000000005</v>
      </c>
      <c r="J74" s="79">
        <v>0.65700000000000003</v>
      </c>
      <c r="K74" s="79">
        <v>0.81699999999999995</v>
      </c>
      <c r="L74" s="79">
        <v>0.73699999999999999</v>
      </c>
      <c r="M74" s="79">
        <v>0.72299999999999998</v>
      </c>
    </row>
    <row r="75" spans="1:13" ht="11.25" customHeight="1" x14ac:dyDescent="0.25">
      <c r="A75" s="32" t="s">
        <v>12</v>
      </c>
      <c r="B75" s="79">
        <v>4.7869999999999999</v>
      </c>
      <c r="C75" s="79">
        <v>5.234</v>
      </c>
      <c r="D75" s="79">
        <v>4.7869999999999999</v>
      </c>
      <c r="E75" s="79">
        <v>4.7549999999999999</v>
      </c>
      <c r="F75" s="79">
        <v>4.819</v>
      </c>
      <c r="G75" s="79">
        <v>4.883</v>
      </c>
      <c r="H75" s="79">
        <v>5.0419999999999998</v>
      </c>
      <c r="I75" s="79">
        <v>4.819</v>
      </c>
      <c r="J75" s="79">
        <v>4.9459999999999997</v>
      </c>
      <c r="K75" s="79">
        <v>4.9139999999999997</v>
      </c>
      <c r="L75" s="79">
        <v>4.851</v>
      </c>
      <c r="M75" s="79">
        <v>4.9139999999999997</v>
      </c>
    </row>
    <row r="76" spans="1:13" ht="11.25" customHeight="1" x14ac:dyDescent="0.25">
      <c r="A76" s="32" t="s">
        <v>13</v>
      </c>
      <c r="B76" s="79">
        <v>16.638999999999999</v>
      </c>
      <c r="C76" s="79">
        <v>16.295999999999999</v>
      </c>
      <c r="D76" s="79">
        <v>15.952999999999999</v>
      </c>
      <c r="E76" s="79">
        <v>16.21</v>
      </c>
      <c r="F76" s="79">
        <v>16.725000000000001</v>
      </c>
      <c r="G76" s="79">
        <v>16.638999999999999</v>
      </c>
      <c r="H76" s="79">
        <v>15.781000000000001</v>
      </c>
      <c r="I76" s="79">
        <v>17.411000000000001</v>
      </c>
      <c r="J76" s="79">
        <v>15.781000000000001</v>
      </c>
      <c r="K76" s="79">
        <v>17.068000000000001</v>
      </c>
      <c r="L76" s="79">
        <v>16.553000000000001</v>
      </c>
      <c r="M76" s="79">
        <v>16.638999999999999</v>
      </c>
    </row>
    <row r="77" spans="1:13" ht="11.25" customHeight="1" x14ac:dyDescent="0.25">
      <c r="A77" s="32" t="s">
        <v>14</v>
      </c>
      <c r="B77" s="79">
        <v>49.869</v>
      </c>
      <c r="C77" s="79">
        <v>50.792000000000002</v>
      </c>
      <c r="D77" s="79">
        <v>50.637999999999998</v>
      </c>
      <c r="E77" s="79">
        <v>49.561</v>
      </c>
      <c r="F77" s="79">
        <v>51.253999999999998</v>
      </c>
      <c r="G77" s="79">
        <v>50.945999999999998</v>
      </c>
      <c r="H77" s="79">
        <v>49.406999999999996</v>
      </c>
      <c r="I77" s="79">
        <v>52.792999999999999</v>
      </c>
      <c r="J77" s="79">
        <v>54.024999999999999</v>
      </c>
      <c r="K77" s="79">
        <v>51.716000000000001</v>
      </c>
      <c r="L77" s="79">
        <v>48.945</v>
      </c>
      <c r="M77" s="79">
        <v>52.947000000000003</v>
      </c>
    </row>
    <row r="78" spans="1:13" ht="11.25" customHeight="1" x14ac:dyDescent="0.25">
      <c r="A78" s="32" t="s">
        <v>15</v>
      </c>
      <c r="B78" s="79">
        <v>210.91</v>
      </c>
      <c r="C78" s="79">
        <v>212.828</v>
      </c>
      <c r="D78" s="79">
        <v>213.78700000000001</v>
      </c>
      <c r="E78" s="79">
        <v>214.745</v>
      </c>
      <c r="F78" s="79">
        <v>210.27099999999999</v>
      </c>
      <c r="G78" s="79">
        <v>211.55</v>
      </c>
      <c r="H78" s="79">
        <v>220.49700000000001</v>
      </c>
      <c r="I78" s="79">
        <v>223.054</v>
      </c>
      <c r="J78" s="79">
        <v>218.899</v>
      </c>
      <c r="K78" s="79">
        <v>225.291</v>
      </c>
      <c r="L78" s="79">
        <v>213.78700000000001</v>
      </c>
      <c r="M78" s="79">
        <v>210.91</v>
      </c>
    </row>
    <row r="79" spans="1:13" ht="11.25" customHeight="1" x14ac:dyDescent="0.25">
      <c r="A79" s="87" t="s">
        <v>16</v>
      </c>
      <c r="B79" s="89">
        <v>10.868</v>
      </c>
      <c r="C79" s="89">
        <v>11.009</v>
      </c>
      <c r="D79" s="89">
        <v>10.852</v>
      </c>
      <c r="E79" s="89">
        <v>10.907</v>
      </c>
      <c r="F79" s="89">
        <v>10.898999999999999</v>
      </c>
      <c r="G79" s="89">
        <v>10.93</v>
      </c>
      <c r="H79" s="89">
        <v>11.016999999999999</v>
      </c>
      <c r="I79" s="89">
        <v>11.355</v>
      </c>
      <c r="J79" s="89">
        <v>11.182</v>
      </c>
      <c r="K79" s="89">
        <v>11.433</v>
      </c>
      <c r="L79" s="89">
        <v>10.907</v>
      </c>
      <c r="M79" s="89">
        <v>11.048</v>
      </c>
    </row>
    <row r="80" spans="1:13" ht="11.25" customHeight="1" x14ac:dyDescent="0.25">
      <c r="A80" s="31"/>
      <c r="B80" s="39"/>
      <c r="C80" s="39"/>
      <c r="D80" s="39"/>
      <c r="E80" s="39"/>
      <c r="F80" s="39"/>
      <c r="G80" s="39"/>
      <c r="H80" s="39"/>
      <c r="I80" s="39"/>
      <c r="J80" s="39"/>
      <c r="K80" s="39"/>
      <c r="L80" s="39"/>
      <c r="M80" s="39"/>
    </row>
    <row r="81" spans="1:14" ht="27.75" customHeight="1" x14ac:dyDescent="0.25">
      <c r="A81" s="102" t="s">
        <v>139</v>
      </c>
      <c r="B81" s="103"/>
      <c r="C81" s="103"/>
      <c r="D81" s="103"/>
      <c r="E81" s="103"/>
      <c r="F81" s="103"/>
      <c r="G81" s="103"/>
      <c r="H81" s="103"/>
      <c r="I81" s="103"/>
      <c r="J81" s="103"/>
      <c r="K81" s="103"/>
      <c r="L81" s="103"/>
      <c r="M81" s="103"/>
      <c r="N81" s="103"/>
    </row>
    <row r="82" spans="1:14" ht="11.25" customHeight="1" x14ac:dyDescent="0.25">
      <c r="A82" s="102" t="s">
        <v>90</v>
      </c>
      <c r="B82" s="103"/>
      <c r="C82" s="103"/>
      <c r="D82" s="103"/>
      <c r="E82" s="103"/>
      <c r="F82" s="103"/>
      <c r="G82" s="103"/>
      <c r="H82" s="103"/>
      <c r="I82" s="103"/>
      <c r="J82" s="103"/>
      <c r="K82" s="103"/>
    </row>
    <row r="83" spans="1:14" ht="11.25" customHeight="1" x14ac:dyDescent="0.25">
      <c r="A83" s="105" t="s">
        <v>20</v>
      </c>
      <c r="B83" s="103"/>
      <c r="C83" s="103"/>
      <c r="D83" s="103"/>
      <c r="E83" s="103"/>
      <c r="F83" s="103"/>
      <c r="G83" s="103"/>
      <c r="H83" s="103"/>
      <c r="I83" s="103"/>
      <c r="J83" s="103"/>
      <c r="K83" s="103"/>
    </row>
    <row r="84" spans="1:14" ht="11.25" customHeight="1" x14ac:dyDescent="0.25">
      <c r="A84" s="102" t="s">
        <v>140</v>
      </c>
      <c r="B84" s="103"/>
      <c r="C84" s="103"/>
      <c r="D84" s="103"/>
      <c r="E84" s="103"/>
      <c r="F84" s="103"/>
      <c r="G84" s="103"/>
      <c r="H84" s="103"/>
      <c r="I84" s="103"/>
      <c r="J84" s="103"/>
      <c r="K84" s="103"/>
    </row>
    <row r="85" spans="1:14" ht="11.25" customHeight="1" x14ac:dyDescent="0.25">
      <c r="A85" s="102" t="s">
        <v>106</v>
      </c>
      <c r="B85" s="103"/>
      <c r="C85" s="103"/>
      <c r="D85" s="103"/>
      <c r="E85" s="103"/>
      <c r="F85" s="103"/>
      <c r="G85" s="103"/>
      <c r="H85" s="103"/>
      <c r="I85" s="103"/>
      <c r="J85" s="103"/>
      <c r="K85" s="103"/>
    </row>
    <row r="86" spans="1:14" ht="11.25" customHeight="1" x14ac:dyDescent="0.25">
      <c r="A86" s="102" t="s">
        <v>127</v>
      </c>
      <c r="B86" s="103"/>
      <c r="C86" s="103"/>
      <c r="D86" s="103"/>
      <c r="E86" s="103"/>
      <c r="F86" s="103"/>
      <c r="G86" s="103"/>
      <c r="H86" s="103"/>
      <c r="I86" s="103"/>
      <c r="J86" s="103"/>
      <c r="K86" s="103"/>
    </row>
    <row r="87" spans="1:14" ht="35.25" customHeight="1" x14ac:dyDescent="0.25">
      <c r="A87" s="102" t="s">
        <v>142</v>
      </c>
      <c r="B87" s="103"/>
      <c r="C87" s="103"/>
      <c r="D87" s="103"/>
      <c r="E87" s="103"/>
      <c r="F87" s="103"/>
      <c r="G87" s="103"/>
      <c r="H87" s="103"/>
      <c r="I87" s="103"/>
      <c r="J87" s="103"/>
      <c r="K87" s="103"/>
      <c r="L87" s="103"/>
      <c r="M87" s="103"/>
    </row>
    <row r="88" spans="1:14" ht="24.75" customHeight="1" x14ac:dyDescent="0.25">
      <c r="A88" s="102" t="s">
        <v>124</v>
      </c>
      <c r="B88" s="102"/>
      <c r="C88" s="102"/>
      <c r="D88" s="102"/>
      <c r="E88" s="102"/>
      <c r="F88" s="102"/>
      <c r="G88" s="102"/>
      <c r="H88" s="102"/>
      <c r="I88" s="102"/>
      <c r="J88" s="102"/>
      <c r="K88" s="102"/>
      <c r="L88" s="102"/>
      <c r="M88" s="102"/>
      <c r="N88" s="102"/>
    </row>
    <row r="89" spans="1:14" ht="15" x14ac:dyDescent="0.25">
      <c r="A89" s="93" t="s">
        <v>125</v>
      </c>
      <c r="B89" s="86"/>
      <c r="C89" s="86"/>
      <c r="D89" s="86"/>
      <c r="E89" s="86"/>
      <c r="F89" s="86"/>
      <c r="G89" s="86"/>
      <c r="H89" s="86"/>
      <c r="I89" s="86"/>
      <c r="J89" s="86"/>
      <c r="K89" s="86"/>
      <c r="L89" s="86"/>
      <c r="M89" s="86"/>
      <c r="N89" s="86"/>
    </row>
    <row r="90" spans="1:14" ht="11.25" customHeight="1" x14ac:dyDescent="0.25">
      <c r="A90" s="104" t="s">
        <v>141</v>
      </c>
      <c r="B90" s="103"/>
      <c r="C90" s="103"/>
      <c r="D90" s="103"/>
      <c r="E90" s="103"/>
      <c r="F90" s="103"/>
      <c r="G90" s="103"/>
      <c r="H90" s="103"/>
      <c r="I90" s="103"/>
      <c r="J90" s="103"/>
      <c r="K90" s="103"/>
    </row>
    <row r="91" spans="1:14" ht="11.25" customHeight="1" x14ac:dyDescent="0.25">
      <c r="A91" s="36"/>
    </row>
    <row r="92" spans="1:14" ht="11.25" customHeight="1" x14ac:dyDescent="0.25">
      <c r="A92" s="9" t="s">
        <v>93</v>
      </c>
    </row>
  </sheetData>
  <mergeCells count="9">
    <mergeCell ref="A86:K86"/>
    <mergeCell ref="A90:K90"/>
    <mergeCell ref="A87:M87"/>
    <mergeCell ref="A88:N88"/>
    <mergeCell ref="A81:N81"/>
    <mergeCell ref="A82:K82"/>
    <mergeCell ref="A83:K83"/>
    <mergeCell ref="A84:K84"/>
    <mergeCell ref="A85:K85"/>
  </mergeCells>
  <hyperlinks>
    <hyperlink ref="A92" r:id="rId1" display="© Commonwealth of Australia 2020" xr:uid="{7A50CA5B-7C25-4A05-B428-AB1A9A6CA923}"/>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257BA-9C49-4512-93A7-4B4DBB88A117}">
  <sheetPr>
    <pageSetUpPr fitToPage="1"/>
  </sheetPr>
  <dimension ref="A1:N60"/>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x14ac:dyDescent="0.2"/>
  <cols>
    <col min="1" max="1" width="50.5703125" style="44" customWidth="1"/>
    <col min="2" max="13" width="10.7109375" style="44" customWidth="1"/>
    <col min="14" max="16384" width="9.140625" style="44"/>
  </cols>
  <sheetData>
    <row r="1" spans="1:13" s="72" customFormat="1" ht="60" customHeight="1" x14ac:dyDescent="0.2">
      <c r="A1" s="71" t="s">
        <v>0</v>
      </c>
    </row>
    <row r="2" spans="1:13" ht="20.100000000000001" customHeight="1" x14ac:dyDescent="0.25">
      <c r="A2" s="43" t="str">
        <f>Contents!A2</f>
        <v>3303.0.55.004 Provisional Mortality Statistics, Australia, Jan - Mar 2023</v>
      </c>
    </row>
    <row r="3" spans="1:13" ht="12.75" customHeight="1" x14ac:dyDescent="0.2">
      <c r="A3" s="45" t="str">
        <f>Contents!A3</f>
        <v>Released at 11.30am (Canberra time) 28 June 2023</v>
      </c>
      <c r="D3" s="46"/>
      <c r="F3" s="47"/>
    </row>
    <row r="4" spans="1:13" s="49" customFormat="1" ht="20.100000000000001" customHeight="1" x14ac:dyDescent="0.2">
      <c r="A4" s="48" t="s">
        <v>138</v>
      </c>
    </row>
    <row r="5" spans="1:13" s="47" customFormat="1" x14ac:dyDescent="0.2">
      <c r="A5" s="50"/>
      <c r="B5" s="51"/>
      <c r="C5" s="51"/>
      <c r="D5" s="51"/>
      <c r="E5" s="51"/>
      <c r="F5" s="51"/>
      <c r="G5" s="51"/>
      <c r="H5" s="51"/>
      <c r="I5" s="51"/>
      <c r="J5" s="51"/>
      <c r="K5" s="51"/>
      <c r="L5" s="51"/>
      <c r="M5" s="51"/>
    </row>
    <row r="6" spans="1:13" s="43" customFormat="1" ht="15.75" x14ac:dyDescent="0.25">
      <c r="A6" s="52"/>
      <c r="B6" s="90">
        <v>1</v>
      </c>
      <c r="C6" s="90">
        <v>2</v>
      </c>
      <c r="D6" s="90">
        <v>3</v>
      </c>
      <c r="E6" s="90">
        <v>4</v>
      </c>
      <c r="F6" s="90">
        <v>5</v>
      </c>
      <c r="G6" s="90">
        <v>6</v>
      </c>
      <c r="H6" s="90">
        <v>7</v>
      </c>
      <c r="I6" s="90">
        <v>8</v>
      </c>
      <c r="J6" s="90">
        <v>9</v>
      </c>
      <c r="K6" s="90">
        <v>10</v>
      </c>
      <c r="L6" s="90">
        <v>11</v>
      </c>
      <c r="M6" s="90">
        <v>12</v>
      </c>
    </row>
    <row r="7" spans="1:13" s="43" customFormat="1" ht="15.75" x14ac:dyDescent="0.25">
      <c r="A7" s="50"/>
      <c r="B7" s="91">
        <v>44934</v>
      </c>
      <c r="C7" s="91">
        <f>B7+7</f>
        <v>44941</v>
      </c>
      <c r="D7" s="91">
        <f t="shared" ref="D7:M7" si="0">C7+7</f>
        <v>44948</v>
      </c>
      <c r="E7" s="91">
        <f t="shared" si="0"/>
        <v>44955</v>
      </c>
      <c r="F7" s="91">
        <f t="shared" si="0"/>
        <v>44962</v>
      </c>
      <c r="G7" s="91">
        <f t="shared" si="0"/>
        <v>44969</v>
      </c>
      <c r="H7" s="91">
        <f t="shared" si="0"/>
        <v>44976</v>
      </c>
      <c r="I7" s="91">
        <f t="shared" si="0"/>
        <v>44983</v>
      </c>
      <c r="J7" s="91">
        <f t="shared" si="0"/>
        <v>44990</v>
      </c>
      <c r="K7" s="91">
        <f t="shared" si="0"/>
        <v>44997</v>
      </c>
      <c r="L7" s="91">
        <f t="shared" si="0"/>
        <v>45004</v>
      </c>
      <c r="M7" s="91">
        <f t="shared" si="0"/>
        <v>45011</v>
      </c>
    </row>
    <row r="8" spans="1:13" x14ac:dyDescent="0.2">
      <c r="B8" s="92" t="s">
        <v>5</v>
      </c>
      <c r="C8" s="92" t="s">
        <v>5</v>
      </c>
      <c r="D8" s="92" t="s">
        <v>5</v>
      </c>
      <c r="E8" s="92" t="s">
        <v>5</v>
      </c>
      <c r="F8" s="92" t="s">
        <v>5</v>
      </c>
      <c r="G8" s="92" t="s">
        <v>5</v>
      </c>
      <c r="H8" s="92" t="s">
        <v>5</v>
      </c>
      <c r="I8" s="92" t="s">
        <v>5</v>
      </c>
      <c r="J8" s="92" t="s">
        <v>5</v>
      </c>
      <c r="K8" s="92" t="s">
        <v>5</v>
      </c>
      <c r="L8" s="92" t="s">
        <v>5</v>
      </c>
      <c r="M8" s="92" t="s">
        <v>5</v>
      </c>
    </row>
    <row r="9" spans="1:13" x14ac:dyDescent="0.2">
      <c r="B9" s="53"/>
      <c r="C9" s="53"/>
      <c r="D9" s="53"/>
      <c r="E9" s="53"/>
      <c r="F9" s="53"/>
      <c r="G9" s="53"/>
      <c r="H9" s="53"/>
      <c r="I9" s="53"/>
      <c r="J9" s="53"/>
      <c r="K9" s="53"/>
      <c r="L9" s="53"/>
      <c r="M9" s="53"/>
    </row>
    <row r="10" spans="1:13" x14ac:dyDescent="0.2">
      <c r="A10" s="50" t="s">
        <v>66</v>
      </c>
      <c r="B10" s="53"/>
      <c r="C10" s="53"/>
      <c r="D10" s="53"/>
      <c r="E10" s="53"/>
      <c r="F10" s="53"/>
      <c r="G10" s="53"/>
      <c r="H10" s="53"/>
      <c r="I10" s="53"/>
      <c r="J10" s="53"/>
      <c r="K10" s="53"/>
      <c r="L10" s="53"/>
      <c r="M10" s="53"/>
    </row>
    <row r="11" spans="1:13" x14ac:dyDescent="0.2">
      <c r="A11" s="54" t="s">
        <v>21</v>
      </c>
      <c r="B11" s="55"/>
      <c r="C11" s="55"/>
      <c r="D11" s="55"/>
      <c r="E11" s="55"/>
      <c r="F11" s="55"/>
      <c r="G11" s="55"/>
      <c r="H11" s="55"/>
      <c r="I11" s="55"/>
      <c r="J11" s="55"/>
      <c r="K11" s="55"/>
      <c r="L11" s="55"/>
      <c r="M11" s="55"/>
    </row>
    <row r="12" spans="1:13" x14ac:dyDescent="0.2">
      <c r="A12" s="54" t="s">
        <v>94</v>
      </c>
      <c r="B12" s="88">
        <v>9.7439999999999998</v>
      </c>
      <c r="C12" s="88">
        <v>9.1509999999999998</v>
      </c>
      <c r="D12" s="88">
        <v>9.2690000000000001</v>
      </c>
      <c r="E12" s="88">
        <v>9.0039999999999996</v>
      </c>
      <c r="F12" s="88">
        <v>9.4169999999999998</v>
      </c>
      <c r="G12" s="88">
        <v>8.8770000000000007</v>
      </c>
      <c r="H12" s="88">
        <v>9.2050000000000001</v>
      </c>
      <c r="I12" s="88">
        <v>8.9969999999999999</v>
      </c>
      <c r="J12" s="88">
        <v>9.1780000000000008</v>
      </c>
      <c r="K12" s="88">
        <v>9.2880000000000003</v>
      </c>
      <c r="L12" s="88">
        <v>9.3699999999999992</v>
      </c>
      <c r="M12" s="88">
        <v>9.1489999999999991</v>
      </c>
    </row>
    <row r="13" spans="1:13" x14ac:dyDescent="0.2">
      <c r="A13" s="56" t="s">
        <v>64</v>
      </c>
      <c r="B13" s="79">
        <v>9.702</v>
      </c>
      <c r="C13" s="79">
        <v>10.808999999999999</v>
      </c>
      <c r="D13" s="79">
        <v>11.198</v>
      </c>
      <c r="E13" s="79">
        <v>10.856999999999999</v>
      </c>
      <c r="F13" s="79">
        <v>10.819000000000001</v>
      </c>
      <c r="G13" s="79">
        <v>10.252000000000001</v>
      </c>
      <c r="H13" s="79">
        <v>9.9280000000000008</v>
      </c>
      <c r="I13" s="79">
        <v>9.8510000000000009</v>
      </c>
      <c r="J13" s="79">
        <v>9.8000000000000007</v>
      </c>
      <c r="K13" s="79">
        <v>9.3330000000000002</v>
      </c>
      <c r="L13" s="79">
        <v>9.718</v>
      </c>
      <c r="M13" s="79">
        <v>9.73</v>
      </c>
    </row>
    <row r="14" spans="1:13" x14ac:dyDescent="0.2">
      <c r="A14" s="56" t="s">
        <v>63</v>
      </c>
      <c r="B14" s="79">
        <v>9.2870000000000008</v>
      </c>
      <c r="C14" s="79">
        <v>9.2650000000000006</v>
      </c>
      <c r="D14" s="79">
        <v>9.3219999999999992</v>
      </c>
      <c r="E14" s="79">
        <v>9.2680000000000007</v>
      </c>
      <c r="F14" s="79">
        <v>9.1739999999999995</v>
      </c>
      <c r="G14" s="79">
        <v>9.1530000000000005</v>
      </c>
      <c r="H14" s="79">
        <v>9.1460000000000008</v>
      </c>
      <c r="I14" s="79">
        <v>9.4649999999999999</v>
      </c>
      <c r="J14" s="79">
        <v>9.3889999999999993</v>
      </c>
      <c r="K14" s="79">
        <v>9.4429999999999996</v>
      </c>
      <c r="L14" s="79">
        <v>9.3219999999999992</v>
      </c>
      <c r="M14" s="79">
        <v>9.2829999999999995</v>
      </c>
    </row>
    <row r="15" spans="1:13" x14ac:dyDescent="0.2">
      <c r="A15" s="56" t="s">
        <v>65</v>
      </c>
      <c r="B15" s="79">
        <v>9.0730000000000004</v>
      </c>
      <c r="C15" s="79">
        <v>8.8770000000000007</v>
      </c>
      <c r="D15" s="79">
        <v>8.9359999999999999</v>
      </c>
      <c r="E15" s="79">
        <v>8.8379999999999992</v>
      </c>
      <c r="F15" s="79">
        <v>9.1259999999999994</v>
      </c>
      <c r="G15" s="79">
        <v>8.8450000000000006</v>
      </c>
      <c r="H15" s="79">
        <v>8.81</v>
      </c>
      <c r="I15" s="79">
        <v>9.11</v>
      </c>
      <c r="J15" s="79">
        <v>9.1549999999999994</v>
      </c>
      <c r="K15" s="79">
        <v>9.24</v>
      </c>
      <c r="L15" s="79">
        <v>9.2289999999999992</v>
      </c>
      <c r="M15" s="79">
        <v>9.0739999999999998</v>
      </c>
    </row>
    <row r="16" spans="1:13" x14ac:dyDescent="0.2">
      <c r="A16" s="56" t="s">
        <v>89</v>
      </c>
      <c r="B16" s="79">
        <v>9.69</v>
      </c>
      <c r="C16" s="79">
        <v>9.6750000000000007</v>
      </c>
      <c r="D16" s="79">
        <v>9.6829999999999998</v>
      </c>
      <c r="E16" s="79">
        <v>9.6440000000000001</v>
      </c>
      <c r="F16" s="79">
        <v>9.407</v>
      </c>
      <c r="G16" s="79">
        <v>9.6989999999999998</v>
      </c>
      <c r="H16" s="79">
        <v>9.4640000000000004</v>
      </c>
      <c r="I16" s="79">
        <v>9.8209999999999997</v>
      </c>
      <c r="J16" s="79">
        <v>9.6809999999999992</v>
      </c>
      <c r="K16" s="79">
        <v>10.015000000000001</v>
      </c>
      <c r="L16" s="79">
        <v>9.5549999999999997</v>
      </c>
      <c r="M16" s="79">
        <v>9.6210000000000004</v>
      </c>
    </row>
    <row r="17" spans="1:13" x14ac:dyDescent="0.2">
      <c r="A17" s="54" t="s">
        <v>22</v>
      </c>
      <c r="B17" s="79"/>
      <c r="C17" s="79"/>
      <c r="D17" s="79"/>
      <c r="E17" s="79"/>
      <c r="F17" s="79"/>
      <c r="G17" s="79"/>
      <c r="H17" s="79"/>
      <c r="I17" s="79"/>
      <c r="J17" s="79"/>
      <c r="K17" s="79"/>
      <c r="L17" s="79"/>
      <c r="M17" s="79"/>
    </row>
    <row r="18" spans="1:13" x14ac:dyDescent="0.2">
      <c r="A18" s="54" t="s">
        <v>94</v>
      </c>
      <c r="B18" s="88">
        <v>0.32900000000000001</v>
      </c>
      <c r="C18" s="88">
        <v>0.318</v>
      </c>
      <c r="D18" s="88">
        <v>0.32</v>
      </c>
      <c r="E18" s="88">
        <v>0.317</v>
      </c>
      <c r="F18" s="88">
        <v>0.32400000000000001</v>
      </c>
      <c r="G18" s="88">
        <v>0.313</v>
      </c>
      <c r="H18" s="88">
        <v>0.32100000000000001</v>
      </c>
      <c r="I18" s="88">
        <v>0.317</v>
      </c>
      <c r="J18" s="88">
        <v>0.32</v>
      </c>
      <c r="K18" s="88">
        <v>0.32</v>
      </c>
      <c r="L18" s="88">
        <v>0.32200000000000001</v>
      </c>
      <c r="M18" s="88">
        <v>0.318</v>
      </c>
    </row>
    <row r="19" spans="1:13" s="47" customFormat="1" x14ac:dyDescent="0.2">
      <c r="A19" s="56" t="s">
        <v>64</v>
      </c>
      <c r="B19" s="79">
        <v>0.33400000000000002</v>
      </c>
      <c r="C19" s="79">
        <v>0.35099999999999998</v>
      </c>
      <c r="D19" s="79">
        <v>0.35599999999999998</v>
      </c>
      <c r="E19" s="79">
        <v>0.35</v>
      </c>
      <c r="F19" s="79">
        <v>0.35099999999999998</v>
      </c>
      <c r="G19" s="79">
        <v>0.34100000000000003</v>
      </c>
      <c r="H19" s="79">
        <v>0.33700000000000002</v>
      </c>
      <c r="I19" s="79">
        <v>0.33500000000000002</v>
      </c>
      <c r="J19" s="79">
        <v>0.33500000000000002</v>
      </c>
      <c r="K19" s="79">
        <v>0.32700000000000001</v>
      </c>
      <c r="L19" s="79">
        <v>0.33400000000000002</v>
      </c>
      <c r="M19" s="79">
        <v>0.33400000000000002</v>
      </c>
    </row>
    <row r="20" spans="1:13" x14ac:dyDescent="0.2">
      <c r="A20" s="56" t="s">
        <v>63</v>
      </c>
      <c r="B20" s="79">
        <v>0.34100000000000003</v>
      </c>
      <c r="C20" s="79">
        <v>0.34100000000000003</v>
      </c>
      <c r="D20" s="79">
        <v>0.34100000000000003</v>
      </c>
      <c r="E20" s="79">
        <v>0.34100000000000003</v>
      </c>
      <c r="F20" s="79">
        <v>0.33800000000000002</v>
      </c>
      <c r="G20" s="79">
        <v>0.33800000000000002</v>
      </c>
      <c r="H20" s="79">
        <v>0.33800000000000002</v>
      </c>
      <c r="I20" s="79">
        <v>0.34399999999999997</v>
      </c>
      <c r="J20" s="79">
        <v>0.34300000000000003</v>
      </c>
      <c r="K20" s="79">
        <v>0.34300000000000003</v>
      </c>
      <c r="L20" s="79">
        <v>0.34100000000000003</v>
      </c>
      <c r="M20" s="79">
        <v>0.34100000000000003</v>
      </c>
    </row>
    <row r="21" spans="1:13" x14ac:dyDescent="0.2">
      <c r="A21" s="56" t="s">
        <v>65</v>
      </c>
      <c r="B21" s="79">
        <v>0.32800000000000001</v>
      </c>
      <c r="C21" s="79">
        <v>0.32500000000000001</v>
      </c>
      <c r="D21" s="79">
        <v>0.33700000000000002</v>
      </c>
      <c r="E21" s="79">
        <v>0.32400000000000001</v>
      </c>
      <c r="F21" s="79">
        <v>0.33700000000000002</v>
      </c>
      <c r="G21" s="79">
        <v>0.33700000000000002</v>
      </c>
      <c r="H21" s="79">
        <v>0.32300000000000001</v>
      </c>
      <c r="I21" s="79">
        <v>0.32800000000000001</v>
      </c>
      <c r="J21" s="79">
        <v>0.32800000000000001</v>
      </c>
      <c r="K21" s="79">
        <v>0.33900000000000002</v>
      </c>
      <c r="L21" s="79">
        <v>0.33</v>
      </c>
      <c r="M21" s="79">
        <v>0.32700000000000001</v>
      </c>
    </row>
    <row r="22" spans="1:13" x14ac:dyDescent="0.2">
      <c r="A22" s="56" t="s">
        <v>89</v>
      </c>
      <c r="B22" s="79">
        <v>0.35799999999999998</v>
      </c>
      <c r="C22" s="79">
        <v>0.35699999999999998</v>
      </c>
      <c r="D22" s="79">
        <v>0.34899999999999998</v>
      </c>
      <c r="E22" s="79">
        <v>0.35699999999999998</v>
      </c>
      <c r="F22" s="79">
        <v>0.34799999999999998</v>
      </c>
      <c r="G22" s="79">
        <v>0.35699999999999998</v>
      </c>
      <c r="H22" s="79">
        <v>0.35199999999999998</v>
      </c>
      <c r="I22" s="79">
        <v>0.35899999999999999</v>
      </c>
      <c r="J22" s="79">
        <v>0.35699999999999998</v>
      </c>
      <c r="K22" s="79">
        <v>0.36199999999999999</v>
      </c>
      <c r="L22" s="79">
        <v>0.34599999999999997</v>
      </c>
      <c r="M22" s="79">
        <v>0.35599999999999998</v>
      </c>
    </row>
    <row r="23" spans="1:13" x14ac:dyDescent="0.2">
      <c r="A23" s="56"/>
      <c r="B23" s="79"/>
      <c r="C23" s="79"/>
      <c r="D23" s="79"/>
      <c r="E23" s="79"/>
      <c r="F23" s="79"/>
      <c r="G23" s="79"/>
      <c r="H23" s="79"/>
      <c r="I23" s="79"/>
      <c r="J23" s="79"/>
      <c r="K23" s="79"/>
      <c r="L23" s="79"/>
      <c r="M23" s="79"/>
    </row>
    <row r="24" spans="1:13" x14ac:dyDescent="0.2">
      <c r="A24" s="57" t="s">
        <v>23</v>
      </c>
      <c r="B24" s="79"/>
      <c r="C24" s="79"/>
      <c r="D24" s="79"/>
      <c r="E24" s="79"/>
      <c r="F24" s="79"/>
      <c r="G24" s="79"/>
      <c r="H24" s="79"/>
      <c r="I24" s="79"/>
      <c r="J24" s="79"/>
      <c r="K24" s="79"/>
      <c r="L24" s="79"/>
      <c r="M24" s="79"/>
    </row>
    <row r="25" spans="1:13" x14ac:dyDescent="0.2">
      <c r="A25" s="54" t="s">
        <v>21</v>
      </c>
      <c r="B25" s="79"/>
      <c r="C25" s="79"/>
      <c r="D25" s="79"/>
      <c r="E25" s="79"/>
      <c r="F25" s="79"/>
      <c r="G25" s="79"/>
      <c r="H25" s="79"/>
      <c r="I25" s="79"/>
      <c r="J25" s="79"/>
      <c r="K25" s="79"/>
      <c r="L25" s="79"/>
      <c r="M25" s="79"/>
    </row>
    <row r="26" spans="1:13" x14ac:dyDescent="0.2">
      <c r="A26" s="58">
        <v>2023</v>
      </c>
      <c r="B26" s="79">
        <v>11.618</v>
      </c>
      <c r="C26" s="79">
        <v>10.798999999999999</v>
      </c>
      <c r="D26" s="79">
        <v>10.768000000000001</v>
      </c>
      <c r="E26" s="79">
        <v>10.420999999999999</v>
      </c>
      <c r="F26" s="79">
        <v>10.943</v>
      </c>
      <c r="G26" s="79">
        <v>10.728</v>
      </c>
      <c r="H26" s="79">
        <v>10.920999999999999</v>
      </c>
      <c r="I26" s="79">
        <v>10.596</v>
      </c>
      <c r="J26" s="79">
        <v>10.933</v>
      </c>
      <c r="K26" s="79">
        <v>10.869</v>
      </c>
      <c r="L26" s="79">
        <v>11.148</v>
      </c>
      <c r="M26" s="79">
        <v>10.686</v>
      </c>
    </row>
    <row r="27" spans="1:13" x14ac:dyDescent="0.2">
      <c r="A27" s="58">
        <v>2022</v>
      </c>
      <c r="B27" s="79">
        <v>11.506</v>
      </c>
      <c r="C27" s="79">
        <v>13.004</v>
      </c>
      <c r="D27" s="79">
        <v>13.632999999999999</v>
      </c>
      <c r="E27" s="79">
        <v>13.045999999999999</v>
      </c>
      <c r="F27" s="79">
        <v>13.068</v>
      </c>
      <c r="G27" s="79">
        <v>12.25</v>
      </c>
      <c r="H27" s="79">
        <v>12.228</v>
      </c>
      <c r="I27" s="79">
        <v>11.516</v>
      </c>
      <c r="J27" s="79">
        <v>11.502000000000001</v>
      </c>
      <c r="K27" s="79">
        <v>11.061999999999999</v>
      </c>
      <c r="L27" s="79">
        <v>11.305</v>
      </c>
      <c r="M27" s="79">
        <v>11.362</v>
      </c>
    </row>
    <row r="28" spans="1:13" x14ac:dyDescent="0.2">
      <c r="A28" s="58" t="s">
        <v>88</v>
      </c>
      <c r="B28" s="79">
        <v>11.087999999999999</v>
      </c>
      <c r="C28" s="79">
        <v>10.914</v>
      </c>
      <c r="D28" s="79">
        <v>11.215</v>
      </c>
      <c r="E28" s="79">
        <v>11.007</v>
      </c>
      <c r="F28" s="79">
        <v>10.868</v>
      </c>
      <c r="G28" s="79">
        <v>10.772</v>
      </c>
      <c r="H28" s="79">
        <v>10.711</v>
      </c>
      <c r="I28" s="79">
        <v>11.109</v>
      </c>
      <c r="J28" s="79">
        <v>11.064</v>
      </c>
      <c r="K28" s="79">
        <v>10.989000000000001</v>
      </c>
      <c r="L28" s="79">
        <v>11.148</v>
      </c>
      <c r="M28" s="79">
        <v>10.942</v>
      </c>
    </row>
    <row r="29" spans="1:13" x14ac:dyDescent="0.2">
      <c r="A29" s="54" t="s">
        <v>22</v>
      </c>
      <c r="B29" s="79"/>
      <c r="C29" s="79"/>
      <c r="D29" s="79"/>
      <c r="E29" s="79"/>
      <c r="F29" s="79"/>
      <c r="G29" s="79"/>
      <c r="H29" s="79"/>
      <c r="I29" s="79"/>
      <c r="J29" s="79"/>
      <c r="K29" s="79"/>
      <c r="L29" s="79"/>
      <c r="M29" s="79"/>
    </row>
    <row r="30" spans="1:13" x14ac:dyDescent="0.2">
      <c r="A30" s="58">
        <v>2023</v>
      </c>
      <c r="B30" s="79">
        <v>0.53300000000000003</v>
      </c>
      <c r="C30" s="79">
        <v>0.51300000000000001</v>
      </c>
      <c r="D30" s="79">
        <v>0.51400000000000001</v>
      </c>
      <c r="E30" s="79">
        <v>0.50600000000000001</v>
      </c>
      <c r="F30" s="79">
        <v>0.52</v>
      </c>
      <c r="G30" s="79">
        <v>0.51300000000000001</v>
      </c>
      <c r="H30" s="79">
        <v>0.51800000000000002</v>
      </c>
      <c r="I30" s="79">
        <v>0.51</v>
      </c>
      <c r="J30" s="79">
        <v>0.51900000000000002</v>
      </c>
      <c r="K30" s="79">
        <v>0.51600000000000001</v>
      </c>
      <c r="L30" s="79">
        <v>0.52300000000000002</v>
      </c>
      <c r="M30" s="79">
        <v>0.51100000000000001</v>
      </c>
    </row>
    <row r="31" spans="1:13" s="47" customFormat="1" x14ac:dyDescent="0.2">
      <c r="A31" s="58">
        <v>2022</v>
      </c>
      <c r="B31" s="79">
        <v>0.54</v>
      </c>
      <c r="C31" s="79">
        <v>0.57499999999999996</v>
      </c>
      <c r="D31" s="79">
        <v>0.58699999999999997</v>
      </c>
      <c r="E31" s="79">
        <v>0.57199999999999995</v>
      </c>
      <c r="F31" s="79">
        <v>0.57499999999999996</v>
      </c>
      <c r="G31" s="79">
        <v>0.55600000000000005</v>
      </c>
      <c r="H31" s="79">
        <v>0.55600000000000005</v>
      </c>
      <c r="I31" s="79">
        <v>0.54</v>
      </c>
      <c r="J31" s="79">
        <v>0.54</v>
      </c>
      <c r="K31" s="79">
        <v>0.53100000000000003</v>
      </c>
      <c r="L31" s="79">
        <v>0.53600000000000003</v>
      </c>
      <c r="M31" s="79">
        <v>0.53600000000000003</v>
      </c>
    </row>
    <row r="32" spans="1:13" x14ac:dyDescent="0.2">
      <c r="A32" s="58" t="s">
        <v>88</v>
      </c>
      <c r="B32" s="79">
        <v>0.55600000000000005</v>
      </c>
      <c r="C32" s="79">
        <v>0.55200000000000005</v>
      </c>
      <c r="D32" s="79">
        <v>0.56000000000000005</v>
      </c>
      <c r="E32" s="79">
        <v>0.55500000000000005</v>
      </c>
      <c r="F32" s="79">
        <v>0.55100000000000005</v>
      </c>
      <c r="G32" s="79">
        <v>0.54900000000000004</v>
      </c>
      <c r="H32" s="79">
        <v>0.54700000000000004</v>
      </c>
      <c r="I32" s="79">
        <v>0.55700000000000005</v>
      </c>
      <c r="J32" s="79">
        <v>0.55600000000000005</v>
      </c>
      <c r="K32" s="79">
        <v>0.55400000000000005</v>
      </c>
      <c r="L32" s="79">
        <v>0.55800000000000005</v>
      </c>
      <c r="M32" s="79">
        <v>0.55300000000000005</v>
      </c>
    </row>
    <row r="33" spans="1:14" x14ac:dyDescent="0.2">
      <c r="B33" s="79"/>
      <c r="C33" s="79"/>
      <c r="D33" s="79"/>
      <c r="E33" s="79"/>
      <c r="F33" s="79"/>
      <c r="G33" s="79"/>
      <c r="H33" s="79"/>
      <c r="I33" s="79"/>
      <c r="J33" s="79"/>
      <c r="K33" s="79"/>
      <c r="L33" s="79"/>
      <c r="M33" s="79"/>
    </row>
    <row r="34" spans="1:14" x14ac:dyDescent="0.2">
      <c r="A34" s="57" t="s">
        <v>24</v>
      </c>
      <c r="B34" s="79"/>
      <c r="C34" s="79"/>
      <c r="D34" s="79"/>
      <c r="E34" s="79"/>
      <c r="F34" s="79"/>
      <c r="G34" s="79"/>
      <c r="H34" s="79"/>
      <c r="I34" s="79"/>
      <c r="J34" s="79"/>
      <c r="K34" s="79"/>
      <c r="L34" s="79"/>
      <c r="M34" s="79"/>
    </row>
    <row r="35" spans="1:14" x14ac:dyDescent="0.2">
      <c r="A35" s="54" t="s">
        <v>21</v>
      </c>
      <c r="B35" s="79"/>
      <c r="C35" s="79"/>
      <c r="D35" s="79"/>
      <c r="E35" s="79"/>
      <c r="F35" s="79"/>
      <c r="G35" s="79"/>
      <c r="H35" s="79"/>
      <c r="I35" s="79"/>
      <c r="J35" s="79"/>
      <c r="K35" s="79"/>
      <c r="L35" s="79"/>
      <c r="M35" s="79"/>
    </row>
    <row r="36" spans="1:14" x14ac:dyDescent="0.2">
      <c r="A36" s="58">
        <v>2023</v>
      </c>
      <c r="B36" s="79">
        <v>8.1050000000000004</v>
      </c>
      <c r="C36" s="79">
        <v>7.6849999999999996</v>
      </c>
      <c r="D36" s="79">
        <v>7.9420000000000002</v>
      </c>
      <c r="E36" s="79">
        <v>7.75</v>
      </c>
      <c r="F36" s="79">
        <v>8.0259999999999998</v>
      </c>
      <c r="G36" s="79">
        <v>7.2210000000000001</v>
      </c>
      <c r="H36" s="79">
        <v>7.66</v>
      </c>
      <c r="I36" s="79">
        <v>7.5590000000000002</v>
      </c>
      <c r="J36" s="79">
        <v>7.6059999999999999</v>
      </c>
      <c r="K36" s="79">
        <v>7.85</v>
      </c>
      <c r="L36" s="79">
        <v>7.766</v>
      </c>
      <c r="M36" s="79">
        <v>7.7859999999999996</v>
      </c>
    </row>
    <row r="37" spans="1:14" ht="11.25" customHeight="1" x14ac:dyDescent="0.2">
      <c r="A37" s="58">
        <v>2022</v>
      </c>
      <c r="B37" s="79">
        <v>8.0749999999999993</v>
      </c>
      <c r="C37" s="79">
        <v>8.8360000000000003</v>
      </c>
      <c r="D37" s="79">
        <v>9.0619999999999994</v>
      </c>
      <c r="E37" s="79">
        <v>8.9890000000000008</v>
      </c>
      <c r="F37" s="79">
        <v>8.891</v>
      </c>
      <c r="G37" s="79">
        <v>8.48</v>
      </c>
      <c r="H37" s="79">
        <v>7.8920000000000003</v>
      </c>
      <c r="I37" s="79">
        <v>8.3879999999999999</v>
      </c>
      <c r="J37" s="79">
        <v>8.2330000000000005</v>
      </c>
      <c r="K37" s="79">
        <v>7.7789999999999999</v>
      </c>
      <c r="L37" s="79">
        <v>8.2750000000000004</v>
      </c>
      <c r="M37" s="79">
        <v>8.25</v>
      </c>
    </row>
    <row r="38" spans="1:14" ht="11.25" customHeight="1" x14ac:dyDescent="0.2">
      <c r="A38" s="58" t="s">
        <v>88</v>
      </c>
      <c r="B38" s="79">
        <v>7.6980000000000004</v>
      </c>
      <c r="C38" s="79">
        <v>7.7930000000000001</v>
      </c>
      <c r="D38" s="79">
        <v>7.6429999999999998</v>
      </c>
      <c r="E38" s="79">
        <v>7.7039999999999997</v>
      </c>
      <c r="F38" s="79">
        <v>7.71</v>
      </c>
      <c r="G38" s="79">
        <v>7.7329999999999997</v>
      </c>
      <c r="H38" s="79">
        <v>7.7460000000000004</v>
      </c>
      <c r="I38" s="79">
        <v>7.9880000000000004</v>
      </c>
      <c r="J38" s="79">
        <v>7.8920000000000003</v>
      </c>
      <c r="K38" s="79">
        <v>8.0640000000000001</v>
      </c>
      <c r="L38" s="79">
        <v>7.7050000000000001</v>
      </c>
      <c r="M38" s="79">
        <v>7.8360000000000003</v>
      </c>
    </row>
    <row r="39" spans="1:14" ht="11.25" customHeight="1" x14ac:dyDescent="0.2">
      <c r="A39" s="54" t="s">
        <v>22</v>
      </c>
      <c r="B39" s="79"/>
      <c r="C39" s="79"/>
      <c r="D39" s="79"/>
      <c r="E39" s="79"/>
      <c r="F39" s="79"/>
      <c r="G39" s="79"/>
      <c r="H39" s="79"/>
      <c r="I39" s="79"/>
      <c r="J39" s="79"/>
      <c r="K39" s="79"/>
      <c r="L39" s="79"/>
      <c r="M39" s="79"/>
    </row>
    <row r="40" spans="1:14" ht="11.25" customHeight="1" x14ac:dyDescent="0.2">
      <c r="A40" s="58">
        <v>2023</v>
      </c>
      <c r="B40" s="79">
        <v>0.40400000000000003</v>
      </c>
      <c r="C40" s="79">
        <v>0.39300000000000002</v>
      </c>
      <c r="D40" s="79">
        <v>0.4</v>
      </c>
      <c r="E40" s="79">
        <v>0.39700000000000002</v>
      </c>
      <c r="F40" s="79">
        <v>0.40200000000000002</v>
      </c>
      <c r="G40" s="79">
        <v>0.378</v>
      </c>
      <c r="H40" s="79">
        <v>0.39300000000000002</v>
      </c>
      <c r="I40" s="79">
        <v>0.39200000000000002</v>
      </c>
      <c r="J40" s="79">
        <v>0.39100000000000001</v>
      </c>
      <c r="K40" s="79">
        <v>0.39500000000000002</v>
      </c>
      <c r="L40" s="79">
        <v>0.39400000000000002</v>
      </c>
      <c r="M40" s="79">
        <v>0.39500000000000002</v>
      </c>
    </row>
    <row r="41" spans="1:14" ht="11.25" customHeight="1" x14ac:dyDescent="0.2">
      <c r="A41" s="58">
        <v>2022</v>
      </c>
      <c r="B41" s="79">
        <v>0.41099999999999998</v>
      </c>
      <c r="C41" s="79">
        <v>0.42499999999999999</v>
      </c>
      <c r="D41" s="79">
        <v>0.43</v>
      </c>
      <c r="E41" s="79">
        <v>0.42899999999999999</v>
      </c>
      <c r="F41" s="79">
        <v>0.43</v>
      </c>
      <c r="G41" s="79">
        <v>0.41599999999999998</v>
      </c>
      <c r="H41" s="79">
        <v>0.40600000000000003</v>
      </c>
      <c r="I41" s="79">
        <v>0.41599999999999998</v>
      </c>
      <c r="J41" s="79">
        <v>0.41199999999999998</v>
      </c>
      <c r="K41" s="79">
        <v>0.40100000000000002</v>
      </c>
      <c r="L41" s="79">
        <v>0.41399999999999998</v>
      </c>
      <c r="M41" s="79">
        <v>0.41499999999999998</v>
      </c>
    </row>
    <row r="42" spans="1:14" ht="11.25" customHeight="1" x14ac:dyDescent="0.2">
      <c r="A42" s="64" t="s">
        <v>88</v>
      </c>
      <c r="B42" s="80">
        <v>0.41699999999999998</v>
      </c>
      <c r="C42" s="80">
        <v>0.42</v>
      </c>
      <c r="D42" s="80">
        <v>0.41399999999999998</v>
      </c>
      <c r="E42" s="80">
        <v>0.41699999999999998</v>
      </c>
      <c r="F42" s="80">
        <v>0.41699999999999998</v>
      </c>
      <c r="G42" s="80">
        <v>0.41799999999999998</v>
      </c>
      <c r="H42" s="80">
        <v>0.41699999999999998</v>
      </c>
      <c r="I42" s="80">
        <v>0.42299999999999999</v>
      </c>
      <c r="J42" s="80">
        <v>0.42099999999999999</v>
      </c>
      <c r="K42" s="80">
        <v>0.42599999999999999</v>
      </c>
      <c r="L42" s="80">
        <v>0.41699999999999998</v>
      </c>
      <c r="M42" s="80">
        <v>0.42099999999999999</v>
      </c>
    </row>
    <row r="43" spans="1:14" x14ac:dyDescent="0.2">
      <c r="A43" s="65" t="s">
        <v>35</v>
      </c>
      <c r="B43" s="66"/>
      <c r="C43" s="66"/>
      <c r="D43" s="66"/>
      <c r="E43" s="66"/>
      <c r="F43" s="66"/>
      <c r="G43" s="66"/>
      <c r="H43" s="66"/>
      <c r="I43" s="66"/>
      <c r="J43" s="66"/>
      <c r="K43" s="66"/>
      <c r="L43" s="66"/>
      <c r="M43" s="66"/>
    </row>
    <row r="44" spans="1:14" x14ac:dyDescent="0.2">
      <c r="A44" s="65" t="s">
        <v>36</v>
      </c>
      <c r="B44" s="66"/>
      <c r="C44" s="66"/>
      <c r="D44" s="66"/>
      <c r="E44" s="66"/>
      <c r="F44" s="66"/>
      <c r="G44" s="66"/>
      <c r="H44" s="66"/>
      <c r="I44" s="66"/>
      <c r="J44" s="66"/>
      <c r="K44" s="66"/>
      <c r="L44" s="66"/>
      <c r="M44" s="66"/>
    </row>
    <row r="45" spans="1:14" ht="11.25" customHeight="1" x14ac:dyDescent="0.2">
      <c r="A45" s="47"/>
      <c r="B45" s="47"/>
      <c r="C45" s="47"/>
      <c r="D45" s="47"/>
      <c r="E45" s="47"/>
      <c r="F45" s="47"/>
      <c r="G45" s="47"/>
      <c r="H45" s="47"/>
      <c r="I45" s="47"/>
      <c r="J45" s="47"/>
      <c r="K45" s="47"/>
      <c r="L45" s="47"/>
      <c r="M45" s="47"/>
    </row>
    <row r="46" spans="1:14" ht="24" customHeight="1" x14ac:dyDescent="0.25">
      <c r="A46" s="102" t="s">
        <v>143</v>
      </c>
      <c r="B46" s="103"/>
      <c r="C46" s="103"/>
      <c r="D46" s="103"/>
      <c r="E46" s="103"/>
      <c r="F46" s="103"/>
      <c r="G46" s="103"/>
      <c r="H46" s="103"/>
      <c r="I46" s="103"/>
      <c r="J46" s="103"/>
      <c r="K46" s="103"/>
      <c r="L46" s="103"/>
      <c r="M46" s="103"/>
      <c r="N46" s="103"/>
    </row>
    <row r="47" spans="1:14" x14ac:dyDescent="0.2">
      <c r="A47" s="107" t="s">
        <v>90</v>
      </c>
      <c r="B47" s="108"/>
      <c r="C47" s="108"/>
      <c r="D47" s="108"/>
      <c r="E47" s="108"/>
      <c r="F47" s="108"/>
      <c r="G47" s="108"/>
      <c r="H47" s="108"/>
      <c r="I47" s="108"/>
      <c r="J47" s="108"/>
      <c r="K47" s="108"/>
      <c r="L47" s="108"/>
      <c r="M47" s="108"/>
    </row>
    <row r="48" spans="1:14" ht="11.25" customHeight="1" x14ac:dyDescent="0.2">
      <c r="A48" s="109" t="s">
        <v>20</v>
      </c>
      <c r="B48" s="108"/>
      <c r="C48" s="108"/>
      <c r="D48" s="108"/>
      <c r="E48" s="108"/>
      <c r="F48" s="108"/>
      <c r="G48" s="108"/>
      <c r="H48" s="108"/>
      <c r="I48" s="108"/>
      <c r="J48" s="108"/>
      <c r="K48" s="108"/>
      <c r="L48" s="108"/>
      <c r="M48" s="108"/>
    </row>
    <row r="49" spans="1:14" s="67" customFormat="1" ht="11.25" customHeight="1" x14ac:dyDescent="0.2">
      <c r="A49" s="107" t="s">
        <v>140</v>
      </c>
      <c r="B49" s="108"/>
      <c r="C49" s="108"/>
      <c r="D49" s="108"/>
      <c r="E49" s="108"/>
      <c r="F49" s="108"/>
      <c r="G49" s="108"/>
      <c r="H49" s="108"/>
      <c r="I49" s="108"/>
      <c r="J49" s="108"/>
      <c r="K49" s="108"/>
      <c r="L49" s="108"/>
      <c r="M49" s="108"/>
    </row>
    <row r="50" spans="1:14" s="67" customFormat="1" ht="11.25" customHeight="1" x14ac:dyDescent="0.25">
      <c r="A50" s="102" t="s">
        <v>106</v>
      </c>
      <c r="B50" s="103"/>
      <c r="C50" s="103"/>
      <c r="D50" s="103"/>
      <c r="E50" s="103"/>
      <c r="F50" s="103"/>
      <c r="G50" s="103"/>
      <c r="H50" s="103"/>
      <c r="I50" s="103"/>
      <c r="J50" s="103"/>
      <c r="K50" s="103"/>
      <c r="L50" s="47"/>
      <c r="M50" s="47"/>
    </row>
    <row r="51" spans="1:14" s="67" customFormat="1" ht="11.25" customHeight="1" x14ac:dyDescent="0.25">
      <c r="A51" s="102" t="s">
        <v>127</v>
      </c>
      <c r="B51" s="103"/>
      <c r="C51" s="103"/>
      <c r="D51" s="103"/>
      <c r="E51" s="103"/>
      <c r="F51" s="103"/>
      <c r="G51" s="103"/>
      <c r="H51" s="103"/>
      <c r="I51" s="103"/>
      <c r="J51" s="103"/>
      <c r="K51" s="103"/>
      <c r="L51" s="47"/>
      <c r="M51" s="47"/>
    </row>
    <row r="52" spans="1:14" ht="82.5" customHeight="1" x14ac:dyDescent="0.2">
      <c r="A52" s="110" t="s">
        <v>144</v>
      </c>
      <c r="B52" s="110"/>
      <c r="C52" s="110"/>
      <c r="D52" s="110"/>
      <c r="E52" s="110"/>
      <c r="F52" s="110"/>
      <c r="G52" s="110"/>
      <c r="H52" s="110"/>
      <c r="I52" s="110"/>
      <c r="J52" s="110"/>
      <c r="K52" s="110"/>
      <c r="L52" s="110"/>
      <c r="M52" s="110"/>
    </row>
    <row r="53" spans="1:14" ht="26.25" customHeight="1" x14ac:dyDescent="0.2">
      <c r="A53" s="107" t="s">
        <v>37</v>
      </c>
      <c r="B53" s="107"/>
      <c r="C53" s="107"/>
      <c r="D53" s="107"/>
      <c r="E53" s="107"/>
      <c r="F53" s="107"/>
      <c r="G53" s="107"/>
      <c r="H53" s="107"/>
      <c r="I53" s="107"/>
      <c r="J53" s="107"/>
      <c r="K53" s="107"/>
      <c r="L53" s="107"/>
      <c r="M53" s="107"/>
    </row>
    <row r="54" spans="1:14" ht="39.75" customHeight="1" x14ac:dyDescent="0.2">
      <c r="A54" s="107" t="s">
        <v>38</v>
      </c>
      <c r="B54" s="107"/>
      <c r="C54" s="107"/>
      <c r="D54" s="107"/>
      <c r="E54" s="107"/>
      <c r="F54" s="107"/>
      <c r="G54" s="107"/>
      <c r="H54" s="107"/>
      <c r="I54" s="107"/>
      <c r="J54" s="107"/>
      <c r="K54" s="107"/>
      <c r="L54" s="107"/>
      <c r="M54" s="107"/>
    </row>
    <row r="55" spans="1:14" ht="27.75" customHeight="1" x14ac:dyDescent="0.2">
      <c r="A55" s="102" t="s">
        <v>124</v>
      </c>
      <c r="B55" s="102"/>
      <c r="C55" s="102"/>
      <c r="D55" s="102"/>
      <c r="E55" s="102"/>
      <c r="F55" s="102"/>
      <c r="G55" s="102"/>
      <c r="H55" s="102"/>
      <c r="I55" s="102"/>
      <c r="J55" s="102"/>
      <c r="K55" s="102"/>
      <c r="L55" s="102"/>
      <c r="M55" s="102"/>
      <c r="N55" s="102"/>
    </row>
    <row r="56" spans="1:14" x14ac:dyDescent="0.2">
      <c r="A56" s="93" t="s">
        <v>125</v>
      </c>
      <c r="B56" s="86"/>
      <c r="C56" s="86"/>
      <c r="D56" s="86"/>
      <c r="E56" s="86"/>
      <c r="F56" s="86"/>
      <c r="G56" s="86"/>
      <c r="H56" s="86"/>
      <c r="I56" s="86"/>
      <c r="J56" s="86"/>
      <c r="K56" s="86"/>
      <c r="L56" s="86"/>
      <c r="M56" s="86"/>
      <c r="N56" s="86"/>
    </row>
    <row r="57" spans="1:14" ht="15" customHeight="1" x14ac:dyDescent="0.2">
      <c r="A57" s="65" t="s">
        <v>39</v>
      </c>
      <c r="B57" s="47"/>
      <c r="C57" s="47"/>
      <c r="D57" s="47"/>
      <c r="E57" s="47"/>
      <c r="F57" s="47"/>
      <c r="G57" s="47"/>
      <c r="H57" s="47"/>
      <c r="I57" s="47"/>
      <c r="J57" s="47"/>
      <c r="K57" s="47"/>
      <c r="L57" s="47"/>
      <c r="M57" s="47"/>
    </row>
    <row r="58" spans="1:14" ht="11.25" customHeight="1" x14ac:dyDescent="0.2">
      <c r="A58" s="65"/>
      <c r="B58" s="65"/>
      <c r="C58" s="65"/>
      <c r="D58" s="65"/>
      <c r="E58" s="65"/>
      <c r="F58" s="65"/>
      <c r="G58" s="65"/>
      <c r="H58" s="68"/>
      <c r="I58" s="68"/>
      <c r="J58" s="65"/>
      <c r="K58" s="65"/>
      <c r="L58" s="65"/>
      <c r="M58" s="65"/>
    </row>
    <row r="59" spans="1:14" ht="11.25" customHeight="1" x14ac:dyDescent="0.2">
      <c r="A59" s="9" t="s">
        <v>93</v>
      </c>
      <c r="B59" s="9"/>
    </row>
    <row r="60" spans="1:14" ht="11.25" customHeight="1" x14ac:dyDescent="0.2"/>
  </sheetData>
  <mergeCells count="10">
    <mergeCell ref="A46:N46"/>
    <mergeCell ref="A50:K50"/>
    <mergeCell ref="A55:N55"/>
    <mergeCell ref="A53:M53"/>
    <mergeCell ref="A54:M54"/>
    <mergeCell ref="A51:K51"/>
    <mergeCell ref="A47:M47"/>
    <mergeCell ref="A48:M48"/>
    <mergeCell ref="A49:M49"/>
    <mergeCell ref="A52:M52"/>
  </mergeCells>
  <hyperlinks>
    <hyperlink ref="A59:B59" r:id="rId1" display="© Commonwealth of Australia 2020" xr:uid="{8C51372C-6FD2-4CC3-8B90-A12B5A469116}"/>
  </hyperlinks>
  <printOptions gridLines="1"/>
  <pageMargins left="0.14000000000000001" right="0.12" top="0.28999999999999998" bottom="0.22" header="0.22" footer="0.18"/>
  <pageSetup paperSize="9" scale="26" orientation="landscape"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2BA0A-EC1D-46FF-B613-555E1954BA64}">
  <sheetPr>
    <pageSetUpPr fitToPage="1"/>
  </sheetPr>
  <dimension ref="A1:BB185"/>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x14ac:dyDescent="0.2"/>
  <cols>
    <col min="1" max="1" width="50.5703125" style="44" customWidth="1"/>
    <col min="2" max="13" width="10.7109375" style="44" customWidth="1"/>
    <col min="14" max="16384" width="9.140625" style="44"/>
  </cols>
  <sheetData>
    <row r="1" spans="1:54" s="72" customFormat="1" ht="60" customHeight="1" x14ac:dyDescent="0.2">
      <c r="A1" s="71" t="s">
        <v>0</v>
      </c>
    </row>
    <row r="2" spans="1:54" ht="20.100000000000001" customHeight="1" x14ac:dyDescent="0.25">
      <c r="A2" s="43" t="str">
        <f>Contents!A2</f>
        <v>3303.0.55.004 Provisional Mortality Statistics, Australia, Jan - Mar 2023</v>
      </c>
    </row>
    <row r="3" spans="1:54" ht="12.75" customHeight="1" x14ac:dyDescent="0.2">
      <c r="A3" s="45" t="str">
        <f>Contents!A3</f>
        <v>Released at 11.30am (Canberra time) 28 June 2023</v>
      </c>
      <c r="D3" s="46"/>
      <c r="F3" s="47"/>
    </row>
    <row r="4" spans="1:54" s="49" customFormat="1" ht="20.100000000000001" customHeight="1" x14ac:dyDescent="0.2">
      <c r="A4" s="48" t="s">
        <v>137</v>
      </c>
    </row>
    <row r="5" spans="1:54" s="47" customFormat="1" x14ac:dyDescent="0.2">
      <c r="A5" s="50"/>
      <c r="B5" s="51"/>
      <c r="C5" s="51"/>
      <c r="D5" s="51"/>
      <c r="E5" s="51"/>
      <c r="F5" s="51"/>
      <c r="G5" s="51"/>
      <c r="H5" s="51"/>
      <c r="I5" s="51"/>
      <c r="J5" s="51"/>
      <c r="K5" s="51"/>
      <c r="L5" s="51"/>
      <c r="M5" s="51"/>
    </row>
    <row r="6" spans="1:54" s="43" customFormat="1" ht="15.75" x14ac:dyDescent="0.25">
      <c r="A6" s="52"/>
      <c r="B6" s="90">
        <v>1</v>
      </c>
      <c r="C6" s="90">
        <v>2</v>
      </c>
      <c r="D6" s="90">
        <v>3</v>
      </c>
      <c r="E6" s="90">
        <v>4</v>
      </c>
      <c r="F6" s="90">
        <v>5</v>
      </c>
      <c r="G6" s="90">
        <v>6</v>
      </c>
      <c r="H6" s="90">
        <v>7</v>
      </c>
      <c r="I6" s="90">
        <v>8</v>
      </c>
      <c r="J6" s="90">
        <v>9</v>
      </c>
      <c r="K6" s="90">
        <v>10</v>
      </c>
      <c r="L6" s="90">
        <v>11</v>
      </c>
      <c r="M6" s="90">
        <v>12</v>
      </c>
      <c r="N6" s="90">
        <v>13</v>
      </c>
      <c r="O6" s="90">
        <v>14</v>
      </c>
      <c r="P6" s="90">
        <v>15</v>
      </c>
      <c r="Q6" s="90">
        <v>16</v>
      </c>
      <c r="R6" s="90">
        <v>17</v>
      </c>
      <c r="S6" s="90">
        <v>18</v>
      </c>
      <c r="T6" s="90">
        <v>19</v>
      </c>
      <c r="U6" s="90">
        <v>20</v>
      </c>
      <c r="V6" s="90">
        <v>21</v>
      </c>
      <c r="W6" s="90">
        <v>22</v>
      </c>
      <c r="X6" s="90">
        <v>23</v>
      </c>
      <c r="Y6" s="90">
        <v>24</v>
      </c>
      <c r="Z6" s="90">
        <v>25</v>
      </c>
      <c r="AA6" s="90">
        <v>26</v>
      </c>
      <c r="AB6" s="90">
        <v>27</v>
      </c>
      <c r="AC6" s="90">
        <v>28</v>
      </c>
      <c r="AD6" s="90">
        <v>29</v>
      </c>
      <c r="AE6" s="90">
        <v>30</v>
      </c>
      <c r="AF6" s="90">
        <v>31</v>
      </c>
      <c r="AG6" s="90">
        <v>32</v>
      </c>
      <c r="AH6" s="90">
        <v>33</v>
      </c>
      <c r="AI6" s="90">
        <v>34</v>
      </c>
      <c r="AJ6" s="90">
        <v>35</v>
      </c>
      <c r="AK6" s="90">
        <v>36</v>
      </c>
      <c r="AL6" s="90">
        <v>37</v>
      </c>
      <c r="AM6" s="90">
        <v>38</v>
      </c>
      <c r="AN6" s="90">
        <v>39</v>
      </c>
      <c r="AO6" s="90">
        <v>40</v>
      </c>
      <c r="AP6" s="90">
        <v>41</v>
      </c>
      <c r="AQ6" s="90">
        <v>42</v>
      </c>
      <c r="AR6" s="90">
        <v>43</v>
      </c>
      <c r="AS6" s="90">
        <v>44</v>
      </c>
      <c r="AT6" s="90">
        <v>45</v>
      </c>
      <c r="AU6" s="90">
        <v>46</v>
      </c>
      <c r="AV6" s="90">
        <v>47</v>
      </c>
      <c r="AW6" s="90">
        <v>48</v>
      </c>
      <c r="AX6" s="90">
        <v>49</v>
      </c>
      <c r="AY6" s="90">
        <v>50</v>
      </c>
      <c r="AZ6" s="90">
        <v>51</v>
      </c>
      <c r="BA6" s="90">
        <v>52</v>
      </c>
      <c r="BB6" s="90">
        <v>53</v>
      </c>
    </row>
    <row r="7" spans="1:54" s="43" customFormat="1" ht="15.75" x14ac:dyDescent="0.25">
      <c r="A7" s="50"/>
      <c r="B7" s="91">
        <v>44934</v>
      </c>
      <c r="C7" s="91">
        <f>B7+7</f>
        <v>44941</v>
      </c>
      <c r="D7" s="91">
        <f t="shared" ref="D7:BA7" si="0">C7+7</f>
        <v>44948</v>
      </c>
      <c r="E7" s="91">
        <f t="shared" si="0"/>
        <v>44955</v>
      </c>
      <c r="F7" s="91">
        <f t="shared" si="0"/>
        <v>44962</v>
      </c>
      <c r="G7" s="91">
        <f t="shared" si="0"/>
        <v>44969</v>
      </c>
      <c r="H7" s="91">
        <f t="shared" si="0"/>
        <v>44976</v>
      </c>
      <c r="I7" s="91">
        <f t="shared" si="0"/>
        <v>44983</v>
      </c>
      <c r="J7" s="91">
        <f t="shared" si="0"/>
        <v>44990</v>
      </c>
      <c r="K7" s="91">
        <f t="shared" si="0"/>
        <v>44997</v>
      </c>
      <c r="L7" s="91">
        <f t="shared" si="0"/>
        <v>45004</v>
      </c>
      <c r="M7" s="91">
        <f t="shared" si="0"/>
        <v>45011</v>
      </c>
      <c r="N7" s="91">
        <f t="shared" si="0"/>
        <v>45018</v>
      </c>
      <c r="O7" s="91">
        <f t="shared" si="0"/>
        <v>45025</v>
      </c>
      <c r="P7" s="91">
        <f t="shared" si="0"/>
        <v>45032</v>
      </c>
      <c r="Q7" s="91">
        <f t="shared" si="0"/>
        <v>45039</v>
      </c>
      <c r="R7" s="91">
        <f t="shared" si="0"/>
        <v>45046</v>
      </c>
      <c r="S7" s="91">
        <f t="shared" si="0"/>
        <v>45053</v>
      </c>
      <c r="T7" s="91">
        <f t="shared" si="0"/>
        <v>45060</v>
      </c>
      <c r="U7" s="91">
        <f t="shared" si="0"/>
        <v>45067</v>
      </c>
      <c r="V7" s="91">
        <f t="shared" si="0"/>
        <v>45074</v>
      </c>
      <c r="W7" s="91">
        <f t="shared" si="0"/>
        <v>45081</v>
      </c>
      <c r="X7" s="91">
        <f t="shared" si="0"/>
        <v>45088</v>
      </c>
      <c r="Y7" s="91">
        <f t="shared" si="0"/>
        <v>45095</v>
      </c>
      <c r="Z7" s="91">
        <f t="shared" si="0"/>
        <v>45102</v>
      </c>
      <c r="AA7" s="91">
        <f t="shared" si="0"/>
        <v>45109</v>
      </c>
      <c r="AB7" s="91">
        <f t="shared" si="0"/>
        <v>45116</v>
      </c>
      <c r="AC7" s="91">
        <f t="shared" si="0"/>
        <v>45123</v>
      </c>
      <c r="AD7" s="91">
        <f t="shared" si="0"/>
        <v>45130</v>
      </c>
      <c r="AE7" s="91">
        <f t="shared" si="0"/>
        <v>45137</v>
      </c>
      <c r="AF7" s="91">
        <f t="shared" si="0"/>
        <v>45144</v>
      </c>
      <c r="AG7" s="91">
        <f t="shared" si="0"/>
        <v>45151</v>
      </c>
      <c r="AH7" s="91">
        <f t="shared" si="0"/>
        <v>45158</v>
      </c>
      <c r="AI7" s="91">
        <f t="shared" si="0"/>
        <v>45165</v>
      </c>
      <c r="AJ7" s="91">
        <f t="shared" si="0"/>
        <v>45172</v>
      </c>
      <c r="AK7" s="91">
        <f t="shared" si="0"/>
        <v>45179</v>
      </c>
      <c r="AL7" s="91">
        <f t="shared" si="0"/>
        <v>45186</v>
      </c>
      <c r="AM7" s="91">
        <f t="shared" si="0"/>
        <v>45193</v>
      </c>
      <c r="AN7" s="91">
        <f t="shared" si="0"/>
        <v>45200</v>
      </c>
      <c r="AO7" s="91">
        <f t="shared" si="0"/>
        <v>45207</v>
      </c>
      <c r="AP7" s="91">
        <f t="shared" si="0"/>
        <v>45214</v>
      </c>
      <c r="AQ7" s="91">
        <f t="shared" si="0"/>
        <v>45221</v>
      </c>
      <c r="AR7" s="91">
        <f t="shared" si="0"/>
        <v>45228</v>
      </c>
      <c r="AS7" s="91">
        <f t="shared" si="0"/>
        <v>45235</v>
      </c>
      <c r="AT7" s="91">
        <f t="shared" si="0"/>
        <v>45242</v>
      </c>
      <c r="AU7" s="91">
        <f t="shared" si="0"/>
        <v>45249</v>
      </c>
      <c r="AV7" s="91">
        <f t="shared" si="0"/>
        <v>45256</v>
      </c>
      <c r="AW7" s="91">
        <f t="shared" si="0"/>
        <v>45263</v>
      </c>
      <c r="AX7" s="91">
        <f t="shared" si="0"/>
        <v>45270</v>
      </c>
      <c r="AY7" s="91">
        <f t="shared" si="0"/>
        <v>45277</v>
      </c>
      <c r="AZ7" s="91">
        <f t="shared" si="0"/>
        <v>45284</v>
      </c>
      <c r="BA7" s="91">
        <f t="shared" si="0"/>
        <v>45291</v>
      </c>
    </row>
    <row r="8" spans="1:54" x14ac:dyDescent="0.2">
      <c r="B8" s="92" t="s">
        <v>5</v>
      </c>
      <c r="C8" s="92" t="s">
        <v>5</v>
      </c>
      <c r="D8" s="92" t="s">
        <v>5</v>
      </c>
      <c r="E8" s="92" t="s">
        <v>5</v>
      </c>
      <c r="F8" s="92" t="s">
        <v>5</v>
      </c>
      <c r="G8" s="92" t="s">
        <v>5</v>
      </c>
      <c r="H8" s="92" t="s">
        <v>5</v>
      </c>
      <c r="I8" s="92" t="s">
        <v>5</v>
      </c>
      <c r="J8" s="92" t="s">
        <v>5</v>
      </c>
      <c r="K8" s="92" t="s">
        <v>5</v>
      </c>
      <c r="L8" s="92" t="s">
        <v>5</v>
      </c>
      <c r="M8" s="92" t="s">
        <v>5</v>
      </c>
      <c r="N8" s="92" t="s">
        <v>5</v>
      </c>
      <c r="O8" s="92" t="s">
        <v>5</v>
      </c>
      <c r="P8" s="92" t="s">
        <v>5</v>
      </c>
      <c r="Q8" s="92" t="s">
        <v>5</v>
      </c>
      <c r="R8" s="92" t="s">
        <v>5</v>
      </c>
      <c r="S8" s="92" t="s">
        <v>5</v>
      </c>
      <c r="T8" s="92" t="s">
        <v>5</v>
      </c>
      <c r="U8" s="92" t="s">
        <v>5</v>
      </c>
      <c r="V8" s="92" t="s">
        <v>5</v>
      </c>
      <c r="W8" s="92" t="s">
        <v>5</v>
      </c>
      <c r="X8" s="92" t="s">
        <v>5</v>
      </c>
      <c r="Y8" s="92" t="s">
        <v>5</v>
      </c>
      <c r="Z8" s="92" t="s">
        <v>5</v>
      </c>
      <c r="AA8" s="92" t="s">
        <v>5</v>
      </c>
      <c r="AB8" s="92" t="s">
        <v>5</v>
      </c>
      <c r="AC8" s="92" t="s">
        <v>5</v>
      </c>
      <c r="AD8" s="92" t="s">
        <v>5</v>
      </c>
      <c r="AE8" s="92" t="s">
        <v>5</v>
      </c>
      <c r="AF8" s="92" t="s">
        <v>5</v>
      </c>
      <c r="AG8" s="92" t="s">
        <v>5</v>
      </c>
      <c r="AH8" s="92" t="s">
        <v>5</v>
      </c>
      <c r="AI8" s="92" t="s">
        <v>5</v>
      </c>
      <c r="AJ8" s="92" t="s">
        <v>5</v>
      </c>
      <c r="AK8" s="92" t="s">
        <v>5</v>
      </c>
      <c r="AL8" s="92" t="s">
        <v>5</v>
      </c>
      <c r="AM8" s="92" t="s">
        <v>5</v>
      </c>
      <c r="AN8" s="92" t="s">
        <v>5</v>
      </c>
      <c r="AO8" s="92" t="s">
        <v>5</v>
      </c>
      <c r="AP8" s="92" t="s">
        <v>5</v>
      </c>
      <c r="AQ8" s="92" t="s">
        <v>5</v>
      </c>
      <c r="AR8" s="92" t="s">
        <v>5</v>
      </c>
      <c r="AS8" s="92" t="s">
        <v>5</v>
      </c>
      <c r="AT8" s="92" t="s">
        <v>5</v>
      </c>
      <c r="AU8" s="92" t="s">
        <v>5</v>
      </c>
      <c r="AV8" s="92" t="s">
        <v>5</v>
      </c>
      <c r="AW8" s="92" t="s">
        <v>5</v>
      </c>
      <c r="AX8" s="92" t="s">
        <v>5</v>
      </c>
      <c r="AY8" s="92" t="s">
        <v>5</v>
      </c>
      <c r="AZ8" s="92" t="s">
        <v>5</v>
      </c>
      <c r="BA8" s="92" t="s">
        <v>5</v>
      </c>
      <c r="BB8" s="92" t="s">
        <v>5</v>
      </c>
    </row>
    <row r="9" spans="1:54" x14ac:dyDescent="0.2">
      <c r="B9" s="53"/>
      <c r="C9" s="53"/>
      <c r="D9" s="53"/>
      <c r="E9" s="53"/>
      <c r="F9" s="53"/>
      <c r="G9" s="53"/>
      <c r="H9" s="53"/>
      <c r="I9" s="53"/>
      <c r="J9" s="53"/>
      <c r="K9" s="53"/>
      <c r="L9" s="53"/>
      <c r="M9" s="53"/>
      <c r="R9" s="111"/>
      <c r="S9" s="111"/>
      <c r="T9" s="111"/>
      <c r="U9" s="111"/>
    </row>
    <row r="10" spans="1:54" x14ac:dyDescent="0.2">
      <c r="A10" s="50" t="s">
        <v>6</v>
      </c>
      <c r="B10" s="53"/>
      <c r="C10" s="53"/>
      <c r="D10" s="53"/>
      <c r="E10" s="53"/>
      <c r="F10" s="53"/>
      <c r="G10" s="53"/>
      <c r="H10" s="53"/>
      <c r="I10" s="53"/>
      <c r="J10" s="53"/>
      <c r="K10" s="53"/>
      <c r="L10" s="53"/>
      <c r="M10" s="53"/>
    </row>
    <row r="11" spans="1:54" x14ac:dyDescent="0.2">
      <c r="A11" s="54" t="s">
        <v>21</v>
      </c>
      <c r="B11" s="55"/>
      <c r="C11" s="55"/>
      <c r="D11" s="55"/>
      <c r="E11" s="55"/>
      <c r="F11" s="55"/>
      <c r="G11" s="55"/>
      <c r="H11" s="55"/>
      <c r="I11" s="55"/>
      <c r="J11" s="55"/>
      <c r="K11" s="55"/>
      <c r="L11" s="55"/>
      <c r="M11" s="55"/>
    </row>
    <row r="12" spans="1:54" x14ac:dyDescent="0.2">
      <c r="A12" s="54" t="s">
        <v>107</v>
      </c>
      <c r="B12" s="88">
        <v>8.3659999999999997</v>
      </c>
      <c r="C12" s="88">
        <v>7.9139999999999997</v>
      </c>
      <c r="D12" s="88">
        <v>7.9539999999999997</v>
      </c>
      <c r="E12" s="88">
        <v>7.6890000000000001</v>
      </c>
      <c r="F12" s="88">
        <v>8.0419999999999998</v>
      </c>
      <c r="G12" s="88">
        <v>7.5780000000000003</v>
      </c>
      <c r="H12" s="88">
        <v>7.8049999999999997</v>
      </c>
      <c r="I12" s="88">
        <v>7.7350000000000003</v>
      </c>
      <c r="J12" s="88">
        <v>7.9640000000000004</v>
      </c>
      <c r="K12" s="88">
        <v>7.9669999999999996</v>
      </c>
      <c r="L12" s="88">
        <v>8.0500000000000007</v>
      </c>
      <c r="M12" s="88">
        <v>7.8959999999999999</v>
      </c>
    </row>
    <row r="13" spans="1:54" x14ac:dyDescent="0.2">
      <c r="A13" s="56" t="s">
        <v>40</v>
      </c>
      <c r="B13" s="79">
        <v>8.2970000000000006</v>
      </c>
      <c r="C13" s="79">
        <v>9.1219999999999999</v>
      </c>
      <c r="D13" s="79">
        <v>9.7739999999999991</v>
      </c>
      <c r="E13" s="79">
        <v>9.4789999999999992</v>
      </c>
      <c r="F13" s="79">
        <v>9.3239999999999998</v>
      </c>
      <c r="G13" s="79">
        <v>8.9239999999999995</v>
      </c>
      <c r="H13" s="79">
        <v>8.5909999999999993</v>
      </c>
      <c r="I13" s="79">
        <v>8.5510000000000002</v>
      </c>
      <c r="J13" s="79">
        <v>8.359</v>
      </c>
      <c r="K13" s="79">
        <v>7.8609999999999998</v>
      </c>
      <c r="L13" s="79">
        <v>8.391</v>
      </c>
      <c r="M13" s="79">
        <v>8.2490000000000006</v>
      </c>
    </row>
    <row r="14" spans="1:54" x14ac:dyDescent="0.2">
      <c r="A14" s="56" t="s">
        <v>42</v>
      </c>
      <c r="B14" s="79">
        <v>7.8940000000000001</v>
      </c>
      <c r="C14" s="79">
        <v>7.8780000000000001</v>
      </c>
      <c r="D14" s="79">
        <v>7.923</v>
      </c>
      <c r="E14" s="79">
        <v>7.8760000000000003</v>
      </c>
      <c r="F14" s="79">
        <v>7.9219999999999997</v>
      </c>
      <c r="G14" s="79">
        <v>7.8010000000000002</v>
      </c>
      <c r="H14" s="79">
        <v>7.84</v>
      </c>
      <c r="I14" s="79">
        <v>8.0950000000000006</v>
      </c>
      <c r="J14" s="79">
        <v>8.0259999999999998</v>
      </c>
      <c r="K14" s="79">
        <v>8.1270000000000007</v>
      </c>
      <c r="L14" s="79">
        <v>8.0050000000000008</v>
      </c>
      <c r="M14" s="79">
        <v>8.0299999999999994</v>
      </c>
    </row>
    <row r="15" spans="1:54" x14ac:dyDescent="0.2">
      <c r="A15" s="56" t="s">
        <v>43</v>
      </c>
      <c r="B15" s="79">
        <v>7.6790000000000003</v>
      </c>
      <c r="C15" s="79">
        <v>7.524</v>
      </c>
      <c r="D15" s="79">
        <v>7.7309999999999999</v>
      </c>
      <c r="E15" s="79">
        <v>7.5259999999999998</v>
      </c>
      <c r="F15" s="79">
        <v>7.8109999999999999</v>
      </c>
      <c r="G15" s="79">
        <v>7.5309999999999997</v>
      </c>
      <c r="H15" s="79">
        <v>7.5119999999999996</v>
      </c>
      <c r="I15" s="79">
        <v>7.8550000000000004</v>
      </c>
      <c r="J15" s="79">
        <v>7.7519999999999998</v>
      </c>
      <c r="K15" s="79">
        <v>7.9160000000000004</v>
      </c>
      <c r="L15" s="79">
        <v>7.931</v>
      </c>
      <c r="M15" s="79">
        <v>7.8860000000000001</v>
      </c>
    </row>
    <row r="16" spans="1:54" x14ac:dyDescent="0.2">
      <c r="A16" s="56" t="s">
        <v>44</v>
      </c>
      <c r="B16" s="79">
        <v>8.2129999999999992</v>
      </c>
      <c r="C16" s="79">
        <v>8.27</v>
      </c>
      <c r="D16" s="79">
        <v>8.1470000000000002</v>
      </c>
      <c r="E16" s="79">
        <v>8.1839999999999993</v>
      </c>
      <c r="F16" s="79">
        <v>8.17</v>
      </c>
      <c r="G16" s="79">
        <v>8.2430000000000003</v>
      </c>
      <c r="H16" s="79">
        <v>8.1129999999999995</v>
      </c>
      <c r="I16" s="79">
        <v>8.39</v>
      </c>
      <c r="J16" s="79">
        <v>8.2249999999999996</v>
      </c>
      <c r="K16" s="79">
        <v>8.6859999999999999</v>
      </c>
      <c r="L16" s="79">
        <v>8.1319999999999997</v>
      </c>
      <c r="M16" s="79">
        <v>8.3640000000000008</v>
      </c>
    </row>
    <row r="17" spans="1:54" x14ac:dyDescent="0.2">
      <c r="A17" s="54" t="s">
        <v>22</v>
      </c>
      <c r="B17" s="79"/>
      <c r="C17" s="79"/>
      <c r="D17" s="79"/>
      <c r="E17" s="79"/>
      <c r="F17" s="79"/>
      <c r="G17" s="79"/>
      <c r="H17" s="79"/>
      <c r="I17" s="79"/>
      <c r="J17" s="79"/>
      <c r="K17" s="79"/>
      <c r="L17" s="79"/>
      <c r="M17" s="79"/>
    </row>
    <row r="18" spans="1:54" x14ac:dyDescent="0.2">
      <c r="A18" s="54" t="s">
        <v>107</v>
      </c>
      <c r="B18" s="88">
        <v>0.3</v>
      </c>
      <c r="C18" s="88">
        <v>0.29199999999999998</v>
      </c>
      <c r="D18" s="88">
        <v>0.29199999999999998</v>
      </c>
      <c r="E18" s="88">
        <v>0.28799999999999998</v>
      </c>
      <c r="F18" s="88">
        <v>0.29499999999999998</v>
      </c>
      <c r="G18" s="88">
        <v>0.28499999999999998</v>
      </c>
      <c r="H18" s="88">
        <v>0.29099999999999998</v>
      </c>
      <c r="I18" s="88">
        <v>0.28899999999999998</v>
      </c>
      <c r="J18" s="88">
        <v>0.29299999999999998</v>
      </c>
      <c r="K18" s="88">
        <v>0.29299999999999998</v>
      </c>
      <c r="L18" s="88">
        <v>0.29399999999999998</v>
      </c>
      <c r="M18" s="88">
        <v>0.29199999999999998</v>
      </c>
    </row>
    <row r="19" spans="1:54" s="47" customFormat="1" x14ac:dyDescent="0.2">
      <c r="A19" s="56" t="s">
        <v>40</v>
      </c>
      <c r="B19" s="79">
        <v>0.30399999999999999</v>
      </c>
      <c r="C19" s="79">
        <v>0.317</v>
      </c>
      <c r="D19" s="79">
        <v>0.32900000000000001</v>
      </c>
      <c r="E19" s="79">
        <v>0.32300000000000001</v>
      </c>
      <c r="F19" s="79">
        <v>0.32100000000000001</v>
      </c>
      <c r="G19" s="79">
        <v>0.314</v>
      </c>
      <c r="H19" s="79">
        <v>0.31</v>
      </c>
      <c r="I19" s="79">
        <v>0.308</v>
      </c>
      <c r="J19" s="79">
        <v>0.30399999999999999</v>
      </c>
      <c r="K19" s="79">
        <v>0.29499999999999998</v>
      </c>
      <c r="L19" s="79">
        <v>0.30499999999999999</v>
      </c>
      <c r="M19" s="79">
        <v>0.30299999999999999</v>
      </c>
    </row>
    <row r="20" spans="1:54" x14ac:dyDescent="0.2">
      <c r="A20" s="56" t="s">
        <v>42</v>
      </c>
      <c r="B20" s="79">
        <v>0.31</v>
      </c>
      <c r="C20" s="79">
        <v>0.31</v>
      </c>
      <c r="D20" s="79">
        <v>0.311</v>
      </c>
      <c r="E20" s="79">
        <v>0.31</v>
      </c>
      <c r="F20" s="79">
        <v>0.311</v>
      </c>
      <c r="G20" s="79">
        <v>0.308</v>
      </c>
      <c r="H20" s="79">
        <v>0.309</v>
      </c>
      <c r="I20" s="79">
        <v>0.314</v>
      </c>
      <c r="J20" s="79">
        <v>0.313</v>
      </c>
      <c r="K20" s="79">
        <v>0.315</v>
      </c>
      <c r="L20" s="79">
        <v>0.313</v>
      </c>
      <c r="M20" s="79">
        <v>0.313</v>
      </c>
    </row>
    <row r="21" spans="1:54" x14ac:dyDescent="0.2">
      <c r="A21" s="56" t="s">
        <v>43</v>
      </c>
      <c r="B21" s="79">
        <v>0.29699999999999999</v>
      </c>
      <c r="C21" s="79">
        <v>0.29499999999999998</v>
      </c>
      <c r="D21" s="79">
        <v>0.311</v>
      </c>
      <c r="E21" s="79">
        <v>0.29399999999999998</v>
      </c>
      <c r="F21" s="79">
        <v>0.308</v>
      </c>
      <c r="G21" s="79">
        <v>0.29399999999999998</v>
      </c>
      <c r="H21" s="79">
        <v>0.29399999999999998</v>
      </c>
      <c r="I21" s="79">
        <v>0.3</v>
      </c>
      <c r="J21" s="79">
        <v>0.29799999999999999</v>
      </c>
      <c r="K21" s="79">
        <v>0.311</v>
      </c>
      <c r="L21" s="79">
        <v>0.30199999999999999</v>
      </c>
      <c r="M21" s="79">
        <v>0.30099999999999999</v>
      </c>
    </row>
    <row r="22" spans="1:54" x14ac:dyDescent="0.2">
      <c r="A22" s="56" t="s">
        <v>44</v>
      </c>
      <c r="B22" s="79">
        <v>0.32600000000000001</v>
      </c>
      <c r="C22" s="79">
        <v>0.32700000000000001</v>
      </c>
      <c r="D22" s="79">
        <v>0.316</v>
      </c>
      <c r="E22" s="79">
        <v>0.32500000000000001</v>
      </c>
      <c r="F22" s="79">
        <v>0.32100000000000001</v>
      </c>
      <c r="G22" s="79">
        <v>0.32500000000000001</v>
      </c>
      <c r="H22" s="79">
        <v>0.32300000000000001</v>
      </c>
      <c r="I22" s="79">
        <v>0.32800000000000001</v>
      </c>
      <c r="J22" s="79">
        <v>0.32500000000000001</v>
      </c>
      <c r="K22" s="79">
        <v>0.33400000000000002</v>
      </c>
      <c r="L22" s="79">
        <v>0.315</v>
      </c>
      <c r="M22" s="79">
        <v>0.32800000000000001</v>
      </c>
    </row>
    <row r="23" spans="1:54" x14ac:dyDescent="0.2">
      <c r="A23" s="56"/>
      <c r="B23" s="79"/>
      <c r="C23" s="79"/>
      <c r="D23" s="79"/>
      <c r="E23" s="79"/>
      <c r="F23" s="79"/>
      <c r="G23" s="79"/>
      <c r="H23" s="79"/>
      <c r="I23" s="79"/>
      <c r="J23" s="79"/>
      <c r="K23" s="79"/>
      <c r="L23" s="79"/>
      <c r="M23" s="79"/>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row>
    <row r="24" spans="1:54" ht="11.25" customHeight="1" x14ac:dyDescent="0.2">
      <c r="A24" s="57" t="s">
        <v>25</v>
      </c>
      <c r="B24" s="79"/>
      <c r="C24" s="79"/>
      <c r="D24" s="79"/>
      <c r="E24" s="79"/>
      <c r="F24" s="79"/>
      <c r="G24" s="79"/>
      <c r="H24" s="79"/>
      <c r="I24" s="79"/>
      <c r="J24" s="79"/>
      <c r="K24" s="79"/>
      <c r="L24" s="79"/>
      <c r="M24" s="79"/>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row>
    <row r="25" spans="1:54" x14ac:dyDescent="0.2">
      <c r="A25" s="50" t="s">
        <v>7</v>
      </c>
      <c r="B25" s="79"/>
      <c r="C25" s="79"/>
      <c r="D25" s="79"/>
      <c r="E25" s="79"/>
      <c r="F25" s="79"/>
      <c r="G25" s="79"/>
      <c r="H25" s="79"/>
      <c r="I25" s="79"/>
      <c r="J25" s="79"/>
      <c r="K25" s="79"/>
      <c r="L25" s="79"/>
      <c r="M25" s="79"/>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row>
    <row r="26" spans="1:54" x14ac:dyDescent="0.2">
      <c r="A26" s="50"/>
      <c r="B26" s="79"/>
      <c r="C26" s="79"/>
      <c r="D26" s="79"/>
      <c r="E26" s="79"/>
      <c r="F26" s="79"/>
      <c r="G26" s="79"/>
      <c r="H26" s="79"/>
      <c r="I26" s="79"/>
      <c r="J26" s="79"/>
      <c r="K26" s="79"/>
      <c r="L26" s="79"/>
      <c r="M26" s="79"/>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row>
    <row r="27" spans="1:54" x14ac:dyDescent="0.2">
      <c r="A27" s="30" t="s">
        <v>92</v>
      </c>
      <c r="B27" s="79"/>
      <c r="C27" s="79"/>
      <c r="D27" s="79"/>
      <c r="E27" s="79"/>
      <c r="F27" s="79"/>
      <c r="G27" s="79"/>
      <c r="H27" s="79"/>
      <c r="I27" s="79"/>
      <c r="J27" s="79"/>
      <c r="K27" s="79"/>
      <c r="L27" s="79"/>
      <c r="M27" s="79"/>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row>
    <row r="28" spans="1:54" x14ac:dyDescent="0.2">
      <c r="A28" s="59" t="s">
        <v>21</v>
      </c>
      <c r="B28" s="79"/>
      <c r="C28" s="79"/>
      <c r="D28" s="79"/>
      <c r="E28" s="79"/>
      <c r="F28" s="79"/>
      <c r="G28" s="79"/>
      <c r="H28" s="79"/>
      <c r="I28" s="79"/>
      <c r="J28" s="79"/>
      <c r="K28" s="79"/>
      <c r="L28" s="79"/>
      <c r="M28" s="79"/>
      <c r="N28" s="96"/>
      <c r="O28" s="96"/>
      <c r="P28" s="96"/>
      <c r="Q28" s="96"/>
      <c r="R28" s="96"/>
      <c r="S28" s="96"/>
      <c r="T28" s="96"/>
      <c r="U28" s="96"/>
      <c r="V28" s="96"/>
      <c r="W28" s="96"/>
      <c r="X28" s="96"/>
      <c r="Y28" s="96"/>
      <c r="Z28" s="96"/>
      <c r="AA28" s="96"/>
      <c r="AB28" s="96"/>
      <c r="AC28" s="96"/>
      <c r="AD28" s="96"/>
      <c r="AE28" s="96"/>
      <c r="AF28" s="96"/>
      <c r="AG28" s="96"/>
      <c r="AH28" s="96"/>
      <c r="AI28" s="96"/>
      <c r="AJ28" s="96"/>
      <c r="AK28" s="96"/>
      <c r="AL28" s="96"/>
      <c r="AM28" s="96"/>
      <c r="AN28" s="96"/>
      <c r="AO28" s="96"/>
      <c r="AP28" s="96"/>
      <c r="AQ28" s="96"/>
      <c r="AR28" s="96"/>
      <c r="AS28" s="96"/>
      <c r="AT28" s="96"/>
      <c r="AU28" s="96"/>
      <c r="AV28" s="96"/>
      <c r="AW28" s="96"/>
      <c r="AX28" s="96"/>
      <c r="AY28" s="96"/>
      <c r="AZ28" s="96"/>
      <c r="BA28" s="96"/>
    </row>
    <row r="29" spans="1:54" x14ac:dyDescent="0.2">
      <c r="A29" s="60">
        <v>2023</v>
      </c>
      <c r="B29" s="79">
        <v>0.629</v>
      </c>
      <c r="C29" s="79">
        <v>0.46</v>
      </c>
      <c r="D29" s="79">
        <v>0.32200000000000001</v>
      </c>
      <c r="E29" s="79">
        <v>0.27900000000000003</v>
      </c>
      <c r="F29" s="79">
        <v>0.19</v>
      </c>
      <c r="G29" s="79">
        <v>0.16</v>
      </c>
      <c r="H29" s="79">
        <v>0.151</v>
      </c>
      <c r="I29" s="79">
        <v>0.122</v>
      </c>
      <c r="J29" s="79">
        <v>0.14099999999999999</v>
      </c>
      <c r="K29" s="79">
        <v>0.111</v>
      </c>
      <c r="L29" s="79">
        <v>0.153</v>
      </c>
      <c r="M29" s="79">
        <v>0.16900000000000001</v>
      </c>
      <c r="N29" s="96"/>
      <c r="O29" s="96"/>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96"/>
      <c r="AO29" s="96"/>
      <c r="AP29" s="96"/>
      <c r="AQ29" s="96"/>
      <c r="AR29" s="96"/>
      <c r="AS29" s="96"/>
      <c r="AT29" s="96"/>
      <c r="AU29" s="96"/>
      <c r="AV29" s="96"/>
      <c r="AW29" s="96"/>
      <c r="AX29" s="96"/>
      <c r="AY29" s="96"/>
      <c r="AZ29" s="96"/>
      <c r="BA29" s="96"/>
    </row>
    <row r="30" spans="1:54" x14ac:dyDescent="0.2">
      <c r="A30" s="60">
        <v>2022</v>
      </c>
      <c r="B30" s="79">
        <v>0.45300000000000001</v>
      </c>
      <c r="C30" s="79">
        <v>0.96299999999999997</v>
      </c>
      <c r="D30" s="79">
        <v>1.41</v>
      </c>
      <c r="E30" s="79">
        <v>1.337</v>
      </c>
      <c r="F30" s="79">
        <v>1.0780000000000001</v>
      </c>
      <c r="G30" s="79">
        <v>0.78500000000000003</v>
      </c>
      <c r="H30" s="79">
        <v>0.56999999999999995</v>
      </c>
      <c r="I30" s="79">
        <v>0.437</v>
      </c>
      <c r="J30" s="79">
        <v>0.254</v>
      </c>
      <c r="K30" s="79">
        <v>0.255</v>
      </c>
      <c r="L30" s="79">
        <v>0.223</v>
      </c>
      <c r="M30" s="79">
        <v>0.25800000000000001</v>
      </c>
      <c r="N30" s="79">
        <v>0.32100000000000001</v>
      </c>
      <c r="O30" s="79">
        <v>0.32600000000000001</v>
      </c>
      <c r="P30" s="79">
        <v>0.41799999999999998</v>
      </c>
      <c r="Q30" s="79">
        <v>0.54</v>
      </c>
      <c r="R30" s="79">
        <v>0.48599999999999999</v>
      </c>
      <c r="S30" s="79">
        <v>0.46500000000000002</v>
      </c>
      <c r="T30" s="79">
        <v>0.56799999999999995</v>
      </c>
      <c r="U30" s="79">
        <v>0.56100000000000005</v>
      </c>
      <c r="V30" s="79">
        <v>0.56299999999999994</v>
      </c>
      <c r="W30" s="79">
        <v>0.53700000000000003</v>
      </c>
      <c r="X30" s="79">
        <v>0.52100000000000002</v>
      </c>
      <c r="Y30" s="79">
        <v>0.501</v>
      </c>
      <c r="Z30" s="79">
        <v>0.54800000000000004</v>
      </c>
      <c r="AA30" s="79">
        <v>0.54100000000000004</v>
      </c>
      <c r="AB30" s="79">
        <v>0.64800000000000002</v>
      </c>
      <c r="AC30" s="79">
        <v>0.751</v>
      </c>
      <c r="AD30" s="79">
        <v>0.91200000000000003</v>
      </c>
      <c r="AE30" s="79">
        <v>1.0169999999999999</v>
      </c>
      <c r="AF30" s="79">
        <v>0.90400000000000003</v>
      </c>
      <c r="AG30" s="79">
        <v>0.77400000000000002</v>
      </c>
      <c r="AH30" s="79">
        <v>0.58099999999999996</v>
      </c>
      <c r="AI30" s="79">
        <v>0.41</v>
      </c>
      <c r="AJ30" s="79">
        <v>0.41</v>
      </c>
      <c r="AK30" s="79">
        <v>0.34899999999999998</v>
      </c>
      <c r="AL30" s="79">
        <v>0.217</v>
      </c>
      <c r="AM30" s="79">
        <v>0.221</v>
      </c>
      <c r="AN30" s="79">
        <v>0.19</v>
      </c>
      <c r="AO30" s="79">
        <v>0.158</v>
      </c>
      <c r="AP30" s="79">
        <v>0.13400000000000001</v>
      </c>
      <c r="AQ30" s="79">
        <v>0.161</v>
      </c>
      <c r="AR30" s="79">
        <v>0.11899999999999999</v>
      </c>
      <c r="AS30" s="79">
        <v>0.17899999999999999</v>
      </c>
      <c r="AT30" s="79">
        <v>0.20100000000000001</v>
      </c>
      <c r="AU30" s="79">
        <v>0.28000000000000003</v>
      </c>
      <c r="AV30" s="79">
        <v>0.34100000000000003</v>
      </c>
      <c r="AW30" s="79">
        <v>0.46500000000000002</v>
      </c>
      <c r="AX30" s="79">
        <v>0.51</v>
      </c>
      <c r="AY30" s="79">
        <v>0.53600000000000003</v>
      </c>
      <c r="AZ30" s="79">
        <v>0.57499999999999996</v>
      </c>
      <c r="BA30" s="79">
        <v>0.59699999999999998</v>
      </c>
      <c r="BB30" s="98" t="s">
        <v>128</v>
      </c>
    </row>
    <row r="31" spans="1:54" x14ac:dyDescent="0.2">
      <c r="A31" s="60">
        <v>2021</v>
      </c>
      <c r="B31" s="97" t="s">
        <v>129</v>
      </c>
      <c r="C31" s="97" t="s">
        <v>130</v>
      </c>
      <c r="D31" s="97" t="s">
        <v>129</v>
      </c>
      <c r="E31" s="97" t="s">
        <v>129</v>
      </c>
      <c r="F31" s="97" t="s">
        <v>130</v>
      </c>
      <c r="G31" s="97" t="s">
        <v>129</v>
      </c>
      <c r="H31" s="97" t="s">
        <v>129</v>
      </c>
      <c r="I31" s="97" t="s">
        <v>129</v>
      </c>
      <c r="J31" s="97" t="s">
        <v>129</v>
      </c>
      <c r="K31" s="97" t="s">
        <v>130</v>
      </c>
      <c r="L31" s="97" t="s">
        <v>129</v>
      </c>
      <c r="M31" s="97" t="s">
        <v>129</v>
      </c>
      <c r="N31" s="98" t="s">
        <v>130</v>
      </c>
      <c r="O31" s="98" t="s">
        <v>129</v>
      </c>
      <c r="P31" s="98" t="s">
        <v>130</v>
      </c>
      <c r="Q31" s="98" t="s">
        <v>129</v>
      </c>
      <c r="R31" s="98" t="s">
        <v>129</v>
      </c>
      <c r="S31" s="98" t="s">
        <v>129</v>
      </c>
      <c r="T31" s="98" t="s">
        <v>129</v>
      </c>
      <c r="U31" s="98" t="s">
        <v>129</v>
      </c>
      <c r="V31" s="98" t="s">
        <v>129</v>
      </c>
      <c r="W31" s="98" t="s">
        <v>129</v>
      </c>
      <c r="X31" s="98" t="s">
        <v>129</v>
      </c>
      <c r="Y31" s="98" t="s">
        <v>129</v>
      </c>
      <c r="Z31" s="98" t="s">
        <v>129</v>
      </c>
      <c r="AA31" s="98" t="s">
        <v>129</v>
      </c>
      <c r="AB31" s="98" t="s">
        <v>130</v>
      </c>
      <c r="AC31" s="98" t="s">
        <v>130</v>
      </c>
      <c r="AD31" s="98" t="s">
        <v>130</v>
      </c>
      <c r="AE31" s="98" t="s">
        <v>130</v>
      </c>
      <c r="AF31" s="98" t="s">
        <v>130</v>
      </c>
      <c r="AG31" s="98">
        <v>7.8E-2</v>
      </c>
      <c r="AH31" s="98" t="s">
        <v>130</v>
      </c>
      <c r="AI31" s="98" t="s">
        <v>130</v>
      </c>
      <c r="AJ31" s="98">
        <v>0.122</v>
      </c>
      <c r="AK31" s="98">
        <v>0.14599999999999999</v>
      </c>
      <c r="AL31" s="98">
        <v>0.17599999999999999</v>
      </c>
      <c r="AM31" s="98">
        <v>0.22900000000000001</v>
      </c>
      <c r="AN31" s="98">
        <v>0.27500000000000002</v>
      </c>
      <c r="AO31" s="98">
        <v>0.29499999999999998</v>
      </c>
      <c r="AP31" s="98">
        <v>0.26600000000000001</v>
      </c>
      <c r="AQ31" s="98">
        <v>0.246</v>
      </c>
      <c r="AR31" s="98">
        <v>0.26800000000000002</v>
      </c>
      <c r="AS31" s="98">
        <v>0.23499999999999999</v>
      </c>
      <c r="AT31" s="98">
        <v>0.155</v>
      </c>
      <c r="AU31" s="98">
        <v>0.18099999999999999</v>
      </c>
      <c r="AV31" s="98">
        <v>0.11799999999999999</v>
      </c>
      <c r="AW31" s="98">
        <v>0.11799999999999999</v>
      </c>
      <c r="AX31" s="98">
        <v>8.3000000000000004E-2</v>
      </c>
      <c r="AY31" s="98">
        <v>0.125</v>
      </c>
      <c r="AZ31" s="98">
        <v>0.152</v>
      </c>
      <c r="BA31" s="98">
        <v>0.17399999999999999</v>
      </c>
      <c r="BB31" s="98" t="s">
        <v>128</v>
      </c>
    </row>
    <row r="32" spans="1:54" x14ac:dyDescent="0.2">
      <c r="A32" s="60">
        <v>2020</v>
      </c>
      <c r="B32" s="97" t="s">
        <v>129</v>
      </c>
      <c r="C32" s="97" t="s">
        <v>129</v>
      </c>
      <c r="D32" s="97" t="s">
        <v>129</v>
      </c>
      <c r="E32" s="97" t="s">
        <v>129</v>
      </c>
      <c r="F32" s="97" t="s">
        <v>129</v>
      </c>
      <c r="G32" s="97" t="s">
        <v>129</v>
      </c>
      <c r="H32" s="97" t="s">
        <v>129</v>
      </c>
      <c r="I32" s="97" t="s">
        <v>129</v>
      </c>
      <c r="J32" s="97" t="s">
        <v>130</v>
      </c>
      <c r="K32" s="97" t="s">
        <v>130</v>
      </c>
      <c r="L32" s="97" t="s">
        <v>130</v>
      </c>
      <c r="M32" s="97" t="s">
        <v>130</v>
      </c>
      <c r="N32" s="98" t="s">
        <v>130</v>
      </c>
      <c r="O32" s="98">
        <v>6.3E-2</v>
      </c>
      <c r="P32" s="98" t="s">
        <v>130</v>
      </c>
      <c r="Q32" s="98" t="s">
        <v>130</v>
      </c>
      <c r="R32" s="98" t="s">
        <v>130</v>
      </c>
      <c r="S32" s="98" t="s">
        <v>130</v>
      </c>
      <c r="T32" s="98" t="s">
        <v>130</v>
      </c>
      <c r="U32" s="98" t="s">
        <v>130</v>
      </c>
      <c r="V32" s="98" t="s">
        <v>130</v>
      </c>
      <c r="W32" s="98" t="s">
        <v>129</v>
      </c>
      <c r="X32" s="98" t="s">
        <v>129</v>
      </c>
      <c r="Y32" s="98" t="s">
        <v>129</v>
      </c>
      <c r="Z32" s="98" t="s">
        <v>130</v>
      </c>
      <c r="AA32" s="98" t="s">
        <v>130</v>
      </c>
      <c r="AB32" s="98" t="s">
        <v>130</v>
      </c>
      <c r="AC32" s="98" t="s">
        <v>130</v>
      </c>
      <c r="AD32" s="98" t="s">
        <v>130</v>
      </c>
      <c r="AE32" s="98">
        <v>0.13600000000000001</v>
      </c>
      <c r="AF32" s="98">
        <v>0.27700000000000002</v>
      </c>
      <c r="AG32" s="98">
        <v>0.27700000000000002</v>
      </c>
      <c r="AH32" s="98">
        <v>0.379</v>
      </c>
      <c r="AI32" s="98">
        <v>0.29299999999999998</v>
      </c>
      <c r="AJ32" s="98">
        <v>0.23100000000000001</v>
      </c>
      <c r="AK32" s="98">
        <v>0.14699999999999999</v>
      </c>
      <c r="AL32" s="98">
        <v>0.115</v>
      </c>
      <c r="AM32" s="98">
        <v>7.6999999999999999E-2</v>
      </c>
      <c r="AN32" s="98">
        <v>6.0999999999999999E-2</v>
      </c>
      <c r="AO32" s="98" t="s">
        <v>130</v>
      </c>
      <c r="AP32" s="98" t="s">
        <v>130</v>
      </c>
      <c r="AQ32" s="98" t="s">
        <v>130</v>
      </c>
      <c r="AR32" s="98" t="s">
        <v>130</v>
      </c>
      <c r="AS32" s="98" t="s">
        <v>130</v>
      </c>
      <c r="AT32" s="98" t="s">
        <v>130</v>
      </c>
      <c r="AU32" s="98" t="s">
        <v>130</v>
      </c>
      <c r="AV32" s="98" t="s">
        <v>130</v>
      </c>
      <c r="AW32" s="98" t="s">
        <v>130</v>
      </c>
      <c r="AX32" s="98" t="s">
        <v>129</v>
      </c>
      <c r="AY32" s="98" t="s">
        <v>129</v>
      </c>
      <c r="AZ32" s="98" t="s">
        <v>129</v>
      </c>
      <c r="BA32" s="98" t="s">
        <v>130</v>
      </c>
      <c r="BB32" s="98" t="s">
        <v>130</v>
      </c>
    </row>
    <row r="33" spans="1:54" x14ac:dyDescent="0.2">
      <c r="A33" s="61" t="s">
        <v>22</v>
      </c>
      <c r="B33" s="79"/>
      <c r="C33" s="79"/>
      <c r="D33" s="79"/>
      <c r="E33" s="79"/>
      <c r="F33" s="79"/>
      <c r="G33" s="79"/>
      <c r="H33" s="79"/>
      <c r="I33" s="79"/>
      <c r="J33" s="79"/>
      <c r="K33" s="79"/>
      <c r="L33" s="79"/>
      <c r="M33" s="79"/>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c r="AX33" s="96"/>
      <c r="AY33" s="96"/>
      <c r="AZ33" s="96"/>
      <c r="BA33" s="96"/>
    </row>
    <row r="34" spans="1:54" x14ac:dyDescent="0.2">
      <c r="A34" s="60">
        <v>2023</v>
      </c>
      <c r="B34" s="79">
        <v>8.1000000000000003E-2</v>
      </c>
      <c r="C34" s="79">
        <v>6.9000000000000006E-2</v>
      </c>
      <c r="D34" s="79">
        <v>5.7000000000000002E-2</v>
      </c>
      <c r="E34" s="79">
        <v>5.3999999999999999E-2</v>
      </c>
      <c r="F34" s="79">
        <v>4.3999999999999997E-2</v>
      </c>
      <c r="G34" s="79">
        <v>4.1000000000000002E-2</v>
      </c>
      <c r="H34" s="79">
        <v>0.04</v>
      </c>
      <c r="I34" s="79">
        <v>3.5999999999999997E-2</v>
      </c>
      <c r="J34" s="79">
        <v>3.9E-2</v>
      </c>
      <c r="K34" s="79">
        <v>3.4000000000000002E-2</v>
      </c>
      <c r="L34" s="79">
        <v>0.04</v>
      </c>
      <c r="M34" s="79">
        <v>4.2000000000000003E-2</v>
      </c>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96"/>
      <c r="AP34" s="96"/>
      <c r="AQ34" s="96"/>
      <c r="AR34" s="96"/>
      <c r="AS34" s="96"/>
      <c r="AT34" s="96"/>
      <c r="AU34" s="96"/>
      <c r="AV34" s="96"/>
      <c r="AW34" s="96"/>
      <c r="AX34" s="96"/>
      <c r="AY34" s="96"/>
      <c r="AZ34" s="96"/>
      <c r="BA34" s="96"/>
    </row>
    <row r="35" spans="1:54" x14ac:dyDescent="0.2">
      <c r="A35" s="60">
        <v>2022</v>
      </c>
      <c r="B35" s="81">
        <v>7.0999999999999994E-2</v>
      </c>
      <c r="C35" s="81">
        <v>0.10199999999999999</v>
      </c>
      <c r="D35" s="81">
        <v>0.124</v>
      </c>
      <c r="E35" s="81">
        <v>0.12</v>
      </c>
      <c r="F35" s="81">
        <v>0.108</v>
      </c>
      <c r="G35" s="81">
        <v>9.1999999999999998E-2</v>
      </c>
      <c r="H35" s="81">
        <v>7.8E-2</v>
      </c>
      <c r="I35" s="81">
        <v>6.9000000000000006E-2</v>
      </c>
      <c r="J35" s="81">
        <v>5.1999999999999998E-2</v>
      </c>
      <c r="K35" s="81">
        <v>5.2999999999999999E-2</v>
      </c>
      <c r="L35" s="81">
        <v>0.05</v>
      </c>
      <c r="M35" s="81">
        <v>5.2999999999999999E-2</v>
      </c>
      <c r="N35" s="81">
        <v>5.8999999999999997E-2</v>
      </c>
      <c r="O35" s="81">
        <v>5.8999999999999997E-2</v>
      </c>
      <c r="P35" s="81">
        <v>6.7000000000000004E-2</v>
      </c>
      <c r="Q35" s="81">
        <v>7.5999999999999998E-2</v>
      </c>
      <c r="R35" s="81">
        <v>7.1999999999999995E-2</v>
      </c>
      <c r="S35" s="81">
        <v>7.0999999999999994E-2</v>
      </c>
      <c r="T35" s="81">
        <v>7.8E-2</v>
      </c>
      <c r="U35" s="81">
        <v>7.6999999999999999E-2</v>
      </c>
      <c r="V35" s="81">
        <v>7.6999999999999999E-2</v>
      </c>
      <c r="W35" s="81">
        <v>7.4999999999999997E-2</v>
      </c>
      <c r="X35" s="81">
        <v>7.3999999999999996E-2</v>
      </c>
      <c r="Y35" s="81">
        <v>7.1999999999999995E-2</v>
      </c>
      <c r="Z35" s="81">
        <v>7.5999999999999998E-2</v>
      </c>
      <c r="AA35" s="81">
        <v>7.5999999999999998E-2</v>
      </c>
      <c r="AB35" s="81">
        <v>8.2000000000000003E-2</v>
      </c>
      <c r="AC35" s="81">
        <v>8.7999999999999995E-2</v>
      </c>
      <c r="AD35" s="81">
        <v>9.8000000000000004E-2</v>
      </c>
      <c r="AE35" s="81">
        <v>0.10299999999999999</v>
      </c>
      <c r="AF35" s="81">
        <v>9.7000000000000003E-2</v>
      </c>
      <c r="AG35" s="81">
        <v>0.09</v>
      </c>
      <c r="AH35" s="81">
        <v>7.6999999999999999E-2</v>
      </c>
      <c r="AI35" s="81">
        <v>6.6000000000000003E-2</v>
      </c>
      <c r="AJ35" s="81">
        <v>6.6000000000000003E-2</v>
      </c>
      <c r="AK35" s="81">
        <v>0.06</v>
      </c>
      <c r="AL35" s="81">
        <v>4.8000000000000001E-2</v>
      </c>
      <c r="AM35" s="81">
        <v>4.8000000000000001E-2</v>
      </c>
      <c r="AN35" s="81">
        <v>4.4999999999999998E-2</v>
      </c>
      <c r="AO35" s="81">
        <v>0.04</v>
      </c>
      <c r="AP35" s="81">
        <v>3.7999999999999999E-2</v>
      </c>
      <c r="AQ35" s="81">
        <v>4.1000000000000002E-2</v>
      </c>
      <c r="AR35" s="81">
        <v>3.5999999999999997E-2</v>
      </c>
      <c r="AS35" s="81">
        <v>4.2999999999999997E-2</v>
      </c>
      <c r="AT35" s="81">
        <v>4.4999999999999998E-2</v>
      </c>
      <c r="AU35" s="81">
        <v>5.3999999999999999E-2</v>
      </c>
      <c r="AV35" s="81">
        <v>0.06</v>
      </c>
      <c r="AW35" s="81">
        <v>7.0000000000000007E-2</v>
      </c>
      <c r="AX35" s="81">
        <v>7.2999999999999995E-2</v>
      </c>
      <c r="AY35" s="81">
        <v>7.3999999999999996E-2</v>
      </c>
      <c r="AZ35" s="81">
        <v>7.6999999999999999E-2</v>
      </c>
      <c r="BA35" s="81">
        <v>7.9000000000000001E-2</v>
      </c>
      <c r="BB35" s="98" t="s">
        <v>128</v>
      </c>
    </row>
    <row r="36" spans="1:54" x14ac:dyDescent="0.2">
      <c r="A36" s="60">
        <v>2021</v>
      </c>
      <c r="B36" s="97" t="s">
        <v>129</v>
      </c>
      <c r="C36" s="97" t="s">
        <v>130</v>
      </c>
      <c r="D36" s="97" t="s">
        <v>129</v>
      </c>
      <c r="E36" s="97" t="s">
        <v>129</v>
      </c>
      <c r="F36" s="97" t="s">
        <v>130</v>
      </c>
      <c r="G36" s="97" t="s">
        <v>129</v>
      </c>
      <c r="H36" s="97" t="s">
        <v>129</v>
      </c>
      <c r="I36" s="97" t="s">
        <v>129</v>
      </c>
      <c r="J36" s="97" t="s">
        <v>129</v>
      </c>
      <c r="K36" s="97" t="s">
        <v>130</v>
      </c>
      <c r="L36" s="97" t="s">
        <v>129</v>
      </c>
      <c r="M36" s="97" t="s">
        <v>129</v>
      </c>
      <c r="N36" s="98" t="s">
        <v>130</v>
      </c>
      <c r="O36" s="98" t="s">
        <v>129</v>
      </c>
      <c r="P36" s="98" t="s">
        <v>130</v>
      </c>
      <c r="Q36" s="98" t="s">
        <v>129</v>
      </c>
      <c r="R36" s="98" t="s">
        <v>129</v>
      </c>
      <c r="S36" s="98" t="s">
        <v>129</v>
      </c>
      <c r="T36" s="98" t="s">
        <v>129</v>
      </c>
      <c r="U36" s="98" t="s">
        <v>129</v>
      </c>
      <c r="V36" s="98" t="s">
        <v>129</v>
      </c>
      <c r="W36" s="98" t="s">
        <v>129</v>
      </c>
      <c r="X36" s="98" t="s">
        <v>129</v>
      </c>
      <c r="Y36" s="98" t="s">
        <v>129</v>
      </c>
      <c r="Z36" s="98" t="s">
        <v>129</v>
      </c>
      <c r="AA36" s="98" t="s">
        <v>129</v>
      </c>
      <c r="AB36" s="98" t="s">
        <v>130</v>
      </c>
      <c r="AC36" s="98" t="s">
        <v>130</v>
      </c>
      <c r="AD36" s="98" t="s">
        <v>130</v>
      </c>
      <c r="AE36" s="98" t="s">
        <v>130</v>
      </c>
      <c r="AF36" s="98" t="s">
        <v>130</v>
      </c>
      <c r="AG36" s="98">
        <v>3.1E-2</v>
      </c>
      <c r="AH36" s="98" t="s">
        <v>130</v>
      </c>
      <c r="AI36" s="98" t="s">
        <v>130</v>
      </c>
      <c r="AJ36" s="98">
        <v>3.7999999999999999E-2</v>
      </c>
      <c r="AK36" s="98">
        <v>4.2000000000000003E-2</v>
      </c>
      <c r="AL36" s="98">
        <v>4.5999999999999999E-2</v>
      </c>
      <c r="AM36" s="98">
        <v>5.0999999999999997E-2</v>
      </c>
      <c r="AN36" s="98">
        <v>5.6000000000000001E-2</v>
      </c>
      <c r="AO36" s="98">
        <v>5.8999999999999997E-2</v>
      </c>
      <c r="AP36" s="98">
        <v>5.5E-2</v>
      </c>
      <c r="AQ36" s="98">
        <v>5.2999999999999999E-2</v>
      </c>
      <c r="AR36" s="98">
        <v>5.3999999999999999E-2</v>
      </c>
      <c r="AS36" s="98">
        <v>5.1999999999999998E-2</v>
      </c>
      <c r="AT36" s="98">
        <v>4.2000000000000003E-2</v>
      </c>
      <c r="AU36" s="98">
        <v>4.4999999999999998E-2</v>
      </c>
      <c r="AV36" s="98">
        <v>3.6999999999999998E-2</v>
      </c>
      <c r="AW36" s="98">
        <v>3.6999999999999998E-2</v>
      </c>
      <c r="AX36" s="98">
        <v>0.03</v>
      </c>
      <c r="AY36" s="98">
        <v>3.6999999999999998E-2</v>
      </c>
      <c r="AZ36" s="98">
        <v>4.2000000000000003E-2</v>
      </c>
      <c r="BA36" s="98">
        <v>4.3999999999999997E-2</v>
      </c>
      <c r="BB36" s="98" t="s">
        <v>128</v>
      </c>
    </row>
    <row r="37" spans="1:54" x14ac:dyDescent="0.2">
      <c r="A37" s="60">
        <v>2020</v>
      </c>
      <c r="B37" s="97" t="s">
        <v>129</v>
      </c>
      <c r="C37" s="97" t="s">
        <v>129</v>
      </c>
      <c r="D37" s="97" t="s">
        <v>129</v>
      </c>
      <c r="E37" s="97" t="s">
        <v>129</v>
      </c>
      <c r="F37" s="97" t="s">
        <v>129</v>
      </c>
      <c r="G37" s="97" t="s">
        <v>129</v>
      </c>
      <c r="H37" s="97" t="s">
        <v>129</v>
      </c>
      <c r="I37" s="97" t="s">
        <v>129</v>
      </c>
      <c r="J37" s="97" t="s">
        <v>130</v>
      </c>
      <c r="K37" s="97" t="s">
        <v>130</v>
      </c>
      <c r="L37" s="97" t="s">
        <v>130</v>
      </c>
      <c r="M37" s="97" t="s">
        <v>130</v>
      </c>
      <c r="N37" s="98" t="s">
        <v>130</v>
      </c>
      <c r="O37" s="98">
        <v>2.7E-2</v>
      </c>
      <c r="P37" s="98" t="s">
        <v>130</v>
      </c>
      <c r="Q37" s="98" t="s">
        <v>130</v>
      </c>
      <c r="R37" s="98" t="s">
        <v>130</v>
      </c>
      <c r="S37" s="98" t="s">
        <v>130</v>
      </c>
      <c r="T37" s="98" t="s">
        <v>130</v>
      </c>
      <c r="U37" s="98" t="s">
        <v>130</v>
      </c>
      <c r="V37" s="98" t="s">
        <v>130</v>
      </c>
      <c r="W37" s="98" t="s">
        <v>129</v>
      </c>
      <c r="X37" s="98" t="s">
        <v>129</v>
      </c>
      <c r="Y37" s="98" t="s">
        <v>129</v>
      </c>
      <c r="Z37" s="98" t="s">
        <v>130</v>
      </c>
      <c r="AA37" s="98" t="s">
        <v>130</v>
      </c>
      <c r="AB37" s="98" t="s">
        <v>130</v>
      </c>
      <c r="AC37" s="98" t="s">
        <v>130</v>
      </c>
      <c r="AD37" s="98" t="s">
        <v>130</v>
      </c>
      <c r="AE37" s="98">
        <v>3.9E-2</v>
      </c>
      <c r="AF37" s="98">
        <v>5.5E-2</v>
      </c>
      <c r="AG37" s="98">
        <v>5.6000000000000001E-2</v>
      </c>
      <c r="AH37" s="98">
        <v>6.4000000000000001E-2</v>
      </c>
      <c r="AI37" s="98">
        <v>5.7000000000000002E-2</v>
      </c>
      <c r="AJ37" s="98">
        <v>0.05</v>
      </c>
      <c r="AK37" s="98">
        <v>0.04</v>
      </c>
      <c r="AL37" s="98">
        <v>3.5000000000000003E-2</v>
      </c>
      <c r="AM37" s="98">
        <v>2.9000000000000001E-2</v>
      </c>
      <c r="AN37" s="98">
        <v>2.5999999999999999E-2</v>
      </c>
      <c r="AO37" s="98" t="s">
        <v>130</v>
      </c>
      <c r="AP37" s="98" t="s">
        <v>130</v>
      </c>
      <c r="AQ37" s="98" t="s">
        <v>130</v>
      </c>
      <c r="AR37" s="98" t="s">
        <v>130</v>
      </c>
      <c r="AS37" s="98" t="s">
        <v>130</v>
      </c>
      <c r="AT37" s="98" t="s">
        <v>130</v>
      </c>
      <c r="AU37" s="98" t="s">
        <v>130</v>
      </c>
      <c r="AV37" s="98" t="s">
        <v>130</v>
      </c>
      <c r="AW37" s="98" t="s">
        <v>130</v>
      </c>
      <c r="AX37" s="98" t="s">
        <v>129</v>
      </c>
      <c r="AY37" s="98" t="s">
        <v>129</v>
      </c>
      <c r="AZ37" s="98" t="s">
        <v>129</v>
      </c>
      <c r="BA37" s="98" t="s">
        <v>130</v>
      </c>
      <c r="BB37" s="98" t="s">
        <v>130</v>
      </c>
    </row>
    <row r="38" spans="1:54" x14ac:dyDescent="0.2">
      <c r="A38" s="50"/>
      <c r="B38" s="79"/>
      <c r="C38" s="79"/>
      <c r="D38" s="79"/>
      <c r="E38" s="79"/>
      <c r="F38" s="79"/>
      <c r="G38" s="79"/>
      <c r="H38" s="79"/>
      <c r="I38" s="79"/>
      <c r="J38" s="79"/>
      <c r="K38" s="79"/>
      <c r="L38" s="79"/>
      <c r="M38" s="79"/>
      <c r="N38" s="96"/>
      <c r="O38" s="96"/>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96"/>
      <c r="AO38" s="96"/>
      <c r="AP38" s="96"/>
      <c r="AQ38" s="96"/>
      <c r="AR38" s="96"/>
      <c r="AS38" s="96"/>
      <c r="AT38" s="96"/>
      <c r="AU38" s="96"/>
      <c r="AV38" s="96"/>
      <c r="AW38" s="96"/>
      <c r="AX38" s="96"/>
      <c r="AY38" s="96"/>
      <c r="AZ38" s="96"/>
      <c r="BA38" s="96"/>
    </row>
    <row r="39" spans="1:54" x14ac:dyDescent="0.2">
      <c r="A39" s="54" t="s">
        <v>26</v>
      </c>
      <c r="B39" s="79"/>
      <c r="C39" s="79"/>
      <c r="D39" s="79"/>
      <c r="E39" s="79"/>
      <c r="F39" s="79"/>
      <c r="G39" s="79"/>
      <c r="H39" s="79"/>
      <c r="I39" s="79"/>
      <c r="J39" s="79"/>
      <c r="K39" s="79"/>
      <c r="L39" s="79"/>
      <c r="M39" s="79"/>
      <c r="N39" s="96"/>
      <c r="O39" s="96"/>
      <c r="P39" s="96"/>
      <c r="Q39" s="96"/>
      <c r="R39" s="96"/>
      <c r="S39" s="96"/>
      <c r="T39" s="96"/>
      <c r="U39" s="96"/>
      <c r="V39" s="96"/>
      <c r="W39" s="96"/>
      <c r="X39" s="96"/>
      <c r="Y39" s="96"/>
      <c r="Z39" s="96"/>
      <c r="AA39" s="96"/>
      <c r="AB39" s="96"/>
      <c r="AC39" s="96"/>
      <c r="AD39" s="96"/>
      <c r="AE39" s="96"/>
      <c r="AF39" s="96"/>
      <c r="AG39" s="96"/>
      <c r="AH39" s="96"/>
      <c r="AI39" s="96"/>
      <c r="AJ39" s="96"/>
      <c r="AK39" s="96"/>
      <c r="AL39" s="96"/>
      <c r="AM39" s="96"/>
      <c r="AN39" s="96"/>
      <c r="AO39" s="96"/>
      <c r="AP39" s="96"/>
      <c r="AQ39" s="96"/>
      <c r="AR39" s="96"/>
      <c r="AS39" s="96"/>
      <c r="AT39" s="96"/>
      <c r="AU39" s="96"/>
      <c r="AV39" s="96"/>
      <c r="AW39" s="96"/>
      <c r="AX39" s="96"/>
      <c r="AY39" s="96"/>
      <c r="AZ39" s="96"/>
      <c r="BA39" s="96"/>
    </row>
    <row r="40" spans="1:54" x14ac:dyDescent="0.2">
      <c r="A40" s="59" t="s">
        <v>21</v>
      </c>
      <c r="B40" s="79"/>
      <c r="C40" s="79"/>
      <c r="D40" s="79"/>
      <c r="E40" s="79"/>
      <c r="F40" s="79"/>
      <c r="G40" s="79"/>
      <c r="H40" s="79"/>
      <c r="I40" s="79"/>
      <c r="J40" s="79"/>
      <c r="K40" s="79"/>
      <c r="L40" s="79"/>
      <c r="M40" s="79"/>
      <c r="N40" s="96"/>
      <c r="O40" s="96"/>
      <c r="P40" s="96"/>
      <c r="Q40" s="96"/>
      <c r="R40" s="96"/>
      <c r="S40" s="96"/>
      <c r="T40" s="96"/>
      <c r="U40" s="96"/>
      <c r="V40" s="96"/>
      <c r="W40" s="96"/>
      <c r="X40" s="96"/>
      <c r="Y40" s="96"/>
      <c r="Z40" s="96"/>
      <c r="AA40" s="96"/>
      <c r="AB40" s="96"/>
      <c r="AC40" s="96"/>
      <c r="AD40" s="96"/>
      <c r="AE40" s="96"/>
      <c r="AF40" s="96"/>
      <c r="AG40" s="96"/>
      <c r="AH40" s="96"/>
      <c r="AI40" s="96"/>
      <c r="AJ40" s="96"/>
      <c r="AK40" s="96"/>
      <c r="AL40" s="96"/>
      <c r="AM40" s="96"/>
      <c r="AN40" s="96"/>
      <c r="AO40" s="96"/>
      <c r="AP40" s="96"/>
      <c r="AQ40" s="96"/>
      <c r="AR40" s="96"/>
      <c r="AS40" s="96"/>
      <c r="AT40" s="96"/>
      <c r="AU40" s="96"/>
      <c r="AV40" s="96"/>
      <c r="AW40" s="96"/>
      <c r="AX40" s="96"/>
      <c r="AY40" s="96"/>
      <c r="AZ40" s="96"/>
      <c r="BA40" s="96"/>
    </row>
    <row r="41" spans="1:54" x14ac:dyDescent="0.2">
      <c r="A41" s="60">
        <v>2023</v>
      </c>
      <c r="B41" s="79">
        <v>0.63200000000000001</v>
      </c>
      <c r="C41" s="79">
        <v>0.61899999999999999</v>
      </c>
      <c r="D41" s="79">
        <v>0.623</v>
      </c>
      <c r="E41" s="79">
        <v>0.59</v>
      </c>
      <c r="F41" s="79">
        <v>0.64800000000000002</v>
      </c>
      <c r="G41" s="79">
        <v>0.53300000000000003</v>
      </c>
      <c r="H41" s="79">
        <v>0.624</v>
      </c>
      <c r="I41" s="79">
        <v>0.63600000000000001</v>
      </c>
      <c r="J41" s="79">
        <v>0.56499999999999995</v>
      </c>
      <c r="K41" s="79">
        <v>0.64700000000000002</v>
      </c>
      <c r="L41" s="79">
        <v>0.66700000000000004</v>
      </c>
      <c r="M41" s="79">
        <v>0.67100000000000004</v>
      </c>
      <c r="N41" s="96"/>
      <c r="O41" s="96"/>
      <c r="P41" s="96"/>
      <c r="Q41" s="96"/>
      <c r="R41" s="96"/>
      <c r="S41" s="96"/>
      <c r="T41" s="96"/>
      <c r="U41" s="96"/>
      <c r="V41" s="96"/>
      <c r="W41" s="96"/>
      <c r="X41" s="96"/>
      <c r="Y41" s="96"/>
      <c r="Z41" s="96"/>
      <c r="AA41" s="96"/>
      <c r="AB41" s="96"/>
      <c r="AC41" s="96"/>
      <c r="AD41" s="96"/>
      <c r="AE41" s="96"/>
      <c r="AF41" s="96"/>
      <c r="AG41" s="96"/>
      <c r="AH41" s="96"/>
      <c r="AI41" s="96"/>
      <c r="AJ41" s="96"/>
      <c r="AK41" s="96"/>
      <c r="AL41" s="96"/>
      <c r="AM41" s="96"/>
      <c r="AN41" s="96"/>
      <c r="AO41" s="96"/>
      <c r="AP41" s="96"/>
      <c r="AQ41" s="96"/>
      <c r="AR41" s="96"/>
      <c r="AS41" s="96"/>
      <c r="AT41" s="96"/>
      <c r="AU41" s="96"/>
      <c r="AV41" s="96"/>
      <c r="AW41" s="96"/>
      <c r="AX41" s="96"/>
      <c r="AY41" s="96"/>
      <c r="AZ41" s="96"/>
      <c r="BA41" s="96"/>
    </row>
    <row r="42" spans="1:54" x14ac:dyDescent="0.2">
      <c r="A42" s="60">
        <v>2022</v>
      </c>
      <c r="B42" s="79">
        <v>0.63900000000000001</v>
      </c>
      <c r="C42" s="79">
        <v>0.69499999999999995</v>
      </c>
      <c r="D42" s="79">
        <v>0.61299999999999999</v>
      </c>
      <c r="E42" s="79">
        <v>0.61699999999999999</v>
      </c>
      <c r="F42" s="79">
        <v>0.57399999999999995</v>
      </c>
      <c r="G42" s="79">
        <v>0.57899999999999996</v>
      </c>
      <c r="H42" s="79">
        <v>0.65300000000000002</v>
      </c>
      <c r="I42" s="79">
        <v>0.70099999999999996</v>
      </c>
      <c r="J42" s="79">
        <v>0.61599999999999999</v>
      </c>
      <c r="K42" s="79">
        <v>0.58799999999999997</v>
      </c>
      <c r="L42" s="79">
        <v>0.66500000000000004</v>
      </c>
      <c r="M42" s="79">
        <v>0.60299999999999998</v>
      </c>
    </row>
    <row r="43" spans="1:54" x14ac:dyDescent="0.2">
      <c r="A43" s="60" t="s">
        <v>88</v>
      </c>
      <c r="B43" s="79">
        <v>0.71399999999999997</v>
      </c>
      <c r="C43" s="79">
        <v>0.67800000000000005</v>
      </c>
      <c r="D43" s="79">
        <v>0.64900000000000002</v>
      </c>
      <c r="E43" s="79">
        <v>0.68100000000000005</v>
      </c>
      <c r="F43" s="79">
        <v>0.65600000000000003</v>
      </c>
      <c r="G43" s="79">
        <v>0.64200000000000002</v>
      </c>
      <c r="H43" s="79">
        <v>0.66200000000000003</v>
      </c>
      <c r="I43" s="79">
        <v>0.67200000000000004</v>
      </c>
      <c r="J43" s="79">
        <v>0.66900000000000004</v>
      </c>
      <c r="K43" s="79">
        <v>0.67100000000000004</v>
      </c>
      <c r="L43" s="79">
        <v>0.67100000000000004</v>
      </c>
      <c r="M43" s="79">
        <v>0.64900000000000002</v>
      </c>
    </row>
    <row r="44" spans="1:54" x14ac:dyDescent="0.2">
      <c r="A44" s="61" t="s">
        <v>22</v>
      </c>
      <c r="B44" s="79"/>
      <c r="C44" s="79"/>
      <c r="D44" s="79"/>
      <c r="E44" s="79"/>
      <c r="F44" s="79"/>
      <c r="G44" s="79"/>
      <c r="H44" s="79"/>
      <c r="I44" s="79"/>
      <c r="J44" s="79"/>
      <c r="K44" s="79"/>
      <c r="L44" s="79"/>
      <c r="M44" s="79"/>
    </row>
    <row r="45" spans="1:54" x14ac:dyDescent="0.2">
      <c r="A45" s="60">
        <v>2023</v>
      </c>
      <c r="B45" s="79">
        <v>8.2000000000000003E-2</v>
      </c>
      <c r="C45" s="79">
        <v>0.08</v>
      </c>
      <c r="D45" s="79">
        <v>8.1000000000000003E-2</v>
      </c>
      <c r="E45" s="79">
        <v>7.9000000000000001E-2</v>
      </c>
      <c r="F45" s="79">
        <v>8.3000000000000004E-2</v>
      </c>
      <c r="G45" s="79">
        <v>7.4999999999999997E-2</v>
      </c>
      <c r="H45" s="79">
        <v>8.1000000000000003E-2</v>
      </c>
      <c r="I45" s="79">
        <v>8.2000000000000003E-2</v>
      </c>
      <c r="J45" s="79">
        <v>7.6999999999999999E-2</v>
      </c>
      <c r="K45" s="79">
        <v>8.2000000000000003E-2</v>
      </c>
      <c r="L45" s="79">
        <v>8.3000000000000004E-2</v>
      </c>
      <c r="M45" s="79">
        <v>8.4000000000000005E-2</v>
      </c>
    </row>
    <row r="46" spans="1:54" x14ac:dyDescent="0.2">
      <c r="A46" s="60">
        <v>2022</v>
      </c>
      <c r="B46" s="79">
        <v>8.4000000000000005E-2</v>
      </c>
      <c r="C46" s="79">
        <v>8.5999999999999993E-2</v>
      </c>
      <c r="D46" s="79">
        <v>8.2000000000000003E-2</v>
      </c>
      <c r="E46" s="79">
        <v>8.2000000000000003E-2</v>
      </c>
      <c r="F46" s="79">
        <v>7.9000000000000001E-2</v>
      </c>
      <c r="G46" s="79">
        <v>0.08</v>
      </c>
      <c r="H46" s="79">
        <v>8.5000000000000006E-2</v>
      </c>
      <c r="I46" s="79">
        <v>8.6999999999999994E-2</v>
      </c>
      <c r="J46" s="79">
        <v>8.2000000000000003E-2</v>
      </c>
      <c r="K46" s="79">
        <v>0.08</v>
      </c>
      <c r="L46" s="79">
        <v>8.5000000000000006E-2</v>
      </c>
      <c r="M46" s="79">
        <v>8.1000000000000003E-2</v>
      </c>
    </row>
    <row r="47" spans="1:54" x14ac:dyDescent="0.2">
      <c r="A47" s="60" t="s">
        <v>88</v>
      </c>
      <c r="B47" s="79">
        <v>9.1999999999999998E-2</v>
      </c>
      <c r="C47" s="79">
        <v>0.09</v>
      </c>
      <c r="D47" s="79">
        <v>8.7999999999999995E-2</v>
      </c>
      <c r="E47" s="79">
        <v>9.0999999999999998E-2</v>
      </c>
      <c r="F47" s="79">
        <v>8.7999999999999995E-2</v>
      </c>
      <c r="G47" s="79">
        <v>8.7999999999999995E-2</v>
      </c>
      <c r="H47" s="79">
        <v>8.8999999999999996E-2</v>
      </c>
      <c r="I47" s="79">
        <v>0.09</v>
      </c>
      <c r="J47" s="79">
        <v>0.09</v>
      </c>
      <c r="K47" s="79">
        <v>0.09</v>
      </c>
      <c r="L47" s="79">
        <v>0.09</v>
      </c>
      <c r="M47" s="79">
        <v>8.7999999999999995E-2</v>
      </c>
    </row>
    <row r="48" spans="1:54" x14ac:dyDescent="0.2">
      <c r="A48" s="56"/>
      <c r="B48" s="79"/>
      <c r="C48" s="79"/>
      <c r="D48" s="79"/>
      <c r="E48" s="79"/>
      <c r="F48" s="79"/>
      <c r="G48" s="79"/>
      <c r="H48" s="79"/>
      <c r="I48" s="79"/>
      <c r="J48" s="79"/>
      <c r="K48" s="79"/>
      <c r="L48" s="79"/>
      <c r="M48" s="79"/>
    </row>
    <row r="49" spans="1:13" x14ac:dyDescent="0.2">
      <c r="A49" s="61" t="s">
        <v>27</v>
      </c>
      <c r="B49" s="79"/>
      <c r="C49" s="79"/>
      <c r="D49" s="79"/>
      <c r="E49" s="79"/>
      <c r="F49" s="79"/>
      <c r="G49" s="79"/>
      <c r="H49" s="79"/>
      <c r="I49" s="79"/>
      <c r="J49" s="79"/>
      <c r="K49" s="79"/>
      <c r="L49" s="79"/>
      <c r="M49" s="79"/>
    </row>
    <row r="50" spans="1:13" x14ac:dyDescent="0.2">
      <c r="A50" s="61" t="s">
        <v>21</v>
      </c>
      <c r="B50" s="79"/>
      <c r="C50" s="79"/>
      <c r="D50" s="79"/>
      <c r="E50" s="79"/>
      <c r="F50" s="79"/>
      <c r="G50" s="79"/>
      <c r="H50" s="79"/>
      <c r="I50" s="79"/>
      <c r="J50" s="79"/>
      <c r="K50" s="79"/>
      <c r="L50" s="79"/>
      <c r="M50" s="79"/>
    </row>
    <row r="51" spans="1:13" x14ac:dyDescent="0.2">
      <c r="A51" s="62">
        <v>2023</v>
      </c>
      <c r="B51" s="79">
        <v>9.8000000000000004E-2</v>
      </c>
      <c r="C51" s="79">
        <v>0.106</v>
      </c>
      <c r="D51" s="79">
        <v>8.1000000000000003E-2</v>
      </c>
      <c r="E51" s="79">
        <v>0.10100000000000001</v>
      </c>
      <c r="F51" s="79">
        <v>7.3999999999999996E-2</v>
      </c>
      <c r="G51" s="79">
        <v>8.5999999999999993E-2</v>
      </c>
      <c r="H51" s="79">
        <v>6.5000000000000002E-2</v>
      </c>
      <c r="I51" s="79">
        <v>9.6000000000000002E-2</v>
      </c>
      <c r="J51" s="79">
        <v>8.6999999999999994E-2</v>
      </c>
      <c r="K51" s="79">
        <v>0.127</v>
      </c>
      <c r="L51" s="79">
        <v>0.128</v>
      </c>
      <c r="M51" s="79">
        <v>0.1</v>
      </c>
    </row>
    <row r="52" spans="1:13" x14ac:dyDescent="0.2">
      <c r="A52" s="62">
        <v>2022</v>
      </c>
      <c r="B52" s="79">
        <v>0.121</v>
      </c>
      <c r="C52" s="79">
        <v>0.108</v>
      </c>
      <c r="D52" s="79">
        <v>7.0000000000000007E-2</v>
      </c>
      <c r="E52" s="79">
        <v>9.2999999999999999E-2</v>
      </c>
      <c r="F52" s="79">
        <v>9.1999999999999998E-2</v>
      </c>
      <c r="G52" s="79">
        <v>8.3000000000000004E-2</v>
      </c>
      <c r="H52" s="79">
        <v>0.11899999999999999</v>
      </c>
      <c r="I52" s="79">
        <v>8.5999999999999993E-2</v>
      </c>
      <c r="J52" s="79">
        <v>0.06</v>
      </c>
      <c r="K52" s="79">
        <v>8.1000000000000003E-2</v>
      </c>
      <c r="L52" s="79">
        <v>8.8999999999999996E-2</v>
      </c>
      <c r="M52" s="79">
        <v>0.09</v>
      </c>
    </row>
    <row r="53" spans="1:13" x14ac:dyDescent="0.2">
      <c r="A53" s="62" t="s">
        <v>88</v>
      </c>
      <c r="B53" s="79">
        <v>0.125</v>
      </c>
      <c r="C53" s="79">
        <v>0.11</v>
      </c>
      <c r="D53" s="79">
        <v>0.111</v>
      </c>
      <c r="E53" s="79">
        <v>9.8000000000000004E-2</v>
      </c>
      <c r="F53" s="79">
        <v>0.104</v>
      </c>
      <c r="G53" s="79">
        <v>9.6000000000000002E-2</v>
      </c>
      <c r="H53" s="79">
        <v>0.125</v>
      </c>
      <c r="I53" s="79">
        <v>0.109</v>
      </c>
      <c r="J53" s="79">
        <v>0.112</v>
      </c>
      <c r="K53" s="79">
        <v>0.11</v>
      </c>
      <c r="L53" s="79">
        <v>0.11799999999999999</v>
      </c>
      <c r="M53" s="79">
        <v>9.6000000000000002E-2</v>
      </c>
    </row>
    <row r="54" spans="1:13" x14ac:dyDescent="0.2">
      <c r="A54" s="61" t="s">
        <v>22</v>
      </c>
      <c r="B54" s="79"/>
      <c r="C54" s="79"/>
      <c r="D54" s="79"/>
      <c r="E54" s="79"/>
      <c r="F54" s="79"/>
      <c r="G54" s="79"/>
      <c r="H54" s="79"/>
      <c r="I54" s="79"/>
      <c r="J54" s="79"/>
      <c r="K54" s="79"/>
      <c r="L54" s="79"/>
      <c r="M54" s="79"/>
    </row>
    <row r="55" spans="1:13" x14ac:dyDescent="0.2">
      <c r="A55" s="62">
        <v>2023</v>
      </c>
      <c r="B55" s="79">
        <v>3.1E-2</v>
      </c>
      <c r="C55" s="79">
        <v>3.3000000000000002E-2</v>
      </c>
      <c r="D55" s="79">
        <v>2.9000000000000001E-2</v>
      </c>
      <c r="E55" s="79">
        <v>3.2000000000000001E-2</v>
      </c>
      <c r="F55" s="79">
        <v>2.7E-2</v>
      </c>
      <c r="G55" s="79">
        <v>2.9000000000000001E-2</v>
      </c>
      <c r="H55" s="79">
        <v>2.5999999999999999E-2</v>
      </c>
      <c r="I55" s="79">
        <v>3.1E-2</v>
      </c>
      <c r="J55" s="79">
        <v>2.9000000000000001E-2</v>
      </c>
      <c r="K55" s="79">
        <v>3.5999999999999997E-2</v>
      </c>
      <c r="L55" s="79">
        <v>3.5999999999999997E-2</v>
      </c>
      <c r="M55" s="79">
        <v>3.2000000000000001E-2</v>
      </c>
    </row>
    <row r="56" spans="1:13" x14ac:dyDescent="0.2">
      <c r="A56" s="62">
        <v>2022</v>
      </c>
      <c r="B56" s="79">
        <v>3.6999999999999998E-2</v>
      </c>
      <c r="C56" s="79">
        <v>3.4000000000000002E-2</v>
      </c>
      <c r="D56" s="79">
        <v>2.7E-2</v>
      </c>
      <c r="E56" s="79">
        <v>3.2000000000000001E-2</v>
      </c>
      <c r="F56" s="79">
        <v>3.1E-2</v>
      </c>
      <c r="G56" s="79">
        <v>2.9000000000000001E-2</v>
      </c>
      <c r="H56" s="79">
        <v>3.5999999999999997E-2</v>
      </c>
      <c r="I56" s="79">
        <v>0.03</v>
      </c>
      <c r="J56" s="79">
        <v>2.4E-2</v>
      </c>
      <c r="K56" s="79">
        <v>2.9000000000000001E-2</v>
      </c>
      <c r="L56" s="79">
        <v>0.03</v>
      </c>
      <c r="M56" s="79">
        <v>0.03</v>
      </c>
    </row>
    <row r="57" spans="1:13" x14ac:dyDescent="0.2">
      <c r="A57" s="62" t="s">
        <v>88</v>
      </c>
      <c r="B57" s="79">
        <v>3.7999999999999999E-2</v>
      </c>
      <c r="C57" s="79">
        <v>3.5000000000000003E-2</v>
      </c>
      <c r="D57" s="79">
        <v>3.5000000000000003E-2</v>
      </c>
      <c r="E57" s="79">
        <v>3.3000000000000002E-2</v>
      </c>
      <c r="F57" s="79">
        <v>3.4000000000000002E-2</v>
      </c>
      <c r="G57" s="79">
        <v>3.3000000000000002E-2</v>
      </c>
      <c r="H57" s="79">
        <v>3.7999999999999999E-2</v>
      </c>
      <c r="I57" s="79">
        <v>3.5000000000000003E-2</v>
      </c>
      <c r="J57" s="79">
        <v>3.5999999999999997E-2</v>
      </c>
      <c r="K57" s="79">
        <v>3.5000000000000003E-2</v>
      </c>
      <c r="L57" s="79">
        <v>3.6999999999999998E-2</v>
      </c>
      <c r="M57" s="79">
        <v>3.3000000000000002E-2</v>
      </c>
    </row>
    <row r="58" spans="1:13" x14ac:dyDescent="0.2">
      <c r="A58" s="58"/>
      <c r="B58" s="79"/>
      <c r="C58" s="79"/>
      <c r="D58" s="79"/>
      <c r="E58" s="79"/>
      <c r="F58" s="79"/>
      <c r="G58" s="79"/>
      <c r="H58" s="79"/>
      <c r="I58" s="79"/>
      <c r="J58" s="79"/>
      <c r="K58" s="79"/>
      <c r="L58" s="79"/>
      <c r="M58" s="79"/>
    </row>
    <row r="59" spans="1:13" ht="11.25" customHeight="1" x14ac:dyDescent="0.2">
      <c r="A59" s="59" t="s">
        <v>28</v>
      </c>
      <c r="B59" s="79"/>
      <c r="C59" s="79"/>
      <c r="D59" s="79"/>
      <c r="E59" s="79"/>
      <c r="F59" s="79"/>
      <c r="G59" s="79"/>
      <c r="H59" s="79"/>
      <c r="I59" s="79"/>
      <c r="J59" s="79"/>
      <c r="K59" s="79"/>
      <c r="L59" s="79"/>
      <c r="M59" s="79"/>
    </row>
    <row r="60" spans="1:13" ht="11.25" customHeight="1" x14ac:dyDescent="0.2">
      <c r="A60" s="59" t="s">
        <v>21</v>
      </c>
      <c r="B60" s="79"/>
      <c r="C60" s="79"/>
      <c r="D60" s="79"/>
      <c r="E60" s="79"/>
      <c r="F60" s="79"/>
      <c r="G60" s="79"/>
      <c r="H60" s="79"/>
      <c r="I60" s="79"/>
      <c r="J60" s="79"/>
      <c r="K60" s="79"/>
      <c r="L60" s="79"/>
      <c r="M60" s="79"/>
    </row>
    <row r="61" spans="1:13" ht="11.25" customHeight="1" x14ac:dyDescent="0.2">
      <c r="A61" s="63">
        <v>2023</v>
      </c>
      <c r="B61" s="79">
        <v>9.2999999999999999E-2</v>
      </c>
      <c r="C61" s="79">
        <v>0.106</v>
      </c>
      <c r="D61" s="79">
        <v>7.5999999999999998E-2</v>
      </c>
      <c r="E61" s="79">
        <v>9.9000000000000005E-2</v>
      </c>
      <c r="F61" s="79">
        <v>7.0999999999999994E-2</v>
      </c>
      <c r="G61" s="79">
        <v>8.5999999999999993E-2</v>
      </c>
      <c r="H61" s="79">
        <v>5.6000000000000001E-2</v>
      </c>
      <c r="I61" s="79">
        <v>9.2999999999999999E-2</v>
      </c>
      <c r="J61" s="79">
        <v>7.9000000000000001E-2</v>
      </c>
      <c r="K61" s="79">
        <v>0.124</v>
      </c>
      <c r="L61" s="79">
        <v>0.122</v>
      </c>
      <c r="M61" s="79">
        <v>9.1999999999999998E-2</v>
      </c>
    </row>
    <row r="62" spans="1:13" ht="11.25" customHeight="1" x14ac:dyDescent="0.2">
      <c r="A62" s="63">
        <v>2022</v>
      </c>
      <c r="B62" s="79">
        <v>0.121</v>
      </c>
      <c r="C62" s="79">
        <v>0.108</v>
      </c>
      <c r="D62" s="79">
        <v>6.8000000000000005E-2</v>
      </c>
      <c r="E62" s="79">
        <v>9.2999999999999999E-2</v>
      </c>
      <c r="F62" s="79">
        <v>9.1999999999999998E-2</v>
      </c>
      <c r="G62" s="79">
        <v>8.3000000000000004E-2</v>
      </c>
      <c r="H62" s="79">
        <v>0.11899999999999999</v>
      </c>
      <c r="I62" s="79">
        <v>8.5999999999999993E-2</v>
      </c>
      <c r="J62" s="79">
        <v>0.06</v>
      </c>
      <c r="K62" s="79">
        <v>8.1000000000000003E-2</v>
      </c>
      <c r="L62" s="79">
        <v>8.8999999999999996E-2</v>
      </c>
      <c r="M62" s="79">
        <v>0.09</v>
      </c>
    </row>
    <row r="63" spans="1:13" x14ac:dyDescent="0.2">
      <c r="A63" s="63" t="s">
        <v>88</v>
      </c>
      <c r="B63" s="79">
        <v>0.115</v>
      </c>
      <c r="C63" s="79">
        <v>0.10299999999999999</v>
      </c>
      <c r="D63" s="79">
        <v>0.10199999999999999</v>
      </c>
      <c r="E63" s="79">
        <v>0.09</v>
      </c>
      <c r="F63" s="79">
        <v>9.2999999999999999E-2</v>
      </c>
      <c r="G63" s="79">
        <v>8.8999999999999996E-2</v>
      </c>
      <c r="H63" s="79">
        <v>0.11899999999999999</v>
      </c>
      <c r="I63" s="79">
        <v>0.1</v>
      </c>
      <c r="J63" s="79">
        <v>0.104</v>
      </c>
      <c r="K63" s="79">
        <v>0.10299999999999999</v>
      </c>
      <c r="L63" s="79">
        <v>0.109</v>
      </c>
      <c r="M63" s="79">
        <v>0.09</v>
      </c>
    </row>
    <row r="64" spans="1:13" ht="11.25" customHeight="1" x14ac:dyDescent="0.2">
      <c r="A64" s="59" t="s">
        <v>22</v>
      </c>
      <c r="B64" s="79"/>
      <c r="C64" s="79"/>
      <c r="D64" s="79"/>
      <c r="E64" s="79"/>
      <c r="F64" s="79"/>
      <c r="G64" s="79"/>
      <c r="H64" s="79"/>
      <c r="I64" s="79"/>
      <c r="J64" s="79"/>
      <c r="K64" s="79"/>
      <c r="L64" s="79"/>
      <c r="M64" s="79"/>
    </row>
    <row r="65" spans="1:13" ht="11.25" customHeight="1" x14ac:dyDescent="0.2">
      <c r="A65" s="63">
        <v>2023</v>
      </c>
      <c r="B65" s="79">
        <v>0.03</v>
      </c>
      <c r="C65" s="79">
        <v>3.3000000000000002E-2</v>
      </c>
      <c r="D65" s="79">
        <v>2.8000000000000001E-2</v>
      </c>
      <c r="E65" s="79">
        <v>3.2000000000000001E-2</v>
      </c>
      <c r="F65" s="79">
        <v>2.5999999999999999E-2</v>
      </c>
      <c r="G65" s="79">
        <v>2.9000000000000001E-2</v>
      </c>
      <c r="H65" s="79">
        <v>2.4E-2</v>
      </c>
      <c r="I65" s="79">
        <v>0.03</v>
      </c>
      <c r="J65" s="79">
        <v>2.8000000000000001E-2</v>
      </c>
      <c r="K65" s="79">
        <v>3.5000000000000003E-2</v>
      </c>
      <c r="L65" s="79">
        <v>3.5000000000000003E-2</v>
      </c>
      <c r="M65" s="79">
        <v>0.03</v>
      </c>
    </row>
    <row r="66" spans="1:13" ht="11.25" customHeight="1" x14ac:dyDescent="0.2">
      <c r="A66" s="63">
        <v>2022</v>
      </c>
      <c r="B66" s="79">
        <v>3.6999999999999998E-2</v>
      </c>
      <c r="C66" s="79">
        <v>3.4000000000000002E-2</v>
      </c>
      <c r="D66" s="79">
        <v>2.5999999999999999E-2</v>
      </c>
      <c r="E66" s="79">
        <v>3.2000000000000001E-2</v>
      </c>
      <c r="F66" s="79">
        <v>3.1E-2</v>
      </c>
      <c r="G66" s="79">
        <v>2.9000000000000001E-2</v>
      </c>
      <c r="H66" s="79">
        <v>3.5999999999999997E-2</v>
      </c>
      <c r="I66" s="79">
        <v>0.03</v>
      </c>
      <c r="J66" s="79">
        <v>2.4E-2</v>
      </c>
      <c r="K66" s="79">
        <v>2.9000000000000001E-2</v>
      </c>
      <c r="L66" s="79">
        <v>0.03</v>
      </c>
      <c r="M66" s="79">
        <v>0.03</v>
      </c>
    </row>
    <row r="67" spans="1:13" x14ac:dyDescent="0.2">
      <c r="A67" s="63" t="s">
        <v>88</v>
      </c>
      <c r="B67" s="79">
        <v>3.5999999999999997E-2</v>
      </c>
      <c r="C67" s="79">
        <v>3.4000000000000002E-2</v>
      </c>
      <c r="D67" s="79">
        <v>3.4000000000000002E-2</v>
      </c>
      <c r="E67" s="79">
        <v>3.2000000000000001E-2</v>
      </c>
      <c r="F67" s="79">
        <v>3.2000000000000001E-2</v>
      </c>
      <c r="G67" s="79">
        <v>3.2000000000000001E-2</v>
      </c>
      <c r="H67" s="79">
        <v>3.6999999999999998E-2</v>
      </c>
      <c r="I67" s="79">
        <v>3.4000000000000002E-2</v>
      </c>
      <c r="J67" s="79">
        <v>3.4000000000000002E-2</v>
      </c>
      <c r="K67" s="79">
        <v>3.4000000000000002E-2</v>
      </c>
      <c r="L67" s="79">
        <v>3.5000000000000003E-2</v>
      </c>
      <c r="M67" s="79">
        <v>3.2000000000000001E-2</v>
      </c>
    </row>
    <row r="68" spans="1:13" x14ac:dyDescent="0.2">
      <c r="A68" s="58"/>
      <c r="B68" s="79"/>
      <c r="C68" s="79"/>
      <c r="D68" s="79"/>
      <c r="E68" s="79"/>
      <c r="F68" s="79"/>
      <c r="G68" s="79"/>
      <c r="H68" s="79"/>
      <c r="I68" s="79"/>
      <c r="J68" s="79"/>
      <c r="K68" s="79"/>
      <c r="L68" s="79"/>
      <c r="M68" s="79"/>
    </row>
    <row r="69" spans="1:13" x14ac:dyDescent="0.2">
      <c r="A69" s="61" t="s">
        <v>29</v>
      </c>
      <c r="B69" s="79"/>
      <c r="C69" s="79"/>
      <c r="D69" s="79"/>
      <c r="E69" s="79"/>
      <c r="F69" s="79"/>
      <c r="G69" s="79"/>
      <c r="H69" s="79"/>
      <c r="I69" s="79"/>
      <c r="J69" s="79"/>
      <c r="K69" s="79"/>
      <c r="L69" s="79"/>
      <c r="M69" s="79"/>
    </row>
    <row r="70" spans="1:13" x14ac:dyDescent="0.2">
      <c r="A70" s="59" t="s">
        <v>21</v>
      </c>
      <c r="B70" s="79"/>
      <c r="C70" s="79"/>
      <c r="D70" s="79"/>
      <c r="E70" s="79"/>
      <c r="F70" s="79"/>
      <c r="G70" s="79"/>
      <c r="H70" s="79"/>
      <c r="I70" s="79"/>
      <c r="J70" s="79"/>
      <c r="K70" s="79"/>
      <c r="L70" s="79"/>
      <c r="M70" s="79"/>
    </row>
    <row r="71" spans="1:13" x14ac:dyDescent="0.2">
      <c r="A71" s="60">
        <v>2023</v>
      </c>
      <c r="B71" s="79">
        <v>0.34200000000000003</v>
      </c>
      <c r="C71" s="79">
        <v>0.35399999999999998</v>
      </c>
      <c r="D71" s="79">
        <v>0.34399999999999997</v>
      </c>
      <c r="E71" s="79">
        <v>0.34300000000000003</v>
      </c>
      <c r="F71" s="79">
        <v>0.37</v>
      </c>
      <c r="G71" s="79">
        <v>0.28799999999999998</v>
      </c>
      <c r="H71" s="79">
        <v>0.36899999999999999</v>
      </c>
      <c r="I71" s="79">
        <v>0.34899999999999998</v>
      </c>
      <c r="J71" s="79">
        <v>0.32200000000000001</v>
      </c>
      <c r="K71" s="79">
        <v>0.35599999999999998</v>
      </c>
      <c r="L71" s="79">
        <v>0.36</v>
      </c>
      <c r="M71" s="79">
        <v>0.4</v>
      </c>
    </row>
    <row r="72" spans="1:13" x14ac:dyDescent="0.2">
      <c r="A72" s="60">
        <v>2022</v>
      </c>
      <c r="B72" s="79">
        <v>0.33900000000000002</v>
      </c>
      <c r="C72" s="79">
        <v>0.42299999999999999</v>
      </c>
      <c r="D72" s="79">
        <v>0.38800000000000001</v>
      </c>
      <c r="E72" s="79">
        <v>0.34399999999999997</v>
      </c>
      <c r="F72" s="79">
        <v>0.34</v>
      </c>
      <c r="G72" s="79">
        <v>0.34899999999999998</v>
      </c>
      <c r="H72" s="79">
        <v>0.36499999999999999</v>
      </c>
      <c r="I72" s="79">
        <v>0.39</v>
      </c>
      <c r="J72" s="79">
        <v>0.36899999999999999</v>
      </c>
      <c r="K72" s="79">
        <v>0.35</v>
      </c>
      <c r="L72" s="79">
        <v>0.42299999999999999</v>
      </c>
      <c r="M72" s="79">
        <v>0.32700000000000001</v>
      </c>
    </row>
    <row r="73" spans="1:13" x14ac:dyDescent="0.2">
      <c r="A73" s="60" t="s">
        <v>88</v>
      </c>
      <c r="B73" s="79">
        <v>0.441</v>
      </c>
      <c r="C73" s="79">
        <v>0.39900000000000002</v>
      </c>
      <c r="D73" s="79">
        <v>0.39500000000000002</v>
      </c>
      <c r="E73" s="79">
        <v>0.40100000000000002</v>
      </c>
      <c r="F73" s="79">
        <v>0.39200000000000002</v>
      </c>
      <c r="G73" s="79">
        <v>0.36899999999999999</v>
      </c>
      <c r="H73" s="79">
        <v>0.36599999999999999</v>
      </c>
      <c r="I73" s="79">
        <v>0.38900000000000001</v>
      </c>
      <c r="J73" s="79">
        <v>0.379</v>
      </c>
      <c r="K73" s="79">
        <v>0.38400000000000001</v>
      </c>
      <c r="L73" s="79">
        <v>0.378</v>
      </c>
      <c r="M73" s="79">
        <v>0.39100000000000001</v>
      </c>
    </row>
    <row r="74" spans="1:13" x14ac:dyDescent="0.2">
      <c r="A74" s="59" t="s">
        <v>22</v>
      </c>
      <c r="B74" s="79"/>
      <c r="C74" s="79"/>
      <c r="D74" s="79"/>
      <c r="E74" s="79"/>
      <c r="F74" s="79"/>
      <c r="G74" s="79"/>
      <c r="H74" s="79"/>
      <c r="I74" s="79"/>
      <c r="J74" s="79"/>
      <c r="K74" s="79"/>
      <c r="L74" s="79"/>
      <c r="M74" s="79"/>
    </row>
    <row r="75" spans="1:13" x14ac:dyDescent="0.2">
      <c r="A75" s="60">
        <v>2023</v>
      </c>
      <c r="B75" s="79">
        <v>0.06</v>
      </c>
      <c r="C75" s="79">
        <v>6.0999999999999999E-2</v>
      </c>
      <c r="D75" s="79">
        <v>0.06</v>
      </c>
      <c r="E75" s="79">
        <v>6.0999999999999999E-2</v>
      </c>
      <c r="F75" s="79">
        <v>6.3E-2</v>
      </c>
      <c r="G75" s="79">
        <v>5.5E-2</v>
      </c>
      <c r="H75" s="79">
        <v>6.3E-2</v>
      </c>
      <c r="I75" s="79">
        <v>6.0999999999999999E-2</v>
      </c>
      <c r="J75" s="79">
        <v>5.8000000000000003E-2</v>
      </c>
      <c r="K75" s="79">
        <v>6.0999999999999999E-2</v>
      </c>
      <c r="L75" s="79">
        <v>6.2E-2</v>
      </c>
      <c r="M75" s="79">
        <v>6.6000000000000003E-2</v>
      </c>
    </row>
    <row r="76" spans="1:13" x14ac:dyDescent="0.2">
      <c r="A76" s="60">
        <v>2022</v>
      </c>
      <c r="B76" s="79">
        <v>6.0999999999999999E-2</v>
      </c>
      <c r="C76" s="79">
        <v>6.8000000000000005E-2</v>
      </c>
      <c r="D76" s="79">
        <v>6.5000000000000002E-2</v>
      </c>
      <c r="E76" s="79">
        <v>6.2E-2</v>
      </c>
      <c r="F76" s="79">
        <v>6.0999999999999999E-2</v>
      </c>
      <c r="G76" s="79">
        <v>6.3E-2</v>
      </c>
      <c r="H76" s="79">
        <v>6.4000000000000001E-2</v>
      </c>
      <c r="I76" s="79">
        <v>6.5000000000000002E-2</v>
      </c>
      <c r="J76" s="79">
        <v>6.4000000000000001E-2</v>
      </c>
      <c r="K76" s="79">
        <v>6.2E-2</v>
      </c>
      <c r="L76" s="79">
        <v>6.9000000000000006E-2</v>
      </c>
      <c r="M76" s="79">
        <v>0.06</v>
      </c>
    </row>
    <row r="77" spans="1:13" x14ac:dyDescent="0.2">
      <c r="A77" s="60" t="s">
        <v>88</v>
      </c>
      <c r="B77" s="79">
        <v>7.2999999999999995E-2</v>
      </c>
      <c r="C77" s="79">
        <v>7.0000000000000007E-2</v>
      </c>
      <c r="D77" s="79">
        <v>6.9000000000000006E-2</v>
      </c>
      <c r="E77" s="79">
        <v>7.0000000000000007E-2</v>
      </c>
      <c r="F77" s="79">
        <v>6.9000000000000006E-2</v>
      </c>
      <c r="G77" s="79">
        <v>6.7000000000000004E-2</v>
      </c>
      <c r="H77" s="79">
        <v>6.7000000000000004E-2</v>
      </c>
      <c r="I77" s="79">
        <v>6.9000000000000006E-2</v>
      </c>
      <c r="J77" s="79">
        <v>6.8000000000000005E-2</v>
      </c>
      <c r="K77" s="79">
        <v>6.9000000000000006E-2</v>
      </c>
      <c r="L77" s="79">
        <v>6.8000000000000005E-2</v>
      </c>
      <c r="M77" s="79">
        <v>6.9000000000000006E-2</v>
      </c>
    </row>
    <row r="78" spans="1:13" x14ac:dyDescent="0.2">
      <c r="A78" s="58"/>
      <c r="B78" s="79"/>
      <c r="C78" s="79"/>
      <c r="D78" s="79"/>
      <c r="E78" s="79"/>
      <c r="F78" s="79"/>
      <c r="G78" s="79"/>
      <c r="H78" s="79"/>
      <c r="I78" s="79"/>
      <c r="J78" s="79"/>
      <c r="K78" s="79"/>
      <c r="L78" s="79"/>
      <c r="M78" s="79"/>
    </row>
    <row r="79" spans="1:13" x14ac:dyDescent="0.2">
      <c r="A79" s="54" t="s">
        <v>30</v>
      </c>
      <c r="B79" s="79"/>
      <c r="C79" s="79"/>
      <c r="D79" s="79"/>
      <c r="E79" s="79"/>
      <c r="F79" s="79"/>
      <c r="G79" s="79"/>
      <c r="H79" s="79"/>
      <c r="I79" s="79"/>
      <c r="J79" s="79"/>
      <c r="K79" s="79"/>
      <c r="L79" s="79"/>
      <c r="M79" s="79"/>
    </row>
    <row r="80" spans="1:13" x14ac:dyDescent="0.2">
      <c r="A80" s="61" t="s">
        <v>21</v>
      </c>
      <c r="B80" s="79"/>
      <c r="C80" s="79"/>
      <c r="D80" s="79"/>
      <c r="E80" s="79"/>
      <c r="F80" s="79"/>
      <c r="G80" s="79"/>
      <c r="H80" s="79"/>
      <c r="I80" s="79"/>
      <c r="J80" s="79"/>
      <c r="K80" s="79"/>
      <c r="L80" s="79"/>
      <c r="M80" s="79"/>
    </row>
    <row r="81" spans="1:13" x14ac:dyDescent="0.2">
      <c r="A81" s="58">
        <v>2023</v>
      </c>
      <c r="B81" s="79">
        <v>2.7309999999999999</v>
      </c>
      <c r="C81" s="79">
        <v>2.6309999999999998</v>
      </c>
      <c r="D81" s="79">
        <v>2.5979999999999999</v>
      </c>
      <c r="E81" s="79">
        <v>2.637</v>
      </c>
      <c r="F81" s="79">
        <v>2.8279999999999998</v>
      </c>
      <c r="G81" s="79">
        <v>2.6040000000000001</v>
      </c>
      <c r="H81" s="79">
        <v>2.7010000000000001</v>
      </c>
      <c r="I81" s="79">
        <v>2.8730000000000002</v>
      </c>
      <c r="J81" s="79">
        <v>2.8969999999999998</v>
      </c>
      <c r="K81" s="79">
        <v>2.8780000000000001</v>
      </c>
      <c r="L81" s="79">
        <v>2.7669999999999999</v>
      </c>
      <c r="M81" s="79">
        <v>2.8149999999999999</v>
      </c>
    </row>
    <row r="82" spans="1:13" x14ac:dyDescent="0.2">
      <c r="A82" s="58">
        <v>2022</v>
      </c>
      <c r="B82" s="79">
        <v>2.778</v>
      </c>
      <c r="C82" s="79">
        <v>2.81</v>
      </c>
      <c r="D82" s="79">
        <v>2.88</v>
      </c>
      <c r="E82" s="79">
        <v>2.8039999999999998</v>
      </c>
      <c r="F82" s="79">
        <v>2.96</v>
      </c>
      <c r="G82" s="79">
        <v>2.7829999999999999</v>
      </c>
      <c r="H82" s="79">
        <v>2.8879999999999999</v>
      </c>
      <c r="I82" s="79">
        <v>2.7770000000000001</v>
      </c>
      <c r="J82" s="79">
        <v>2.97</v>
      </c>
      <c r="K82" s="79">
        <v>2.641</v>
      </c>
      <c r="L82" s="79">
        <v>2.9689999999999999</v>
      </c>
      <c r="M82" s="79">
        <v>2.871</v>
      </c>
    </row>
    <row r="83" spans="1:13" x14ac:dyDescent="0.2">
      <c r="A83" s="58" t="s">
        <v>88</v>
      </c>
      <c r="B83" s="79">
        <v>2.8610000000000002</v>
      </c>
      <c r="C83" s="79">
        <v>2.8839999999999999</v>
      </c>
      <c r="D83" s="79">
        <v>2.8929999999999998</v>
      </c>
      <c r="E83" s="79">
        <v>2.907</v>
      </c>
      <c r="F83" s="79">
        <v>2.919</v>
      </c>
      <c r="G83" s="79">
        <v>2.8559999999999999</v>
      </c>
      <c r="H83" s="79">
        <v>2.8580000000000001</v>
      </c>
      <c r="I83" s="79">
        <v>2.9980000000000002</v>
      </c>
      <c r="J83" s="79">
        <v>3.0179999999999998</v>
      </c>
      <c r="K83" s="79">
        <v>2.9729999999999999</v>
      </c>
      <c r="L83" s="79">
        <v>2.9729999999999999</v>
      </c>
      <c r="M83" s="79">
        <v>2.944</v>
      </c>
    </row>
    <row r="84" spans="1:13" x14ac:dyDescent="0.2">
      <c r="A84" s="61" t="s">
        <v>22</v>
      </c>
      <c r="B84" s="79"/>
      <c r="C84" s="79"/>
      <c r="D84" s="79"/>
      <c r="E84" s="79"/>
      <c r="F84" s="79"/>
      <c r="G84" s="79"/>
      <c r="H84" s="79"/>
      <c r="I84" s="79"/>
      <c r="J84" s="79"/>
      <c r="K84" s="79"/>
      <c r="L84" s="79"/>
      <c r="M84" s="79"/>
    </row>
    <row r="85" spans="1:13" x14ac:dyDescent="0.2">
      <c r="A85" s="58">
        <v>2023</v>
      </c>
      <c r="B85" s="79">
        <v>0.17499999999999999</v>
      </c>
      <c r="C85" s="79">
        <v>0.17199999999999999</v>
      </c>
      <c r="D85" s="79">
        <v>0.17</v>
      </c>
      <c r="E85" s="79">
        <v>0.17199999999999999</v>
      </c>
      <c r="F85" s="79">
        <v>0.17799999999999999</v>
      </c>
      <c r="G85" s="79">
        <v>0.17</v>
      </c>
      <c r="H85" s="79">
        <v>0.17499999999999999</v>
      </c>
      <c r="I85" s="79">
        <v>0.18</v>
      </c>
      <c r="J85" s="79">
        <v>0.18</v>
      </c>
      <c r="K85" s="79">
        <v>0.18</v>
      </c>
      <c r="L85" s="79">
        <v>0.17599999999999999</v>
      </c>
      <c r="M85" s="79">
        <v>0.17799999999999999</v>
      </c>
    </row>
    <row r="86" spans="1:13" x14ac:dyDescent="0.2">
      <c r="A86" s="58">
        <v>2022</v>
      </c>
      <c r="B86" s="79">
        <v>0.18</v>
      </c>
      <c r="C86" s="79">
        <v>0.18</v>
      </c>
      <c r="D86" s="79">
        <v>0.182</v>
      </c>
      <c r="E86" s="79">
        <v>0.17899999999999999</v>
      </c>
      <c r="F86" s="79">
        <v>0.185</v>
      </c>
      <c r="G86" s="79">
        <v>0.18</v>
      </c>
      <c r="H86" s="79">
        <v>0.183</v>
      </c>
      <c r="I86" s="79">
        <v>0.18</v>
      </c>
      <c r="J86" s="79">
        <v>0.185</v>
      </c>
      <c r="K86" s="79">
        <v>0.17399999999999999</v>
      </c>
      <c r="L86" s="79">
        <v>0.185</v>
      </c>
      <c r="M86" s="79">
        <v>0.182</v>
      </c>
    </row>
    <row r="87" spans="1:13" x14ac:dyDescent="0.2">
      <c r="A87" s="58" t="s">
        <v>88</v>
      </c>
      <c r="B87" s="79">
        <v>0.19</v>
      </c>
      <c r="C87" s="79">
        <v>0.192</v>
      </c>
      <c r="D87" s="79">
        <v>0.191</v>
      </c>
      <c r="E87" s="79">
        <v>0.192</v>
      </c>
      <c r="F87" s="79">
        <v>0.192</v>
      </c>
      <c r="G87" s="79">
        <v>0.19</v>
      </c>
      <c r="H87" s="79">
        <v>0.19</v>
      </c>
      <c r="I87" s="79">
        <v>0.19500000000000001</v>
      </c>
      <c r="J87" s="79">
        <v>0.19600000000000001</v>
      </c>
      <c r="K87" s="79">
        <v>0.19400000000000001</v>
      </c>
      <c r="L87" s="79">
        <v>0.19400000000000001</v>
      </c>
      <c r="M87" s="79">
        <v>0.19400000000000001</v>
      </c>
    </row>
    <row r="88" spans="1:13" x14ac:dyDescent="0.2">
      <c r="A88" s="56"/>
      <c r="B88" s="79"/>
      <c r="C88" s="79"/>
      <c r="D88" s="79"/>
      <c r="E88" s="79"/>
      <c r="F88" s="79"/>
      <c r="G88" s="79"/>
      <c r="H88" s="79"/>
      <c r="I88" s="79"/>
      <c r="J88" s="79"/>
      <c r="K88" s="79"/>
      <c r="L88" s="79"/>
      <c r="M88" s="79"/>
    </row>
    <row r="89" spans="1:13" x14ac:dyDescent="0.2">
      <c r="A89" s="54" t="s">
        <v>31</v>
      </c>
      <c r="B89" s="79"/>
      <c r="C89" s="79"/>
      <c r="D89" s="79"/>
      <c r="E89" s="79"/>
      <c r="F89" s="79"/>
      <c r="G89" s="79"/>
      <c r="H89" s="79"/>
      <c r="I89" s="79"/>
      <c r="J89" s="79"/>
      <c r="K89" s="79"/>
      <c r="L89" s="79"/>
      <c r="M89" s="79"/>
    </row>
    <row r="90" spans="1:13" x14ac:dyDescent="0.2">
      <c r="A90" s="61" t="s">
        <v>21</v>
      </c>
      <c r="B90" s="79"/>
      <c r="C90" s="79"/>
      <c r="D90" s="79"/>
      <c r="E90" s="79"/>
      <c r="F90" s="79"/>
      <c r="G90" s="79"/>
      <c r="H90" s="79"/>
      <c r="I90" s="79"/>
      <c r="J90" s="79"/>
      <c r="K90" s="79"/>
      <c r="L90" s="79"/>
      <c r="M90" s="79"/>
    </row>
    <row r="91" spans="1:13" x14ac:dyDescent="0.2">
      <c r="A91" s="58">
        <v>2023</v>
      </c>
      <c r="B91" s="79">
        <v>0.623</v>
      </c>
      <c r="C91" s="79">
        <v>0.61399999999999999</v>
      </c>
      <c r="D91" s="79">
        <v>0.63800000000000001</v>
      </c>
      <c r="E91" s="79">
        <v>0.63200000000000001</v>
      </c>
      <c r="F91" s="79">
        <v>0.66100000000000003</v>
      </c>
      <c r="G91" s="79">
        <v>0.58299999999999996</v>
      </c>
      <c r="H91" s="79">
        <v>0.63900000000000001</v>
      </c>
      <c r="I91" s="79">
        <v>0.57499999999999996</v>
      </c>
      <c r="J91" s="79">
        <v>0.70399999999999996</v>
      </c>
      <c r="K91" s="79">
        <v>0.65800000000000003</v>
      </c>
      <c r="L91" s="79">
        <v>0.63700000000000001</v>
      </c>
      <c r="M91" s="79">
        <v>0.66100000000000003</v>
      </c>
    </row>
    <row r="92" spans="1:13" x14ac:dyDescent="0.2">
      <c r="A92" s="58">
        <v>2022</v>
      </c>
      <c r="B92" s="79">
        <v>0.71299999999999997</v>
      </c>
      <c r="C92" s="79">
        <v>0.74199999999999999</v>
      </c>
      <c r="D92" s="79">
        <v>0.81799999999999995</v>
      </c>
      <c r="E92" s="79">
        <v>0.749</v>
      </c>
      <c r="F92" s="79">
        <v>0.63600000000000001</v>
      </c>
      <c r="G92" s="79">
        <v>0.77600000000000002</v>
      </c>
      <c r="H92" s="79">
        <v>0.68400000000000005</v>
      </c>
      <c r="I92" s="79">
        <v>0.76800000000000002</v>
      </c>
      <c r="J92" s="79">
        <v>0.77900000000000003</v>
      </c>
      <c r="K92" s="79">
        <v>0.71099999999999997</v>
      </c>
      <c r="L92" s="79">
        <v>0.70899999999999996</v>
      </c>
      <c r="M92" s="79">
        <v>0.7</v>
      </c>
    </row>
    <row r="93" spans="1:13" x14ac:dyDescent="0.2">
      <c r="A93" s="58" t="s">
        <v>88</v>
      </c>
      <c r="B93" s="79">
        <v>0.76400000000000001</v>
      </c>
      <c r="C93" s="79">
        <v>0.74399999999999999</v>
      </c>
      <c r="D93" s="79">
        <v>0.78300000000000003</v>
      </c>
      <c r="E93" s="79">
        <v>0.73299999999999998</v>
      </c>
      <c r="F93" s="79">
        <v>0.79800000000000004</v>
      </c>
      <c r="G93" s="79">
        <v>0.76800000000000002</v>
      </c>
      <c r="H93" s="79">
        <v>0.71</v>
      </c>
      <c r="I93" s="79">
        <v>0.75700000000000001</v>
      </c>
      <c r="J93" s="79">
        <v>0.79700000000000004</v>
      </c>
      <c r="K93" s="79">
        <v>0.78500000000000003</v>
      </c>
      <c r="L93" s="79">
        <v>0.73199999999999998</v>
      </c>
      <c r="M93" s="79">
        <v>0.74399999999999999</v>
      </c>
    </row>
    <row r="94" spans="1:13" x14ac:dyDescent="0.2">
      <c r="A94" s="61" t="s">
        <v>22</v>
      </c>
      <c r="B94" s="79"/>
      <c r="C94" s="79"/>
      <c r="D94" s="79"/>
      <c r="E94" s="79"/>
      <c r="F94" s="79"/>
      <c r="G94" s="79"/>
      <c r="H94" s="79"/>
      <c r="I94" s="79"/>
      <c r="J94" s="79"/>
      <c r="K94" s="79"/>
      <c r="L94" s="79"/>
      <c r="M94" s="79"/>
    </row>
    <row r="95" spans="1:13" x14ac:dyDescent="0.2">
      <c r="A95" s="58">
        <v>2023</v>
      </c>
      <c r="B95" s="79">
        <v>0.08</v>
      </c>
      <c r="C95" s="79">
        <v>0.08</v>
      </c>
      <c r="D95" s="79">
        <v>8.1000000000000003E-2</v>
      </c>
      <c r="E95" s="79">
        <v>8.1000000000000003E-2</v>
      </c>
      <c r="F95" s="79">
        <v>8.3000000000000004E-2</v>
      </c>
      <c r="G95" s="79">
        <v>7.8E-2</v>
      </c>
      <c r="H95" s="79">
        <v>8.2000000000000003E-2</v>
      </c>
      <c r="I95" s="79">
        <v>7.6999999999999999E-2</v>
      </c>
      <c r="J95" s="79">
        <v>8.5000000000000006E-2</v>
      </c>
      <c r="K95" s="79">
        <v>8.3000000000000004E-2</v>
      </c>
      <c r="L95" s="79">
        <v>8.1000000000000003E-2</v>
      </c>
      <c r="M95" s="79">
        <v>8.3000000000000004E-2</v>
      </c>
    </row>
    <row r="96" spans="1:13" x14ac:dyDescent="0.2">
      <c r="A96" s="58">
        <v>2022</v>
      </c>
      <c r="B96" s="79">
        <v>8.6999999999999994E-2</v>
      </c>
      <c r="C96" s="79">
        <v>8.8999999999999996E-2</v>
      </c>
      <c r="D96" s="79">
        <v>9.2999999999999999E-2</v>
      </c>
      <c r="E96" s="79">
        <v>8.8999999999999996E-2</v>
      </c>
      <c r="F96" s="79">
        <v>8.2000000000000003E-2</v>
      </c>
      <c r="G96" s="79">
        <v>9.1999999999999998E-2</v>
      </c>
      <c r="H96" s="79">
        <v>8.5000000000000006E-2</v>
      </c>
      <c r="I96" s="79">
        <v>0.09</v>
      </c>
      <c r="J96" s="79">
        <v>9.1999999999999998E-2</v>
      </c>
      <c r="K96" s="79">
        <v>8.6999999999999994E-2</v>
      </c>
      <c r="L96" s="79">
        <v>8.6999999999999994E-2</v>
      </c>
      <c r="M96" s="79">
        <v>8.6999999999999994E-2</v>
      </c>
    </row>
    <row r="97" spans="1:13" x14ac:dyDescent="0.2">
      <c r="A97" s="58" t="s">
        <v>88</v>
      </c>
      <c r="B97" s="79">
        <v>9.5000000000000001E-2</v>
      </c>
      <c r="C97" s="79">
        <v>9.2999999999999999E-2</v>
      </c>
      <c r="D97" s="79">
        <v>9.6000000000000002E-2</v>
      </c>
      <c r="E97" s="79">
        <v>9.2999999999999999E-2</v>
      </c>
      <c r="F97" s="79">
        <v>9.7000000000000003E-2</v>
      </c>
      <c r="G97" s="79">
        <v>9.5000000000000001E-2</v>
      </c>
      <c r="H97" s="79">
        <v>9.0999999999999998E-2</v>
      </c>
      <c r="I97" s="79">
        <v>9.4E-2</v>
      </c>
      <c r="J97" s="79">
        <v>9.7000000000000003E-2</v>
      </c>
      <c r="K97" s="79">
        <v>9.6000000000000002E-2</v>
      </c>
      <c r="L97" s="79">
        <v>9.1999999999999998E-2</v>
      </c>
      <c r="M97" s="79">
        <v>9.4E-2</v>
      </c>
    </row>
    <row r="98" spans="1:13" x14ac:dyDescent="0.2">
      <c r="A98" s="56"/>
      <c r="B98" s="79"/>
      <c r="C98" s="79"/>
      <c r="D98" s="79"/>
      <c r="E98" s="79"/>
      <c r="F98" s="79"/>
      <c r="G98" s="79"/>
      <c r="H98" s="79"/>
      <c r="I98" s="79"/>
      <c r="J98" s="79"/>
      <c r="K98" s="79"/>
      <c r="L98" s="79"/>
      <c r="M98" s="79"/>
    </row>
    <row r="99" spans="1:13" x14ac:dyDescent="0.2">
      <c r="A99" s="54" t="s">
        <v>121</v>
      </c>
      <c r="B99" s="79"/>
      <c r="C99" s="79"/>
      <c r="D99" s="79"/>
      <c r="E99" s="79"/>
      <c r="F99" s="79"/>
      <c r="G99" s="79"/>
      <c r="H99" s="79"/>
      <c r="I99" s="79"/>
      <c r="J99" s="79"/>
      <c r="K99" s="79"/>
      <c r="L99" s="79"/>
      <c r="M99" s="79"/>
    </row>
    <row r="100" spans="1:13" x14ac:dyDescent="0.2">
      <c r="A100" s="61" t="s">
        <v>21</v>
      </c>
      <c r="B100" s="79"/>
      <c r="C100" s="79"/>
      <c r="D100" s="79"/>
      <c r="E100" s="79"/>
      <c r="F100" s="79"/>
      <c r="G100" s="79"/>
      <c r="H100" s="79"/>
      <c r="I100" s="79"/>
      <c r="J100" s="79"/>
      <c r="K100" s="79"/>
      <c r="L100" s="79"/>
      <c r="M100" s="79"/>
    </row>
    <row r="101" spans="1:13" x14ac:dyDescent="0.2">
      <c r="A101" s="58">
        <v>2023</v>
      </c>
      <c r="B101" s="79">
        <v>0.47299999999999998</v>
      </c>
      <c r="C101" s="79">
        <v>0.505</v>
      </c>
      <c r="D101" s="79">
        <v>0.438</v>
      </c>
      <c r="E101" s="79">
        <v>0.439</v>
      </c>
      <c r="F101" s="79">
        <v>0.50700000000000001</v>
      </c>
      <c r="G101" s="79">
        <v>0.45500000000000002</v>
      </c>
      <c r="H101" s="79">
        <v>0.45600000000000002</v>
      </c>
      <c r="I101" s="79">
        <v>0.46600000000000003</v>
      </c>
      <c r="J101" s="79">
        <v>0.45600000000000002</v>
      </c>
      <c r="K101" s="79">
        <v>0.435</v>
      </c>
      <c r="L101" s="79">
        <v>0.498</v>
      </c>
      <c r="M101" s="79">
        <v>0.44600000000000001</v>
      </c>
    </row>
    <row r="102" spans="1:13" x14ac:dyDescent="0.2">
      <c r="A102" s="58">
        <v>2022</v>
      </c>
      <c r="B102" s="79">
        <v>0.48199999999999998</v>
      </c>
      <c r="C102" s="79">
        <v>0.496</v>
      </c>
      <c r="D102" s="79">
        <v>0.49099999999999999</v>
      </c>
      <c r="E102" s="79">
        <v>0.436</v>
      </c>
      <c r="F102" s="79">
        <v>0.47299999999999998</v>
      </c>
      <c r="G102" s="79">
        <v>0.44900000000000001</v>
      </c>
      <c r="H102" s="79">
        <v>0.40799999999999997</v>
      </c>
      <c r="I102" s="79">
        <v>0.41699999999999998</v>
      </c>
      <c r="J102" s="79">
        <v>0.45600000000000002</v>
      </c>
      <c r="K102" s="79">
        <v>0.441</v>
      </c>
      <c r="L102" s="79">
        <v>0.50700000000000001</v>
      </c>
      <c r="M102" s="79">
        <v>0.51600000000000001</v>
      </c>
    </row>
    <row r="103" spans="1:13" x14ac:dyDescent="0.2">
      <c r="A103" s="58" t="s">
        <v>88</v>
      </c>
      <c r="B103" s="79">
        <v>0.44400000000000001</v>
      </c>
      <c r="C103" s="79">
        <v>0.46600000000000003</v>
      </c>
      <c r="D103" s="79">
        <v>0.46400000000000002</v>
      </c>
      <c r="E103" s="79">
        <v>0.41899999999999998</v>
      </c>
      <c r="F103" s="79">
        <v>0.44900000000000001</v>
      </c>
      <c r="G103" s="79">
        <v>0.45800000000000002</v>
      </c>
      <c r="H103" s="79">
        <v>0.44900000000000001</v>
      </c>
      <c r="I103" s="79">
        <v>0.47</v>
      </c>
      <c r="J103" s="79">
        <v>0.436</v>
      </c>
      <c r="K103" s="79">
        <v>0.46800000000000003</v>
      </c>
      <c r="L103" s="79">
        <v>0.42899999999999999</v>
      </c>
      <c r="M103" s="79">
        <v>0.45700000000000002</v>
      </c>
    </row>
    <row r="104" spans="1:13" x14ac:dyDescent="0.2">
      <c r="A104" s="61" t="s">
        <v>22</v>
      </c>
      <c r="B104" s="79"/>
      <c r="C104" s="79"/>
      <c r="D104" s="79"/>
      <c r="E104" s="79"/>
      <c r="F104" s="79"/>
      <c r="G104" s="79"/>
      <c r="H104" s="79"/>
      <c r="I104" s="79"/>
      <c r="J104" s="79"/>
      <c r="K104" s="79"/>
      <c r="L104" s="79"/>
      <c r="M104" s="79"/>
    </row>
    <row r="105" spans="1:13" x14ac:dyDescent="0.2">
      <c r="A105" s="58">
        <v>2023</v>
      </c>
      <c r="B105" s="79">
        <v>7.0000000000000007E-2</v>
      </c>
      <c r="C105" s="79">
        <v>7.1999999999999995E-2</v>
      </c>
      <c r="D105" s="79">
        <v>6.7000000000000004E-2</v>
      </c>
      <c r="E105" s="79">
        <v>6.8000000000000005E-2</v>
      </c>
      <c r="F105" s="79">
        <v>7.2999999999999995E-2</v>
      </c>
      <c r="G105" s="79">
        <v>6.8000000000000005E-2</v>
      </c>
      <c r="H105" s="79">
        <v>6.9000000000000006E-2</v>
      </c>
      <c r="I105" s="79">
        <v>6.9000000000000006E-2</v>
      </c>
      <c r="J105" s="79">
        <v>6.9000000000000006E-2</v>
      </c>
      <c r="K105" s="79">
        <v>6.6000000000000003E-2</v>
      </c>
      <c r="L105" s="79">
        <v>7.0999999999999994E-2</v>
      </c>
      <c r="M105" s="79">
        <v>6.8000000000000005E-2</v>
      </c>
    </row>
    <row r="106" spans="1:13" x14ac:dyDescent="0.2">
      <c r="A106" s="58">
        <v>2022</v>
      </c>
      <c r="B106" s="79">
        <v>7.0999999999999994E-2</v>
      </c>
      <c r="C106" s="79">
        <v>7.2999999999999995E-2</v>
      </c>
      <c r="D106" s="79">
        <v>7.1999999999999995E-2</v>
      </c>
      <c r="E106" s="79">
        <v>6.8000000000000005E-2</v>
      </c>
      <c r="F106" s="79">
        <v>7.0999999999999994E-2</v>
      </c>
      <c r="G106" s="79">
        <v>6.9000000000000006E-2</v>
      </c>
      <c r="H106" s="79">
        <v>6.7000000000000004E-2</v>
      </c>
      <c r="I106" s="79">
        <v>6.7000000000000004E-2</v>
      </c>
      <c r="J106" s="79">
        <v>6.9000000000000006E-2</v>
      </c>
      <c r="K106" s="79">
        <v>6.8000000000000005E-2</v>
      </c>
      <c r="L106" s="79">
        <v>7.2999999999999995E-2</v>
      </c>
      <c r="M106" s="79">
        <v>7.3999999999999996E-2</v>
      </c>
    </row>
    <row r="107" spans="1:13" x14ac:dyDescent="0.2">
      <c r="A107" s="58" t="s">
        <v>88</v>
      </c>
      <c r="B107" s="79">
        <v>7.1999999999999995E-2</v>
      </c>
      <c r="C107" s="79">
        <v>7.2999999999999995E-2</v>
      </c>
      <c r="D107" s="79">
        <v>7.3999999999999996E-2</v>
      </c>
      <c r="E107" s="79">
        <v>7.0000000000000007E-2</v>
      </c>
      <c r="F107" s="79">
        <v>7.2999999999999995E-2</v>
      </c>
      <c r="G107" s="79">
        <v>7.3999999999999996E-2</v>
      </c>
      <c r="H107" s="79">
        <v>7.1999999999999995E-2</v>
      </c>
      <c r="I107" s="79">
        <v>7.3999999999999996E-2</v>
      </c>
      <c r="J107" s="79">
        <v>7.0999999999999994E-2</v>
      </c>
      <c r="K107" s="79">
        <v>7.3999999999999996E-2</v>
      </c>
      <c r="L107" s="79">
        <v>7.0999999999999994E-2</v>
      </c>
      <c r="M107" s="79">
        <v>7.2999999999999995E-2</v>
      </c>
    </row>
    <row r="108" spans="1:13" x14ac:dyDescent="0.2">
      <c r="A108" s="56"/>
      <c r="B108" s="79"/>
      <c r="C108" s="79"/>
      <c r="D108" s="79"/>
      <c r="E108" s="79"/>
      <c r="F108" s="79"/>
      <c r="G108" s="79"/>
      <c r="H108" s="79"/>
      <c r="I108" s="79"/>
      <c r="J108" s="79"/>
      <c r="K108" s="79"/>
      <c r="L108" s="79"/>
      <c r="M108" s="79"/>
    </row>
    <row r="109" spans="1:13" x14ac:dyDescent="0.2">
      <c r="A109" s="54" t="s">
        <v>32</v>
      </c>
      <c r="B109" s="79"/>
      <c r="C109" s="79"/>
      <c r="D109" s="79"/>
      <c r="E109" s="79"/>
      <c r="F109" s="79"/>
      <c r="G109" s="79"/>
      <c r="H109" s="79"/>
      <c r="I109" s="79"/>
      <c r="J109" s="79"/>
      <c r="K109" s="79"/>
      <c r="L109" s="79"/>
      <c r="M109" s="79"/>
    </row>
    <row r="110" spans="1:13" x14ac:dyDescent="0.2">
      <c r="A110" s="61" t="s">
        <v>21</v>
      </c>
      <c r="B110" s="79"/>
      <c r="C110" s="79"/>
      <c r="D110" s="79"/>
      <c r="E110" s="79"/>
      <c r="F110" s="79"/>
      <c r="G110" s="79"/>
      <c r="H110" s="79"/>
      <c r="I110" s="79"/>
      <c r="J110" s="79"/>
      <c r="K110" s="79"/>
      <c r="L110" s="79"/>
      <c r="M110" s="79"/>
    </row>
    <row r="111" spans="1:13" x14ac:dyDescent="0.2">
      <c r="A111" s="58">
        <v>2023</v>
      </c>
      <c r="B111" s="79">
        <v>0.47899999999999998</v>
      </c>
      <c r="C111" s="79">
        <v>0.373</v>
      </c>
      <c r="D111" s="79">
        <v>0.48699999999999999</v>
      </c>
      <c r="E111" s="79">
        <v>0.40200000000000002</v>
      </c>
      <c r="F111" s="79">
        <v>0.44800000000000001</v>
      </c>
      <c r="G111" s="79">
        <v>0.35699999999999998</v>
      </c>
      <c r="H111" s="79">
        <v>0.48</v>
      </c>
      <c r="I111" s="79">
        <v>0.42099999999999999</v>
      </c>
      <c r="J111" s="79">
        <v>0.441</v>
      </c>
      <c r="K111" s="79">
        <v>0.439</v>
      </c>
      <c r="L111" s="79">
        <v>0.47899999999999998</v>
      </c>
      <c r="M111" s="79">
        <v>0.42599999999999999</v>
      </c>
    </row>
    <row r="112" spans="1:13" x14ac:dyDescent="0.2">
      <c r="A112" s="58">
        <v>2022</v>
      </c>
      <c r="B112" s="79">
        <v>0.44500000000000001</v>
      </c>
      <c r="C112" s="79">
        <v>0.47299999999999998</v>
      </c>
      <c r="D112" s="79">
        <v>0.41899999999999998</v>
      </c>
      <c r="E112" s="79">
        <v>0.53500000000000003</v>
      </c>
      <c r="F112" s="79">
        <v>0.52100000000000002</v>
      </c>
      <c r="G112" s="79">
        <v>0.53</v>
      </c>
      <c r="H112" s="79">
        <v>0.48199999999999998</v>
      </c>
      <c r="I112" s="79">
        <v>0.41799999999999998</v>
      </c>
      <c r="J112" s="79">
        <v>0.46500000000000002</v>
      </c>
      <c r="K112" s="79">
        <v>0.47299999999999998</v>
      </c>
      <c r="L112" s="79">
        <v>0.42299999999999999</v>
      </c>
      <c r="M112" s="79">
        <v>0.41799999999999998</v>
      </c>
    </row>
    <row r="113" spans="1:13" x14ac:dyDescent="0.2">
      <c r="A113" s="58" t="s">
        <v>88</v>
      </c>
      <c r="B113" s="79">
        <v>0.52800000000000002</v>
      </c>
      <c r="C113" s="79">
        <v>0.52400000000000002</v>
      </c>
      <c r="D113" s="79">
        <v>0.502</v>
      </c>
      <c r="E113" s="79">
        <v>0.495</v>
      </c>
      <c r="F113" s="79">
        <v>0.51800000000000002</v>
      </c>
      <c r="G113" s="79">
        <v>0.5</v>
      </c>
      <c r="H113" s="79">
        <v>0.52</v>
      </c>
      <c r="I113" s="79">
        <v>0.54400000000000004</v>
      </c>
      <c r="J113" s="79">
        <v>0.49299999999999999</v>
      </c>
      <c r="K113" s="79">
        <v>0.501</v>
      </c>
      <c r="L113" s="79">
        <v>0.51700000000000002</v>
      </c>
      <c r="M113" s="79">
        <v>0.504</v>
      </c>
    </row>
    <row r="114" spans="1:13" x14ac:dyDescent="0.2">
      <c r="A114" s="61" t="s">
        <v>22</v>
      </c>
      <c r="B114" s="79"/>
      <c r="C114" s="79"/>
      <c r="D114" s="79"/>
      <c r="E114" s="79"/>
      <c r="F114" s="79"/>
      <c r="G114" s="79"/>
      <c r="H114" s="79"/>
      <c r="I114" s="79"/>
      <c r="J114" s="79"/>
      <c r="K114" s="79"/>
      <c r="L114" s="79"/>
      <c r="M114" s="79"/>
    </row>
    <row r="115" spans="1:13" x14ac:dyDescent="0.2">
      <c r="A115" s="58">
        <v>2023</v>
      </c>
      <c r="B115" s="79">
        <v>7.0999999999999994E-2</v>
      </c>
      <c r="C115" s="79">
        <v>6.2E-2</v>
      </c>
      <c r="D115" s="79">
        <v>7.1999999999999995E-2</v>
      </c>
      <c r="E115" s="79">
        <v>6.4000000000000001E-2</v>
      </c>
      <c r="F115" s="79">
        <v>6.8000000000000005E-2</v>
      </c>
      <c r="G115" s="79">
        <v>6.0999999999999999E-2</v>
      </c>
      <c r="H115" s="79">
        <v>7.0999999999999994E-2</v>
      </c>
      <c r="I115" s="79">
        <v>6.7000000000000004E-2</v>
      </c>
      <c r="J115" s="79">
        <v>6.8000000000000005E-2</v>
      </c>
      <c r="K115" s="79">
        <v>6.8000000000000005E-2</v>
      </c>
      <c r="L115" s="79">
        <v>7.1999999999999995E-2</v>
      </c>
      <c r="M115" s="79">
        <v>6.7000000000000004E-2</v>
      </c>
    </row>
    <row r="116" spans="1:13" x14ac:dyDescent="0.2">
      <c r="A116" s="58">
        <v>2022</v>
      </c>
      <c r="B116" s="79">
        <v>6.9000000000000006E-2</v>
      </c>
      <c r="C116" s="79">
        <v>7.0999999999999994E-2</v>
      </c>
      <c r="D116" s="79">
        <v>6.8000000000000005E-2</v>
      </c>
      <c r="E116" s="79">
        <v>7.5999999999999998E-2</v>
      </c>
      <c r="F116" s="79">
        <v>7.4999999999999997E-2</v>
      </c>
      <c r="G116" s="79">
        <v>7.5999999999999998E-2</v>
      </c>
      <c r="H116" s="79">
        <v>7.2999999999999995E-2</v>
      </c>
      <c r="I116" s="79">
        <v>6.7000000000000004E-2</v>
      </c>
      <c r="J116" s="79">
        <v>7.0999999999999994E-2</v>
      </c>
      <c r="K116" s="79">
        <v>7.0999999999999994E-2</v>
      </c>
      <c r="L116" s="79">
        <v>6.8000000000000005E-2</v>
      </c>
      <c r="M116" s="79">
        <v>6.7000000000000004E-2</v>
      </c>
    </row>
    <row r="117" spans="1:13" x14ac:dyDescent="0.2">
      <c r="A117" s="58" t="s">
        <v>88</v>
      </c>
      <c r="B117" s="79">
        <v>7.9000000000000001E-2</v>
      </c>
      <c r="C117" s="79">
        <v>7.9000000000000001E-2</v>
      </c>
      <c r="D117" s="79">
        <v>7.6999999999999999E-2</v>
      </c>
      <c r="E117" s="79">
        <v>7.5999999999999998E-2</v>
      </c>
      <c r="F117" s="79">
        <v>7.8E-2</v>
      </c>
      <c r="G117" s="79">
        <v>7.6999999999999999E-2</v>
      </c>
      <c r="H117" s="79">
        <v>7.9000000000000001E-2</v>
      </c>
      <c r="I117" s="79">
        <v>0.08</v>
      </c>
      <c r="J117" s="79">
        <v>7.5999999999999998E-2</v>
      </c>
      <c r="K117" s="79">
        <v>7.6999999999999999E-2</v>
      </c>
      <c r="L117" s="79">
        <v>7.8E-2</v>
      </c>
      <c r="M117" s="79">
        <v>7.6999999999999999E-2</v>
      </c>
    </row>
    <row r="118" spans="1:13" x14ac:dyDescent="0.2">
      <c r="A118" s="56"/>
      <c r="B118" s="79"/>
      <c r="C118" s="79"/>
      <c r="D118" s="79"/>
      <c r="E118" s="79"/>
      <c r="F118" s="79"/>
      <c r="G118" s="79"/>
      <c r="H118" s="79"/>
      <c r="I118" s="79"/>
      <c r="J118" s="79"/>
      <c r="K118" s="79"/>
      <c r="L118" s="79"/>
      <c r="M118" s="79"/>
    </row>
    <row r="119" spans="1:13" x14ac:dyDescent="0.2">
      <c r="A119" s="54" t="s">
        <v>33</v>
      </c>
      <c r="B119" s="79"/>
      <c r="C119" s="79"/>
      <c r="D119" s="79"/>
      <c r="E119" s="79"/>
      <c r="F119" s="79"/>
      <c r="G119" s="79"/>
      <c r="H119" s="79"/>
      <c r="I119" s="79"/>
      <c r="J119" s="79"/>
      <c r="K119" s="79"/>
      <c r="L119" s="79"/>
      <c r="M119" s="79"/>
    </row>
    <row r="120" spans="1:13" x14ac:dyDescent="0.2">
      <c r="A120" s="61" t="s">
        <v>21</v>
      </c>
      <c r="B120" s="79"/>
      <c r="C120" s="79"/>
      <c r="D120" s="79"/>
      <c r="E120" s="79"/>
      <c r="F120" s="79"/>
      <c r="G120" s="79"/>
      <c r="H120" s="79"/>
      <c r="I120" s="79"/>
      <c r="J120" s="79"/>
      <c r="K120" s="79"/>
      <c r="L120" s="79"/>
      <c r="M120" s="79"/>
    </row>
    <row r="121" spans="1:13" x14ac:dyDescent="0.2">
      <c r="A121" s="58">
        <v>2023</v>
      </c>
      <c r="B121" s="79">
        <v>0.86499999999999999</v>
      </c>
      <c r="C121" s="79">
        <v>0.73799999999999999</v>
      </c>
      <c r="D121" s="79">
        <v>0.76100000000000001</v>
      </c>
      <c r="E121" s="79">
        <v>0.69099999999999995</v>
      </c>
      <c r="F121" s="79">
        <v>0.78</v>
      </c>
      <c r="G121" s="79">
        <v>0.76300000000000001</v>
      </c>
      <c r="H121" s="79">
        <v>0.82099999999999995</v>
      </c>
      <c r="I121" s="79">
        <v>0.73899999999999999</v>
      </c>
      <c r="J121" s="79">
        <v>0.71099999999999997</v>
      </c>
      <c r="K121" s="79">
        <v>0.78500000000000003</v>
      </c>
      <c r="L121" s="79">
        <v>0.88400000000000001</v>
      </c>
      <c r="M121" s="79">
        <v>0.78</v>
      </c>
    </row>
    <row r="122" spans="1:13" x14ac:dyDescent="0.2">
      <c r="A122" s="58">
        <v>2022</v>
      </c>
      <c r="B122" s="79">
        <v>0.83299999999999996</v>
      </c>
      <c r="C122" s="79">
        <v>0.84499999999999997</v>
      </c>
      <c r="D122" s="79">
        <v>0.97</v>
      </c>
      <c r="E122" s="79">
        <v>0.93799999999999994</v>
      </c>
      <c r="F122" s="79">
        <v>0.96599999999999997</v>
      </c>
      <c r="G122" s="79">
        <v>0.92600000000000005</v>
      </c>
      <c r="H122" s="79">
        <v>0.83599999999999997</v>
      </c>
      <c r="I122" s="79">
        <v>0.90600000000000003</v>
      </c>
      <c r="J122" s="79">
        <v>0.73499999999999999</v>
      </c>
      <c r="K122" s="79">
        <v>0.76600000000000001</v>
      </c>
      <c r="L122" s="79">
        <v>0.79500000000000004</v>
      </c>
      <c r="M122" s="79">
        <v>0.72</v>
      </c>
    </row>
    <row r="123" spans="1:13" x14ac:dyDescent="0.2">
      <c r="A123" s="58" t="s">
        <v>88</v>
      </c>
      <c r="B123" s="79">
        <v>0.754</v>
      </c>
      <c r="C123" s="79">
        <v>0.73099999999999998</v>
      </c>
      <c r="D123" s="79">
        <v>0.76400000000000001</v>
      </c>
      <c r="E123" s="79">
        <v>0.76</v>
      </c>
      <c r="F123" s="79">
        <v>0.72899999999999998</v>
      </c>
      <c r="G123" s="79">
        <v>0.749</v>
      </c>
      <c r="H123" s="79">
        <v>0.75900000000000001</v>
      </c>
      <c r="I123" s="79">
        <v>0.749</v>
      </c>
      <c r="J123" s="79">
        <v>0.77800000000000002</v>
      </c>
      <c r="K123" s="79">
        <v>0.79200000000000004</v>
      </c>
      <c r="L123" s="79">
        <v>0.81399999999999995</v>
      </c>
      <c r="M123" s="79">
        <v>0.83199999999999996</v>
      </c>
    </row>
    <row r="124" spans="1:13" x14ac:dyDescent="0.2">
      <c r="A124" s="61" t="s">
        <v>22</v>
      </c>
      <c r="B124" s="79"/>
      <c r="C124" s="79"/>
      <c r="D124" s="79"/>
      <c r="E124" s="79"/>
      <c r="F124" s="79"/>
      <c r="G124" s="79"/>
      <c r="H124" s="79"/>
      <c r="I124" s="79"/>
      <c r="J124" s="79"/>
      <c r="K124" s="79"/>
      <c r="L124" s="79"/>
      <c r="M124" s="79"/>
    </row>
    <row r="125" spans="1:13" x14ac:dyDescent="0.2">
      <c r="A125" s="58">
        <v>2023</v>
      </c>
      <c r="B125" s="79">
        <v>9.2999999999999999E-2</v>
      </c>
      <c r="C125" s="79">
        <v>8.5999999999999993E-2</v>
      </c>
      <c r="D125" s="79">
        <v>8.7999999999999995E-2</v>
      </c>
      <c r="E125" s="79">
        <v>8.3000000000000004E-2</v>
      </c>
      <c r="F125" s="79">
        <v>8.7999999999999995E-2</v>
      </c>
      <c r="G125" s="79">
        <v>8.6999999999999994E-2</v>
      </c>
      <c r="H125" s="79">
        <v>9.0999999999999998E-2</v>
      </c>
      <c r="I125" s="79">
        <v>8.5999999999999993E-2</v>
      </c>
      <c r="J125" s="79">
        <v>8.4000000000000005E-2</v>
      </c>
      <c r="K125" s="79">
        <v>8.8999999999999996E-2</v>
      </c>
      <c r="L125" s="79">
        <v>9.4E-2</v>
      </c>
      <c r="M125" s="79">
        <v>8.7999999999999995E-2</v>
      </c>
    </row>
    <row r="126" spans="1:13" x14ac:dyDescent="0.2">
      <c r="A126" s="58">
        <v>2022</v>
      </c>
      <c r="B126" s="79">
        <v>9.2999999999999999E-2</v>
      </c>
      <c r="C126" s="79">
        <v>9.2999999999999999E-2</v>
      </c>
      <c r="D126" s="79">
        <v>0.10100000000000001</v>
      </c>
      <c r="E126" s="79">
        <v>9.8000000000000004E-2</v>
      </c>
      <c r="F126" s="79">
        <v>0.1</v>
      </c>
      <c r="G126" s="79">
        <v>9.8000000000000004E-2</v>
      </c>
      <c r="H126" s="79">
        <v>9.2999999999999999E-2</v>
      </c>
      <c r="I126" s="79">
        <v>9.7000000000000003E-2</v>
      </c>
      <c r="J126" s="79">
        <v>8.6999999999999994E-2</v>
      </c>
      <c r="K126" s="79">
        <v>8.8999999999999996E-2</v>
      </c>
      <c r="L126" s="79">
        <v>9.0999999999999998E-2</v>
      </c>
      <c r="M126" s="79">
        <v>8.6999999999999994E-2</v>
      </c>
    </row>
    <row r="127" spans="1:13" x14ac:dyDescent="0.2">
      <c r="A127" s="58" t="s">
        <v>88</v>
      </c>
      <c r="B127" s="79">
        <v>9.2999999999999999E-2</v>
      </c>
      <c r="C127" s="79">
        <v>9.0999999999999998E-2</v>
      </c>
      <c r="D127" s="79">
        <v>9.2999999999999999E-2</v>
      </c>
      <c r="E127" s="79">
        <v>9.2999999999999999E-2</v>
      </c>
      <c r="F127" s="79">
        <v>9.0999999999999998E-2</v>
      </c>
      <c r="G127" s="79">
        <v>9.1999999999999998E-2</v>
      </c>
      <c r="H127" s="79">
        <v>9.2999999999999999E-2</v>
      </c>
      <c r="I127" s="79">
        <v>9.2999999999999999E-2</v>
      </c>
      <c r="J127" s="79">
        <v>9.4E-2</v>
      </c>
      <c r="K127" s="79">
        <v>9.5000000000000001E-2</v>
      </c>
      <c r="L127" s="79">
        <v>9.7000000000000003E-2</v>
      </c>
      <c r="M127" s="79">
        <v>9.8000000000000004E-2</v>
      </c>
    </row>
    <row r="128" spans="1:13" x14ac:dyDescent="0.2">
      <c r="A128" s="56"/>
      <c r="B128" s="79"/>
      <c r="C128" s="79"/>
      <c r="D128" s="79"/>
      <c r="E128" s="79"/>
      <c r="F128" s="79"/>
      <c r="G128" s="79"/>
      <c r="H128" s="79"/>
      <c r="I128" s="79"/>
      <c r="J128" s="79"/>
      <c r="K128" s="79"/>
      <c r="L128" s="79"/>
      <c r="M128" s="79"/>
    </row>
    <row r="129" spans="1:14" s="50" customFormat="1" x14ac:dyDescent="0.2">
      <c r="A129" s="54" t="s">
        <v>34</v>
      </c>
      <c r="B129" s="79"/>
      <c r="C129" s="79"/>
      <c r="D129" s="79"/>
      <c r="E129" s="79"/>
      <c r="F129" s="79"/>
      <c r="G129" s="79"/>
      <c r="H129" s="79"/>
      <c r="I129" s="79"/>
      <c r="J129" s="79"/>
      <c r="K129" s="79"/>
      <c r="L129" s="79"/>
      <c r="M129" s="79"/>
    </row>
    <row r="130" spans="1:14" x14ac:dyDescent="0.2">
      <c r="A130" s="61" t="s">
        <v>21</v>
      </c>
      <c r="B130" s="79"/>
      <c r="C130" s="79"/>
      <c r="D130" s="79"/>
      <c r="E130" s="79"/>
      <c r="F130" s="79"/>
      <c r="G130" s="79"/>
      <c r="H130" s="79"/>
      <c r="I130" s="79"/>
      <c r="J130" s="79"/>
      <c r="K130" s="79"/>
      <c r="L130" s="79"/>
      <c r="M130" s="79"/>
    </row>
    <row r="131" spans="1:14" x14ac:dyDescent="0.2">
      <c r="A131" s="58">
        <v>2023</v>
      </c>
      <c r="B131" s="79">
        <v>0.248</v>
      </c>
      <c r="C131" s="79">
        <v>0.28299999999999997</v>
      </c>
      <c r="D131" s="79">
        <v>0.28999999999999998</v>
      </c>
      <c r="E131" s="79">
        <v>0.26300000000000001</v>
      </c>
      <c r="F131" s="79">
        <v>0.316</v>
      </c>
      <c r="G131" s="79">
        <v>0.28899999999999998</v>
      </c>
      <c r="H131" s="79">
        <v>0.28799999999999998</v>
      </c>
      <c r="I131" s="79">
        <v>0.28599999999999998</v>
      </c>
      <c r="J131" s="79">
        <v>0.23100000000000001</v>
      </c>
      <c r="K131" s="79">
        <v>0.22900000000000001</v>
      </c>
      <c r="L131" s="79">
        <v>0.26</v>
      </c>
      <c r="M131" s="79">
        <v>0.23300000000000001</v>
      </c>
    </row>
    <row r="132" spans="1:14" x14ac:dyDescent="0.2">
      <c r="A132" s="58">
        <v>2022</v>
      </c>
      <c r="B132" s="79">
        <v>0.26800000000000002</v>
      </c>
      <c r="C132" s="79">
        <v>0.34300000000000003</v>
      </c>
      <c r="D132" s="79">
        <v>0.29599999999999999</v>
      </c>
      <c r="E132" s="79">
        <v>0.38900000000000001</v>
      </c>
      <c r="F132" s="79">
        <v>0.31</v>
      </c>
      <c r="G132" s="79">
        <v>0.29099999999999998</v>
      </c>
      <c r="H132" s="79">
        <v>0.26100000000000001</v>
      </c>
      <c r="I132" s="79">
        <v>0.253</v>
      </c>
      <c r="J132" s="79">
        <v>0.25</v>
      </c>
      <c r="K132" s="79">
        <v>0.27700000000000002</v>
      </c>
      <c r="L132" s="79">
        <v>0.245</v>
      </c>
      <c r="M132" s="79">
        <v>0.251</v>
      </c>
    </row>
    <row r="133" spans="1:14" x14ac:dyDescent="0.2">
      <c r="A133" s="58" t="s">
        <v>88</v>
      </c>
      <c r="B133" s="79">
        <v>0.23400000000000001</v>
      </c>
      <c r="C133" s="79">
        <v>0.23</v>
      </c>
      <c r="D133" s="79">
        <v>0.26200000000000001</v>
      </c>
      <c r="E133" s="79">
        <v>0.26600000000000001</v>
      </c>
      <c r="F133" s="79">
        <v>0.25900000000000001</v>
      </c>
      <c r="G133" s="79">
        <v>0.27</v>
      </c>
      <c r="H133" s="79">
        <v>0.23699999999999999</v>
      </c>
      <c r="I133" s="79">
        <v>0.23699999999999999</v>
      </c>
      <c r="J133" s="79">
        <v>0.26800000000000002</v>
      </c>
      <c r="K133" s="79">
        <v>0.28000000000000003</v>
      </c>
      <c r="L133" s="79">
        <v>0.25800000000000001</v>
      </c>
      <c r="M133" s="79">
        <v>0.27200000000000002</v>
      </c>
    </row>
    <row r="134" spans="1:14" x14ac:dyDescent="0.2">
      <c r="A134" s="61" t="s">
        <v>22</v>
      </c>
      <c r="B134" s="79"/>
      <c r="C134" s="79"/>
      <c r="D134" s="79"/>
      <c r="E134" s="79"/>
      <c r="F134" s="79"/>
      <c r="G134" s="79"/>
      <c r="H134" s="79"/>
      <c r="I134" s="79"/>
      <c r="J134" s="79"/>
      <c r="K134" s="79"/>
      <c r="L134" s="79"/>
      <c r="M134" s="79"/>
    </row>
    <row r="135" spans="1:14" x14ac:dyDescent="0.2">
      <c r="A135" s="58">
        <v>2023</v>
      </c>
      <c r="B135" s="76">
        <v>5.1999999999999998E-2</v>
      </c>
      <c r="C135" s="76">
        <v>5.5E-2</v>
      </c>
      <c r="D135" s="76">
        <v>5.6000000000000001E-2</v>
      </c>
      <c r="E135" s="76">
        <v>5.2999999999999999E-2</v>
      </c>
      <c r="F135" s="76">
        <v>5.8000000000000003E-2</v>
      </c>
      <c r="G135" s="76">
        <v>5.6000000000000001E-2</v>
      </c>
      <c r="H135" s="76">
        <v>5.5E-2</v>
      </c>
      <c r="I135" s="76">
        <v>5.3999999999999999E-2</v>
      </c>
      <c r="J135" s="79">
        <v>0.05</v>
      </c>
      <c r="K135" s="79">
        <v>0.05</v>
      </c>
      <c r="L135" s="76">
        <v>5.2999999999999999E-2</v>
      </c>
      <c r="M135" s="79">
        <v>0.05</v>
      </c>
    </row>
    <row r="136" spans="1:14" x14ac:dyDescent="0.2">
      <c r="A136" s="58">
        <v>2022</v>
      </c>
      <c r="B136" s="79">
        <v>5.3999999999999999E-2</v>
      </c>
      <c r="C136" s="79">
        <v>6.2E-2</v>
      </c>
      <c r="D136" s="79">
        <v>5.7000000000000002E-2</v>
      </c>
      <c r="E136" s="79">
        <v>6.5000000000000002E-2</v>
      </c>
      <c r="F136" s="79">
        <v>5.7000000000000002E-2</v>
      </c>
      <c r="G136" s="79">
        <v>5.7000000000000002E-2</v>
      </c>
      <c r="H136" s="79">
        <v>5.3999999999999999E-2</v>
      </c>
      <c r="I136" s="79">
        <v>5.1999999999999998E-2</v>
      </c>
      <c r="J136" s="79">
        <v>5.2999999999999999E-2</v>
      </c>
      <c r="K136" s="79">
        <v>5.5E-2</v>
      </c>
      <c r="L136" s="79">
        <v>5.1999999999999998E-2</v>
      </c>
      <c r="M136" s="79">
        <v>5.2999999999999999E-2</v>
      </c>
    </row>
    <row r="137" spans="1:14" x14ac:dyDescent="0.2">
      <c r="A137" s="64" t="s">
        <v>88</v>
      </c>
      <c r="B137" s="80">
        <v>5.1999999999999998E-2</v>
      </c>
      <c r="C137" s="80">
        <v>5.1999999999999998E-2</v>
      </c>
      <c r="D137" s="80">
        <v>5.5E-2</v>
      </c>
      <c r="E137" s="80">
        <v>5.6000000000000001E-2</v>
      </c>
      <c r="F137" s="80">
        <v>5.5E-2</v>
      </c>
      <c r="G137" s="80">
        <v>5.7000000000000002E-2</v>
      </c>
      <c r="H137" s="80">
        <v>5.1999999999999998E-2</v>
      </c>
      <c r="I137" s="80">
        <v>5.1999999999999998E-2</v>
      </c>
      <c r="J137" s="80">
        <v>5.6000000000000001E-2</v>
      </c>
      <c r="K137" s="80">
        <v>5.7000000000000002E-2</v>
      </c>
      <c r="L137" s="80">
        <v>5.5E-2</v>
      </c>
      <c r="M137" s="80">
        <v>5.6000000000000001E-2</v>
      </c>
    </row>
    <row r="138" spans="1:14" x14ac:dyDescent="0.2">
      <c r="A138" s="65" t="s">
        <v>35</v>
      </c>
      <c r="B138" s="66"/>
      <c r="C138" s="66"/>
      <c r="D138" s="66"/>
      <c r="E138" s="66"/>
      <c r="F138" s="66"/>
      <c r="G138" s="66"/>
      <c r="H138" s="66"/>
      <c r="I138" s="66"/>
      <c r="J138" s="66"/>
      <c r="K138" s="66"/>
      <c r="L138" s="66"/>
      <c r="M138" s="66"/>
    </row>
    <row r="139" spans="1:14" x14ac:dyDescent="0.2">
      <c r="A139" s="65" t="s">
        <v>36</v>
      </c>
      <c r="B139" s="66"/>
      <c r="C139" s="66"/>
      <c r="D139" s="66"/>
      <c r="E139" s="66"/>
      <c r="F139" s="66"/>
      <c r="G139" s="66"/>
      <c r="H139" s="66"/>
      <c r="I139" s="66"/>
      <c r="J139" s="66"/>
      <c r="K139" s="66"/>
      <c r="L139" s="66"/>
      <c r="M139" s="66"/>
    </row>
    <row r="140" spans="1:14" ht="11.25" customHeight="1" x14ac:dyDescent="0.2">
      <c r="A140" s="47"/>
      <c r="B140" s="47"/>
      <c r="C140" s="47"/>
      <c r="D140" s="47"/>
      <c r="E140" s="47"/>
      <c r="F140" s="47"/>
      <c r="G140" s="47"/>
      <c r="H140" s="47"/>
      <c r="I140" s="47"/>
      <c r="J140" s="47"/>
      <c r="K140" s="47"/>
      <c r="L140" s="47"/>
      <c r="M140" s="47"/>
    </row>
    <row r="141" spans="1:14" ht="26.25" customHeight="1" x14ac:dyDescent="0.25">
      <c r="A141" s="102" t="s">
        <v>139</v>
      </c>
      <c r="B141" s="103"/>
      <c r="C141" s="103"/>
      <c r="D141" s="103"/>
      <c r="E141" s="103"/>
      <c r="F141" s="103"/>
      <c r="G141" s="103"/>
      <c r="H141" s="103"/>
      <c r="I141" s="103"/>
      <c r="J141" s="103"/>
      <c r="K141" s="103"/>
      <c r="L141" s="103"/>
      <c r="M141" s="103"/>
      <c r="N141" s="103"/>
    </row>
    <row r="142" spans="1:14" x14ac:dyDescent="0.2">
      <c r="A142" s="107" t="s">
        <v>18</v>
      </c>
      <c r="B142" s="108"/>
      <c r="C142" s="108"/>
      <c r="D142" s="108"/>
      <c r="E142" s="108"/>
      <c r="F142" s="108"/>
      <c r="G142" s="108"/>
      <c r="H142" s="108"/>
      <c r="I142" s="108"/>
      <c r="J142" s="108"/>
      <c r="K142" s="108"/>
      <c r="L142" s="108"/>
      <c r="M142" s="108"/>
    </row>
    <row r="143" spans="1:14" ht="11.25" customHeight="1" x14ac:dyDescent="0.2">
      <c r="A143" s="109" t="s">
        <v>20</v>
      </c>
      <c r="B143" s="108"/>
      <c r="C143" s="108"/>
      <c r="D143" s="108"/>
      <c r="E143" s="108"/>
      <c r="F143" s="108"/>
      <c r="G143" s="108"/>
      <c r="H143" s="108"/>
      <c r="I143" s="108"/>
      <c r="J143" s="108"/>
      <c r="K143" s="108"/>
      <c r="L143" s="108"/>
      <c r="M143" s="108"/>
    </row>
    <row r="144" spans="1:14" s="67" customFormat="1" ht="11.25" customHeight="1" x14ac:dyDescent="0.2">
      <c r="A144" s="107" t="s">
        <v>140</v>
      </c>
      <c r="B144" s="108"/>
      <c r="C144" s="108"/>
      <c r="D144" s="108"/>
      <c r="E144" s="108"/>
      <c r="F144" s="108"/>
      <c r="G144" s="108"/>
      <c r="H144" s="108"/>
      <c r="I144" s="108"/>
      <c r="J144" s="108"/>
      <c r="K144" s="108"/>
      <c r="L144" s="108"/>
      <c r="M144" s="108"/>
    </row>
    <row r="145" spans="1:14" s="67" customFormat="1" ht="11.25" customHeight="1" x14ac:dyDescent="0.25">
      <c r="A145" s="102" t="s">
        <v>106</v>
      </c>
      <c r="B145" s="103"/>
      <c r="C145" s="103"/>
      <c r="D145" s="103"/>
      <c r="E145" s="103"/>
      <c r="F145" s="103"/>
      <c r="G145" s="103"/>
      <c r="H145" s="103"/>
      <c r="I145" s="103"/>
      <c r="J145" s="103"/>
      <c r="K145" s="103"/>
      <c r="L145" s="47"/>
      <c r="M145" s="47"/>
    </row>
    <row r="146" spans="1:14" s="67" customFormat="1" ht="11.25" customHeight="1" x14ac:dyDescent="0.25">
      <c r="A146" s="102" t="s">
        <v>127</v>
      </c>
      <c r="B146" s="103"/>
      <c r="C146" s="103"/>
      <c r="D146" s="103"/>
      <c r="E146" s="103"/>
      <c r="F146" s="103"/>
      <c r="G146" s="103"/>
      <c r="H146" s="103"/>
      <c r="I146" s="103"/>
      <c r="J146" s="103"/>
      <c r="K146" s="103"/>
      <c r="L146" s="47"/>
      <c r="M146" s="47"/>
    </row>
    <row r="147" spans="1:14" ht="80.25" customHeight="1" x14ac:dyDescent="0.2">
      <c r="A147" s="110" t="s">
        <v>144</v>
      </c>
      <c r="B147" s="110"/>
      <c r="C147" s="110"/>
      <c r="D147" s="110"/>
      <c r="E147" s="110"/>
      <c r="F147" s="110"/>
      <c r="G147" s="110"/>
      <c r="H147" s="110"/>
      <c r="I147" s="110"/>
      <c r="J147" s="110"/>
      <c r="K147" s="110"/>
      <c r="L147" s="110"/>
      <c r="M147" s="110"/>
    </row>
    <row r="148" spans="1:14" ht="26.25" customHeight="1" x14ac:dyDescent="0.2">
      <c r="A148" s="107" t="s">
        <v>37</v>
      </c>
      <c r="B148" s="107"/>
      <c r="C148" s="107"/>
      <c r="D148" s="107"/>
      <c r="E148" s="107"/>
      <c r="F148" s="107"/>
      <c r="G148" s="107"/>
      <c r="H148" s="107"/>
      <c r="I148" s="107"/>
      <c r="J148" s="107"/>
      <c r="K148" s="107"/>
      <c r="L148" s="107"/>
      <c r="M148" s="107"/>
    </row>
    <row r="149" spans="1:14" ht="39.75" customHeight="1" x14ac:dyDescent="0.2">
      <c r="A149" s="107" t="s">
        <v>38</v>
      </c>
      <c r="B149" s="107"/>
      <c r="C149" s="107"/>
      <c r="D149" s="107"/>
      <c r="E149" s="107"/>
      <c r="F149" s="107"/>
      <c r="G149" s="107"/>
      <c r="H149" s="107"/>
      <c r="I149" s="107"/>
      <c r="J149" s="107"/>
      <c r="K149" s="107"/>
      <c r="L149" s="107"/>
      <c r="M149" s="107"/>
    </row>
    <row r="150" spans="1:14" ht="28.5" customHeight="1" x14ac:dyDescent="0.2">
      <c r="A150" s="102" t="s">
        <v>124</v>
      </c>
      <c r="B150" s="102"/>
      <c r="C150" s="102"/>
      <c r="D150" s="102"/>
      <c r="E150" s="102"/>
      <c r="F150" s="102"/>
      <c r="G150" s="102"/>
      <c r="H150" s="102"/>
      <c r="I150" s="102"/>
      <c r="J150" s="102"/>
      <c r="K150" s="102"/>
      <c r="L150" s="102"/>
      <c r="M150" s="102"/>
      <c r="N150" s="102"/>
    </row>
    <row r="151" spans="1:14" x14ac:dyDescent="0.2">
      <c r="A151" s="93" t="s">
        <v>125</v>
      </c>
      <c r="B151" s="86"/>
      <c r="C151" s="86"/>
      <c r="D151" s="86"/>
      <c r="E151" s="86"/>
      <c r="F151" s="86"/>
      <c r="G151" s="86"/>
      <c r="H151" s="86"/>
      <c r="I151" s="86"/>
      <c r="J151" s="86"/>
      <c r="K151" s="86"/>
      <c r="L151" s="86"/>
      <c r="M151" s="86"/>
      <c r="N151" s="86"/>
    </row>
    <row r="152" spans="1:14" ht="15" customHeight="1" x14ac:dyDescent="0.2">
      <c r="A152" s="65" t="s">
        <v>39</v>
      </c>
      <c r="B152" s="47"/>
      <c r="C152" s="47"/>
      <c r="D152" s="47"/>
      <c r="E152" s="47"/>
      <c r="F152" s="47"/>
      <c r="G152" s="47"/>
      <c r="H152" s="47"/>
      <c r="I152" s="47"/>
      <c r="J152" s="47"/>
      <c r="K152" s="47"/>
      <c r="L152" s="47"/>
      <c r="M152" s="47"/>
    </row>
    <row r="153" spans="1:14" ht="11.25" customHeight="1" x14ac:dyDescent="0.2">
      <c r="A153" s="65"/>
      <c r="B153" s="65"/>
      <c r="C153" s="65"/>
      <c r="D153" s="65"/>
      <c r="E153" s="65"/>
      <c r="F153" s="65"/>
      <c r="G153" s="65"/>
      <c r="H153" s="68"/>
      <c r="I153" s="68"/>
      <c r="J153" s="65"/>
      <c r="K153" s="65"/>
      <c r="L153" s="65"/>
      <c r="M153" s="65"/>
    </row>
    <row r="154" spans="1:14" ht="11.25" customHeight="1" x14ac:dyDescent="0.2">
      <c r="A154" s="9" t="s">
        <v>93</v>
      </c>
      <c r="B154" s="9"/>
    </row>
    <row r="155" spans="1:14" ht="11.25" customHeight="1" x14ac:dyDescent="0.2"/>
    <row r="156" spans="1:14" ht="11.25" customHeight="1" x14ac:dyDescent="0.2">
      <c r="A156" s="69"/>
    </row>
    <row r="157" spans="1:14" ht="11.25" customHeight="1" x14ac:dyDescent="0.2">
      <c r="A157" s="69"/>
    </row>
    <row r="158" spans="1:14" ht="11.25" customHeight="1" x14ac:dyDescent="0.2">
      <c r="A158" s="69"/>
    </row>
    <row r="159" spans="1:14" ht="11.25" customHeight="1" x14ac:dyDescent="0.2">
      <c r="A159" s="69"/>
    </row>
    <row r="160" spans="1:14" ht="11.25" customHeight="1" x14ac:dyDescent="0.2">
      <c r="A160" s="70"/>
    </row>
    <row r="161" spans="1:1" ht="11.25" customHeight="1" x14ac:dyDescent="0.2">
      <c r="A161" s="69"/>
    </row>
    <row r="162" spans="1:1" ht="11.25" customHeight="1" x14ac:dyDescent="0.2">
      <c r="A162" s="69"/>
    </row>
    <row r="163" spans="1:1" ht="11.25" customHeight="1" x14ac:dyDescent="0.2">
      <c r="A163" s="69"/>
    </row>
    <row r="164" spans="1:1" ht="11.25" customHeight="1" x14ac:dyDescent="0.2">
      <c r="A164" s="70"/>
    </row>
    <row r="165" spans="1:1" ht="11.25" customHeight="1" x14ac:dyDescent="0.2">
      <c r="A165" s="69"/>
    </row>
    <row r="166" spans="1:1" ht="11.25" customHeight="1" x14ac:dyDescent="0.2">
      <c r="A166" s="69"/>
    </row>
    <row r="167" spans="1:1" ht="11.25" customHeight="1" x14ac:dyDescent="0.2">
      <c r="A167" s="69"/>
    </row>
    <row r="168" spans="1:1" ht="11.25" customHeight="1" x14ac:dyDescent="0.2">
      <c r="A168" s="69"/>
    </row>
    <row r="169" spans="1:1" ht="11.25" customHeight="1" x14ac:dyDescent="0.2">
      <c r="A169" s="70"/>
    </row>
    <row r="170" spans="1:1" ht="11.25" customHeight="1" x14ac:dyDescent="0.2">
      <c r="A170" s="69"/>
    </row>
    <row r="171" spans="1:1" ht="11.25" customHeight="1" x14ac:dyDescent="0.2">
      <c r="A171" s="69"/>
    </row>
    <row r="172" spans="1:1" ht="11.25" customHeight="1" x14ac:dyDescent="0.2">
      <c r="A172" s="69"/>
    </row>
    <row r="173" spans="1:1" ht="11.25" customHeight="1" x14ac:dyDescent="0.2">
      <c r="A173" s="69"/>
    </row>
    <row r="174" spans="1:1" ht="11.25" customHeight="1" x14ac:dyDescent="0.2">
      <c r="A174" s="69"/>
    </row>
    <row r="175" spans="1:1" ht="11.25" customHeight="1" x14ac:dyDescent="0.2">
      <c r="A175" s="69"/>
    </row>
    <row r="176" spans="1:1" ht="11.25" customHeight="1" x14ac:dyDescent="0.2">
      <c r="A176" s="69"/>
    </row>
    <row r="177" spans="1:1" ht="11.25" customHeight="1" x14ac:dyDescent="0.2">
      <c r="A177" s="69"/>
    </row>
    <row r="178" spans="1:1" ht="11.25" customHeight="1" x14ac:dyDescent="0.2">
      <c r="A178" s="69"/>
    </row>
    <row r="179" spans="1:1" ht="11.25" customHeight="1" x14ac:dyDescent="0.2">
      <c r="A179" s="69"/>
    </row>
    <row r="180" spans="1:1" ht="11.25" customHeight="1" x14ac:dyDescent="0.2">
      <c r="A180" s="70"/>
    </row>
    <row r="181" spans="1:1" ht="11.25" customHeight="1" x14ac:dyDescent="0.2">
      <c r="A181" s="69"/>
    </row>
    <row r="182" spans="1:1" ht="11.25" customHeight="1" x14ac:dyDescent="0.2">
      <c r="A182" s="69"/>
    </row>
    <row r="183" spans="1:1" ht="11.25" customHeight="1" x14ac:dyDescent="0.2">
      <c r="A183" s="69"/>
    </row>
    <row r="184" spans="1:1" ht="11.25" customHeight="1" x14ac:dyDescent="0.2">
      <c r="A184" s="69"/>
    </row>
    <row r="185" spans="1:1" ht="11.25" customHeight="1" x14ac:dyDescent="0.2">
      <c r="A185" s="69"/>
    </row>
  </sheetData>
  <mergeCells count="11">
    <mergeCell ref="A150:N150"/>
    <mergeCell ref="R9:U9"/>
    <mergeCell ref="A147:M147"/>
    <mergeCell ref="A148:M148"/>
    <mergeCell ref="A149:M149"/>
    <mergeCell ref="A142:M142"/>
    <mergeCell ref="A143:M143"/>
    <mergeCell ref="A144:M144"/>
    <mergeCell ref="A146:K146"/>
    <mergeCell ref="A141:N141"/>
    <mergeCell ref="A145:K145"/>
  </mergeCells>
  <hyperlinks>
    <hyperlink ref="A154:B154" r:id="rId1" display="© Commonwealth of Australia 2020" xr:uid="{C5A96099-3CFD-492E-AABB-7818FC2AF67D}"/>
  </hyperlinks>
  <printOptions gridLines="1"/>
  <pageMargins left="0.14000000000000001" right="0.12" top="0.28999999999999998" bottom="0.22" header="0.22" footer="0.18"/>
  <pageSetup paperSize="9" scale="26" orientation="landscape" r:id="rId2"/>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Table 1.1</vt:lpstr>
      <vt:lpstr>Table 1.2</vt:lpstr>
      <vt:lpstr>Table 1.3</vt:lpstr>
      <vt:lpstr>Table 1.4</vt:lpstr>
      <vt:lpstr>Table 1.5</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Khoo</dc:creator>
  <cp:lastModifiedBy>Nadia Keshavarz</cp:lastModifiedBy>
  <dcterms:created xsi:type="dcterms:W3CDTF">2021-04-28T01:11:34Z</dcterms:created>
  <dcterms:modified xsi:type="dcterms:W3CDTF">2023-06-20T03:50:55Z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2021-04-28T23:18:14Z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2257b385-ed36-4b8d-ae71-d7a60c3c043d</vt:lpwstr>
  </property>
  <property fmtid="{D5CDD505-2E9C-101B-9397-08002B2CF9AE}" pid="8" name="MSIP_Label_c8e5a7ee-c283-40b0-98eb-fa437df4c031_ContentBits">
    <vt:lpwstr>0</vt:lpwstr>
  </property>
</Properties>
</file>