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S:\COD\2024\2024 publications\Monthly COVID Publication\01 Data to Jan for pub in Apr\Dashboards\Creation\"/>
    </mc:Choice>
  </mc:AlternateContent>
  <xr:revisionPtr revIDLastSave="0" documentId="13_ncr:1_{DF5BDC71-6D31-46C9-BFE0-23E1E7318C3E}" xr6:coauthVersionLast="47" xr6:coauthVersionMax="47" xr10:uidLastSave="{00000000-0000-0000-0000-000000000000}"/>
  <bookViews>
    <workbookView xWindow="18960" yWindow="75" windowWidth="19200" windowHeight="15600" xr2:uid="{2B57E391-8C2A-44A7-9087-DEFA0153426D}"/>
  </bookViews>
  <sheets>
    <sheet name="Contents" sheetId="2" r:id="rId1"/>
    <sheet name="Table 1.1" sheetId="4" r:id="rId2"/>
    <sheet name="Table 1.2" sheetId="1" r:id="rId3"/>
    <sheet name="Table 1.3" sheetId="7" r:id="rId4"/>
    <sheet name="Table 1.4" sheetId="5" r:id="rId5"/>
    <sheet name="Table 1.5" sheetId="3" r:id="rId6"/>
  </sheets>
  <externalReferences>
    <externalReference r:id="rId7"/>
  </externalReferences>
  <definedNames>
    <definedName name="Full" localSheetId="4">#REF!</definedName>
    <definedName name="Full" localSheetId="5">#REF!</definedName>
    <definedName name="Full">#REF!</definedName>
    <definedName name="Glossary" localSheetId="4">#REF!</definedName>
    <definedName name="Glossary" localSheetId="5">#REF!</definedName>
    <definedName name="Glossary">#REF!</definedName>
    <definedName name="Introduction" localSheetId="4">#REF!</definedName>
    <definedName name="Introduction" localSheetId="5">#REF!</definedName>
    <definedName name="Introduction">#REF!</definedName>
    <definedName name="scope">#REF!</definedName>
    <definedName name="table1" localSheetId="4">[1]Contents!#REF!</definedName>
    <definedName name="table1" localSheetId="5">[1]Contents!#REF!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D7" i="3" s="1"/>
  <c r="E7" i="3" s="1"/>
  <c r="C7" i="5"/>
  <c r="D7" i="5" s="1"/>
  <c r="E7" i="5" s="1"/>
  <c r="C7" i="7"/>
  <c r="D7" i="7" s="1"/>
  <c r="E7" i="7" s="1"/>
  <c r="C7" i="1"/>
  <c r="D7" i="1" s="1"/>
  <c r="E7" i="1" s="1"/>
  <c r="C7" i="4"/>
  <c r="D7" i="4" s="1"/>
  <c r="E7" i="4" s="1"/>
  <c r="A3" i="7" l="1"/>
  <c r="A2" i="7"/>
  <c r="A3" i="5" l="1"/>
  <c r="A2" i="5"/>
  <c r="A3" i="4"/>
  <c r="A2" i="4"/>
  <c r="A2" i="1"/>
  <c r="A3" i="1"/>
  <c r="A3" i="3" l="1"/>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1" authorId="1" shapeId="0" xr:uid="{3685FB7E-161A-40F7-B4F3-9773C9080E77}">
      <text>
        <r>
          <rPr>
            <sz val="8"/>
            <color indexed="81"/>
            <rFont val="Arial"/>
            <family val="2"/>
          </rPr>
          <t xml:space="preserve">Includes 'age not stated.' 
</t>
        </r>
      </text>
    </comment>
    <comment ref="A29" authorId="1" shapeId="0" xr:uid="{795D8CE6-7C6C-4898-9EDC-5C5F78DD7927}">
      <text>
        <r>
          <rPr>
            <sz val="8"/>
            <color indexed="81"/>
            <rFont val="Arial"/>
            <family val="2"/>
          </rPr>
          <t xml:space="preserve">Includes 'age not stated.' 
</t>
        </r>
      </text>
    </comment>
    <comment ref="A37" authorId="1" shapeId="0" xr:uid="{FC5BAC4A-4880-4678-AB7F-E5EF6677A11E}">
      <text>
        <r>
          <rPr>
            <sz val="8"/>
            <color indexed="81"/>
            <rFont val="Arial"/>
            <family val="2"/>
          </rPr>
          <t xml:space="preserve">Includes 'age not stated.' 
</t>
        </r>
      </text>
    </comment>
    <comment ref="A45" authorId="1" shapeId="0" xr:uid="{D92CB1B8-1AA3-431B-A916-F0C2595CBE02}">
      <text>
        <r>
          <rPr>
            <sz val="8"/>
            <color indexed="81"/>
            <rFont val="Arial"/>
            <family val="2"/>
          </rPr>
          <t xml:space="preserve">Includes 'age not stated.' 
</t>
        </r>
      </text>
    </comment>
    <comment ref="A53" authorId="1" shapeId="0" xr:uid="{354314CD-9B28-4754-A62B-8365F8F472EA}">
      <text>
        <r>
          <rPr>
            <sz val="8"/>
            <color indexed="81"/>
            <rFont val="Arial"/>
            <family val="2"/>
          </rPr>
          <t xml:space="preserve">Includes 'age not stated.' 
</t>
        </r>
      </text>
    </comment>
    <comment ref="A61" authorId="1" shapeId="0" xr:uid="{C45D0BD5-88CC-4B88-99B9-1114AB0692A1}">
      <text>
        <r>
          <rPr>
            <sz val="8"/>
            <color indexed="81"/>
            <rFont val="Arial"/>
            <family val="2"/>
          </rPr>
          <t xml:space="preserve">Includes 'age not stated.' 
</t>
        </r>
      </text>
    </comment>
    <comment ref="A69" authorId="1" shapeId="0" xr:uid="{D6715DED-FB61-4A40-8DA8-9736515B5811}">
      <text>
        <r>
          <rPr>
            <sz val="8"/>
            <color indexed="81"/>
            <rFont val="Arial"/>
            <family val="2"/>
          </rPr>
          <t xml:space="preserve">Includes 'age not stated.' 
</t>
        </r>
      </text>
    </comment>
    <comment ref="A77" authorId="1" shapeId="0" xr:uid="{13C5A34D-F2E5-4EDD-AF21-0D8B72CB9DC0}">
      <text>
        <r>
          <rPr>
            <sz val="8"/>
            <color indexed="81"/>
            <rFont val="Arial"/>
            <family val="2"/>
          </rPr>
          <t xml:space="preserve">Includes 'age not stated.' 
</t>
        </r>
      </text>
    </comment>
    <comment ref="A85" authorId="1" shapeId="0" xr:uid="{6B57132F-E485-46CF-840B-BCF20CE24BB2}">
      <text>
        <r>
          <rPr>
            <sz val="8"/>
            <color indexed="81"/>
            <rFont val="Arial"/>
            <family val="2"/>
          </rPr>
          <t xml:space="preserve">Includes 'age not stated.' 
</t>
        </r>
      </text>
    </comment>
    <comment ref="A112" authorId="1" shapeId="0" xr:uid="{14C437D1-9D66-4F15-BFA4-BBEE9A275133}">
      <text>
        <r>
          <rPr>
            <sz val="8"/>
            <color indexed="81"/>
            <rFont val="Arial"/>
            <family val="2"/>
          </rPr>
          <t>Data for smalll jurisdictions should be treated with caution</t>
        </r>
      </text>
    </comment>
    <comment ref="A113" authorId="1" shapeId="0" xr:uid="{5AE1204C-6D8E-4F5F-97CC-FFA653E8FC60}">
      <text>
        <r>
          <rPr>
            <sz val="8"/>
            <color indexed="81"/>
            <rFont val="Arial"/>
            <family val="2"/>
          </rPr>
          <t>Data for smalll jurisdictions should be treated with caution</t>
        </r>
      </text>
    </comment>
    <comment ref="A114" authorId="1" shapeId="0" xr:uid="{52852719-8536-43F9-A3A3-2AA73425431C}">
      <text>
        <r>
          <rPr>
            <sz val="8"/>
            <color indexed="81"/>
            <rFont val="Arial"/>
            <family val="2"/>
          </rPr>
          <t>Data for smalll jurisdictions should be treated with caution</t>
        </r>
      </text>
    </comment>
    <comment ref="A116" authorId="1" shapeId="0" xr:uid="{D9D70534-EBC7-4BBD-8D63-06D16AE884E6}">
      <text>
        <r>
          <rPr>
            <sz val="8"/>
            <color indexed="81"/>
            <rFont val="Arial"/>
            <family val="2"/>
          </rPr>
          <t>Data for smalll jurisdictions should be treated with caution</t>
        </r>
      </text>
    </comment>
    <comment ref="A117" authorId="1" shapeId="0" xr:uid="{FB5A82A6-5801-41AC-8B44-A263351BA101}">
      <text>
        <r>
          <rPr>
            <sz val="8"/>
            <color indexed="81"/>
            <rFont val="Arial"/>
            <family val="2"/>
          </rPr>
          <t>Data for smalll jurisdictions should be treated with caution</t>
        </r>
      </text>
    </comment>
    <comment ref="A118" authorId="1" shapeId="0" xr:uid="{4B3A4B17-C1A7-47C6-81B0-516FD4FB1AFB}">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4" authorId="0" shapeId="0" xr:uid="{E0B45CBF-AC99-4ECF-B402-B06971BA0E58}">
      <text>
        <r>
          <rPr>
            <sz val="8"/>
            <color indexed="81"/>
            <rFont val="Arial"/>
            <family val="2"/>
          </rPr>
          <t>Cause of death information on the Medical Certificate of Cause of Death is coded to the International Classification of Diseases, 10th revision (ICD-10)</t>
        </r>
      </text>
    </comment>
    <comment ref="A15" authorId="1" shapeId="0" xr:uid="{08C30336-8B5C-40B4-8B75-73FC42A0019B}">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6" authorId="1" shapeId="0" xr:uid="{D975A1A6-152A-4A1A-8CA4-0651F297E031}">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7" authorId="1" shapeId="0" xr:uid="{6C23FF18-78C7-4B8C-ACBC-61E6E0B46789}">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19" authorId="1" shapeId="0" xr:uid="{09B604C9-F0ED-4C73-AF23-41924F60C3A5}">
      <text>
        <r>
          <rPr>
            <sz val="8"/>
            <color indexed="81"/>
            <rFont val="Arial"/>
            <family val="2"/>
          </rPr>
          <t xml:space="preserve">ICD 10 codes: J00-J99
Deaths due to COVID-19 are not included in respiratory diseases in this datacube. </t>
        </r>
      </text>
    </comment>
    <comment ref="A20" authorId="1" shapeId="0" xr:uid="{501F6B08-E88E-465E-8645-92E6D102BE79}">
      <text>
        <r>
          <rPr>
            <sz val="8"/>
            <color indexed="81"/>
            <rFont val="Arial"/>
            <family val="2"/>
          </rPr>
          <t xml:space="preserve">ICD 10 codes: J00-J99
Deaths due to COVID-19 are not included in respiratory diseases in this datacube. </t>
        </r>
      </text>
    </comment>
    <comment ref="A21" authorId="1" shapeId="0" xr:uid="{2A18F992-242F-46E1-BF2D-80DBE5EED5C5}">
      <text>
        <r>
          <rPr>
            <sz val="8"/>
            <color indexed="81"/>
            <rFont val="Arial"/>
            <family val="2"/>
          </rPr>
          <t xml:space="preserve">ICD 10 codes: J00-J99
Deaths due to COVID-19 are not included in respiratory diseases in this datacube. </t>
        </r>
      </text>
    </comment>
    <comment ref="A23" authorId="1" shapeId="0" xr:uid="{9A33CEE8-EF1F-4522-8F71-6C7220CBAB4F}">
      <text>
        <r>
          <rPr>
            <sz val="8"/>
            <color indexed="81"/>
            <rFont val="Arial"/>
            <family val="2"/>
          </rPr>
          <t xml:space="preserve">ICD 10 codes: J09-J18
Influenza and pneumonia are a subset of total respiratory diseases. </t>
        </r>
      </text>
    </comment>
    <comment ref="A24" authorId="1" shapeId="0" xr:uid="{596165A8-42CB-48F8-A245-9A0B8C362BA8}">
      <text>
        <r>
          <rPr>
            <sz val="8"/>
            <color indexed="81"/>
            <rFont val="Arial"/>
            <family val="2"/>
          </rPr>
          <t xml:space="preserve">ICD 10 codes: J09-J18
Influenza and pneumonia are a subset of total respiratory diseases. 
</t>
        </r>
      </text>
    </comment>
    <comment ref="A25" authorId="1" shapeId="0" xr:uid="{07C572BD-8AA9-442F-9BBC-6565A10280C6}">
      <text>
        <r>
          <rPr>
            <sz val="8"/>
            <color indexed="81"/>
            <rFont val="Arial"/>
            <family val="2"/>
          </rPr>
          <t>ICD 10 codes: J09-J18
Influenza and pneumonia are a subset of total respiratory diseases.</t>
        </r>
      </text>
    </comment>
    <comment ref="A27" authorId="1" shapeId="0" xr:uid="{A3DB5F9D-E21F-4B4B-9030-F04B6CEDD21E}">
      <text>
        <r>
          <rPr>
            <sz val="8"/>
            <color indexed="81"/>
            <rFont val="Arial"/>
            <family val="2"/>
          </rPr>
          <t xml:space="preserve">ICD 10 codes: J12-J18
Pneumonia is a subset of total respiratory diseases. 
</t>
        </r>
      </text>
    </comment>
    <comment ref="A28" authorId="1" shapeId="0" xr:uid="{D1EB859F-A476-4870-97ED-D4FF89250590}">
      <text>
        <r>
          <rPr>
            <sz val="8"/>
            <color indexed="81"/>
            <rFont val="Arial"/>
            <family val="2"/>
          </rPr>
          <t xml:space="preserve">ICD 10 codes: J12-J18
Pneumonia is a subset of total respiratory diseases. 
</t>
        </r>
      </text>
    </comment>
    <comment ref="A29" authorId="1" shapeId="0" xr:uid="{B56F0712-E58A-44DD-9A22-E9EE95919098}">
      <text>
        <r>
          <rPr>
            <sz val="8"/>
            <color indexed="81"/>
            <rFont val="Arial"/>
            <family val="2"/>
          </rPr>
          <t>ICD 10 codes: J12-J18
Pneumonia is a subset of total respiratory diseases.</t>
        </r>
      </text>
    </comment>
    <comment ref="A31" authorId="1" shapeId="0" xr:uid="{4291C984-7CB5-4AC8-BDC2-378259E1CA6A}">
      <text>
        <r>
          <rPr>
            <sz val="8"/>
            <color indexed="81"/>
            <rFont val="Arial"/>
            <family val="2"/>
          </rPr>
          <t xml:space="preserve">ICD 10 codes: J40-J47
Chronic lower respiratory diseases are a subset of respiratory diseases. </t>
        </r>
      </text>
    </comment>
    <comment ref="A32" authorId="1" shapeId="0" xr:uid="{EFEF32A6-17C8-47C2-B039-CAA7318F98F3}">
      <text>
        <r>
          <rPr>
            <sz val="8"/>
            <color indexed="81"/>
            <rFont val="Arial"/>
            <family val="2"/>
          </rPr>
          <t xml:space="preserve">ICD 10 codes: J40-J47
Chronic lower respiratory diseases are a subset of respiratory diseases. </t>
        </r>
      </text>
    </comment>
    <comment ref="A33" authorId="1" shapeId="0" xr:uid="{0BC2D4D8-BCE6-4C68-B8CD-B02E7D62E5F9}">
      <text>
        <r>
          <rPr>
            <sz val="8"/>
            <color indexed="81"/>
            <rFont val="Arial"/>
            <family val="2"/>
          </rPr>
          <t xml:space="preserve">ICD 10 codes: J40-J47
Chronic lower respiratory diseases are a subset of respiratory diseases. </t>
        </r>
      </text>
    </comment>
    <comment ref="A35" authorId="1" shapeId="0" xr:uid="{7B8F745F-D40F-4F35-821D-F677A414A368}">
      <text>
        <r>
          <rPr>
            <sz val="8"/>
            <color indexed="81"/>
            <rFont val="Arial"/>
            <family val="2"/>
          </rPr>
          <t xml:space="preserve">ICD 10 codes: C00-C97,  D45, D46, D47.1, D47.3-D47.5
</t>
        </r>
      </text>
    </comment>
    <comment ref="A36" authorId="1" shapeId="0" xr:uid="{1495EBA9-B662-4A11-A6D6-9AD9B3D40643}">
      <text>
        <r>
          <rPr>
            <sz val="8"/>
            <color indexed="81"/>
            <rFont val="Arial"/>
            <family val="2"/>
          </rPr>
          <t>ICD 10 codes: C00-C97,  D45, D46, D47.1, D47.3-D47.5</t>
        </r>
      </text>
    </comment>
    <comment ref="A37" authorId="1" shapeId="0" xr:uid="{FD02A47F-D757-44C0-81B7-21629A25216B}">
      <text>
        <r>
          <rPr>
            <sz val="8"/>
            <color indexed="81"/>
            <rFont val="Arial"/>
            <family val="2"/>
          </rPr>
          <t xml:space="preserve">ICD 10 codes: C00-C97,  D45, D46, D47.1, D47.3-D47.5
</t>
        </r>
      </text>
    </comment>
    <comment ref="A39" authorId="1" shapeId="0" xr:uid="{BE87E44C-E918-463B-B4F0-1509E2C825C3}">
      <text>
        <r>
          <rPr>
            <sz val="8"/>
            <color indexed="81"/>
            <rFont val="Arial"/>
            <family val="2"/>
          </rPr>
          <t xml:space="preserve">ICD 10 codes: I20-I25
</t>
        </r>
      </text>
    </comment>
    <comment ref="A40" authorId="1" shapeId="0" xr:uid="{9D846AF6-4BBF-4CF4-A7F2-36DFB49B09B2}">
      <text>
        <r>
          <rPr>
            <sz val="8"/>
            <color indexed="81"/>
            <rFont val="Arial"/>
            <family val="2"/>
          </rPr>
          <t xml:space="preserve">ICD 10 codes: I20-I25
</t>
        </r>
      </text>
    </comment>
    <comment ref="A41" authorId="1" shapeId="0" xr:uid="{FF1485BC-B4AA-4523-9759-6A06BF44311E}">
      <text>
        <r>
          <rPr>
            <sz val="8"/>
            <color indexed="81"/>
            <rFont val="Arial"/>
            <family val="2"/>
          </rPr>
          <t>ICD 10 codes: I20-I25</t>
        </r>
      </text>
    </comment>
    <comment ref="A43" authorId="1" shapeId="0" xr:uid="{8E55BDDD-6491-4CC9-9EBE-5A6D1A715F63}">
      <text>
        <r>
          <rPr>
            <sz val="8"/>
            <color indexed="81"/>
            <rFont val="Arial"/>
            <family val="2"/>
          </rPr>
          <t xml:space="preserve">ICD 10 codes: I26-I51
</t>
        </r>
      </text>
    </comment>
    <comment ref="A44" authorId="1" shapeId="0" xr:uid="{0B8A2825-B48C-454D-867C-CC16D28E497B}">
      <text>
        <r>
          <rPr>
            <sz val="8"/>
            <color indexed="81"/>
            <rFont val="Arial"/>
            <family val="2"/>
          </rPr>
          <t xml:space="preserve">ICD 10 codes: I26-I51
</t>
        </r>
      </text>
    </comment>
    <comment ref="A45" authorId="1" shapeId="0" xr:uid="{563103D5-9D77-4B5D-8810-1E9302FE7989}">
      <text>
        <r>
          <rPr>
            <sz val="8"/>
            <color indexed="81"/>
            <rFont val="Arial"/>
            <family val="2"/>
          </rPr>
          <t>ICD 10 codes: I26-I51</t>
        </r>
      </text>
    </comment>
    <comment ref="A47" authorId="1" shapeId="0" xr:uid="{F76323B8-E1F4-4573-97E0-7398DA474032}">
      <text>
        <r>
          <rPr>
            <sz val="8"/>
            <color indexed="81"/>
            <rFont val="Arial"/>
            <family val="2"/>
          </rPr>
          <t xml:space="preserve">ICD 10 codes: I60-I69
</t>
        </r>
      </text>
    </comment>
    <comment ref="A48" authorId="1" shapeId="0" xr:uid="{A7D88D9B-BD04-417E-B440-93BDA598F101}">
      <text>
        <r>
          <rPr>
            <sz val="8"/>
            <color indexed="81"/>
            <rFont val="Arial"/>
            <family val="2"/>
          </rPr>
          <t>ICD 10 codes: I60-I69</t>
        </r>
      </text>
    </comment>
    <comment ref="A49" authorId="1" shapeId="0" xr:uid="{A39E3DE3-AAFE-463A-A39B-923157593389}">
      <text>
        <r>
          <rPr>
            <sz val="8"/>
            <color indexed="81"/>
            <rFont val="Arial"/>
            <family val="2"/>
          </rPr>
          <t>ICD 10 codes: I60-I69</t>
        </r>
      </text>
    </comment>
    <comment ref="A51" authorId="1" shapeId="0" xr:uid="{4CD2F8CD-7B91-46D6-9DC9-E576E489CAF2}">
      <text>
        <r>
          <rPr>
            <sz val="8"/>
            <color indexed="81"/>
            <rFont val="Arial"/>
            <family val="2"/>
          </rPr>
          <t xml:space="preserve">ICD 10 codes: F01, F03, G30, G31.0 and G31.8
</t>
        </r>
      </text>
    </comment>
    <comment ref="A52" authorId="1" shapeId="0" xr:uid="{99A1A01B-A94D-4B8E-91FA-A1628D5AD81F}">
      <text>
        <r>
          <rPr>
            <sz val="8"/>
            <color indexed="81"/>
            <rFont val="Arial"/>
            <family val="2"/>
          </rPr>
          <t xml:space="preserve">ICD 10 codes: F01, F03, G30, G31.0 and G31.8
</t>
        </r>
      </text>
    </comment>
    <comment ref="A53" authorId="1" shapeId="0" xr:uid="{1A152A61-5A54-44CA-8144-392B0CF1930E}">
      <text>
        <r>
          <rPr>
            <sz val="8"/>
            <color indexed="81"/>
            <rFont val="Arial"/>
            <family val="2"/>
          </rPr>
          <t>ICD 10 codes: F01, F03, G3</t>
        </r>
        <r>
          <rPr>
            <sz val="8"/>
            <color indexed="81"/>
            <rFont val="Tahoma"/>
            <family val="2"/>
          </rPr>
          <t>0, G31.0 and G31.8</t>
        </r>
      </text>
    </comment>
    <comment ref="A55" authorId="1" shapeId="0" xr:uid="{E4B30581-9244-4835-B4C2-1AEB4720C190}">
      <text>
        <r>
          <rPr>
            <sz val="8"/>
            <color indexed="81"/>
            <rFont val="Arial"/>
            <family val="2"/>
          </rPr>
          <t xml:space="preserve">ICD 10 codes: E10-E14
</t>
        </r>
      </text>
    </comment>
    <comment ref="A56" authorId="1" shapeId="0" xr:uid="{9E10383D-36C0-4F6A-8D0E-397C15428596}">
      <text>
        <r>
          <rPr>
            <sz val="8"/>
            <color indexed="81"/>
            <rFont val="Arial"/>
            <family val="2"/>
          </rPr>
          <t xml:space="preserve">ICD 10 codes: E10-E14
</t>
        </r>
      </text>
    </comment>
    <comment ref="A57" authorId="1" shapeId="0" xr:uid="{FFF2EB17-6FFB-4A06-8F52-1E6AB0E2D71F}">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2127F7BB-882D-473D-9B8A-81089B54B28F}">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F41F1E25-FAD8-48DD-A4AF-FFACACF58991}">
      <text>
        <r>
          <rPr>
            <sz val="8"/>
            <color indexed="81"/>
            <rFont val="Arial"/>
            <family val="2"/>
          </rPr>
          <t xml:space="preserve">Includes 'age not stated.' 
</t>
        </r>
      </text>
    </comment>
    <comment ref="A23" authorId="1" shapeId="0" xr:uid="{DC4C2586-FC1C-42DB-A6E5-E342ACA6E210}">
      <text>
        <r>
          <rPr>
            <sz val="8"/>
            <color indexed="81"/>
            <rFont val="Arial"/>
            <family val="2"/>
          </rPr>
          <t xml:space="preserve">Includes 'age not stated.' 
</t>
        </r>
      </text>
    </comment>
    <comment ref="A31" authorId="1" shapeId="0" xr:uid="{EA217B59-188A-4636-81DD-675F4915D824}">
      <text>
        <r>
          <rPr>
            <sz val="8"/>
            <color indexed="81"/>
            <rFont val="Arial"/>
            <family val="2"/>
          </rPr>
          <t xml:space="preserve">Includes 'age not stated.' 
</t>
        </r>
      </text>
    </comment>
    <comment ref="A39" authorId="1" shapeId="0" xr:uid="{971D3654-8417-46A5-BE16-C8F3595F1436}">
      <text>
        <r>
          <rPr>
            <sz val="8"/>
            <color indexed="81"/>
            <rFont val="Arial"/>
            <family val="2"/>
          </rPr>
          <t xml:space="preserve">Includes 'age not stated.' 
</t>
        </r>
      </text>
    </comment>
    <comment ref="A47" authorId="1" shapeId="0" xr:uid="{86361563-EF30-4AB0-AE28-AF57520DEB71}">
      <text>
        <r>
          <rPr>
            <sz val="8"/>
            <color indexed="81"/>
            <rFont val="Arial"/>
            <family val="2"/>
          </rPr>
          <t xml:space="preserve">Includes 'age not stated.' 
</t>
        </r>
      </text>
    </comment>
    <comment ref="A55" authorId="1" shapeId="0" xr:uid="{E18EAB8B-F951-44D1-8A2E-D2A71ECF27F0}">
      <text>
        <r>
          <rPr>
            <sz val="8"/>
            <color indexed="81"/>
            <rFont val="Arial"/>
            <family val="2"/>
          </rPr>
          <t xml:space="preserve">Includes 'age not stated.' 
</t>
        </r>
      </text>
    </comment>
    <comment ref="A63" authorId="1" shapeId="0" xr:uid="{21CB06A0-CAD8-4EF0-9F64-2EEDDA07F402}">
      <text>
        <r>
          <rPr>
            <sz val="8"/>
            <color indexed="81"/>
            <rFont val="Arial"/>
            <family val="2"/>
          </rPr>
          <t xml:space="preserve">Includes 'age not stated.' 
</t>
        </r>
      </text>
    </comment>
    <comment ref="A71" authorId="1" shapeId="0" xr:uid="{584EEF00-3E1C-43E0-86A5-105636816725}">
      <text>
        <r>
          <rPr>
            <sz val="8"/>
            <color indexed="81"/>
            <rFont val="Arial"/>
            <family val="2"/>
          </rPr>
          <t xml:space="preserve">Includes 'age not stated.' 
</t>
        </r>
      </text>
    </comment>
    <comment ref="A79" authorId="1" shapeId="0" xr:uid="{54D8CDD3-FFE5-4F37-8963-36D190B9630F}">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4" authorId="0" shapeId="0" xr:uid="{8EB59CA9-E498-4D1B-8D8B-89B812326F7D}">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51FF1013-B2C7-4226-A4C6-FD312AEA4764}">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1" authorId="0" shapeId="0" xr:uid="{BB89711C-FE5B-41FB-AB2C-69876D3D1AD1}">
      <text>
        <r>
          <rPr>
            <sz val="8"/>
            <color indexed="81"/>
            <rFont val="Arial"/>
            <family val="2"/>
          </rPr>
          <t>Cause of death information on the Medical Certificate of Cause of Death is coded to the International Classification of Diseases, 10th revision (ICD-10)</t>
        </r>
      </text>
    </comment>
    <comment ref="A23" authorId="1" shapeId="0" xr:uid="{F234F637-0C7A-4A6C-A2A5-FF3A2B041093}">
      <text>
        <r>
          <rPr>
            <sz val="8"/>
            <color indexed="81"/>
            <rFont val="Arial"/>
            <family val="2"/>
          </rPr>
          <t>ICD 10 codes: U07.1, U07.2 and U10.9.
This data includes COVID-19 deaths certified by a doctor only, in line with the scope of this publication. This differs from the COVID-19 Mortality in Australia articles, which includes both doctor and coroner certified deaths.</t>
        </r>
      </text>
    </comment>
    <comment ref="A33" authorId="1" shapeId="0" xr:uid="{53C11559-6BC1-49A4-AFF6-65A7B843972A}">
      <text>
        <r>
          <rPr>
            <sz val="8"/>
            <color indexed="81"/>
            <rFont val="Arial"/>
            <family val="2"/>
          </rPr>
          <t xml:space="preserve">ICD 10 codes: J00-J99
</t>
        </r>
      </text>
    </comment>
    <comment ref="A43" authorId="1" shapeId="0" xr:uid="{763E8C5C-EEC7-45DD-A342-DEAFE25871CF}">
      <text>
        <r>
          <rPr>
            <sz val="8"/>
            <color indexed="81"/>
            <rFont val="Arial"/>
            <family val="2"/>
          </rPr>
          <t>ICD 10 codes: J09-J18
Influenza and pneumonia are a subset of total respiratory diseases.</t>
        </r>
      </text>
    </comment>
    <comment ref="A53" authorId="1" shapeId="0" xr:uid="{CD0FABCC-1E8A-4659-822A-183FB17C9509}">
      <text>
        <r>
          <rPr>
            <sz val="8"/>
            <color indexed="81"/>
            <rFont val="Arial"/>
            <family val="2"/>
          </rPr>
          <t>ICD 10 codes: J12-J18
Pneumonia is a subset of total respiratory diseases.</t>
        </r>
      </text>
    </comment>
    <comment ref="A63" authorId="1" shapeId="0" xr:uid="{2850C4BA-DEA7-4DDF-B7AA-A719DB45B546}">
      <text>
        <r>
          <rPr>
            <sz val="8"/>
            <color indexed="81"/>
            <rFont val="Arial"/>
            <family val="2"/>
          </rPr>
          <t xml:space="preserve">ICD 10 codes: J40-J47
Chronic lower respiratory diseases are a subset of respiratory diseases. </t>
        </r>
      </text>
    </comment>
    <comment ref="A73" authorId="1" shapeId="0" xr:uid="{768C53A5-0F2A-4E2A-9747-DF8F98EE4F29}">
      <text>
        <r>
          <rPr>
            <sz val="8"/>
            <color indexed="81"/>
            <rFont val="Arial"/>
            <family val="2"/>
          </rPr>
          <t xml:space="preserve">ICD 10 codes: C00-C97,  D45, D46, D47.1, D47.3-D47.5
</t>
        </r>
      </text>
    </comment>
    <comment ref="A83" authorId="1" shapeId="0" xr:uid="{68387939-DFC7-4BD0-A1F1-404AD4223039}">
      <text>
        <r>
          <rPr>
            <sz val="8"/>
            <color indexed="81"/>
            <rFont val="Arial"/>
            <family val="2"/>
          </rPr>
          <t>ICD 10 codes: I20-I25</t>
        </r>
      </text>
    </comment>
    <comment ref="A93" authorId="1" shapeId="0" xr:uid="{D860E695-385A-4E6D-A8DC-02E6BD2CFC6D}">
      <text>
        <r>
          <rPr>
            <sz val="8"/>
            <color indexed="81"/>
            <rFont val="Arial"/>
            <family val="2"/>
          </rPr>
          <t>ICD 10 codes: I26-I51</t>
        </r>
      </text>
    </comment>
    <comment ref="A103" authorId="1" shapeId="0" xr:uid="{C42512B1-5AEF-4A82-A05C-C8E863A828AA}">
      <text>
        <r>
          <rPr>
            <sz val="8"/>
            <color indexed="81"/>
            <rFont val="Arial"/>
            <family val="2"/>
          </rPr>
          <t>ICD 10 codes: I60-I69</t>
        </r>
      </text>
    </comment>
    <comment ref="A113" authorId="1" shapeId="0" xr:uid="{40E1A70D-ED49-454D-B533-0ACC9B4CA05C}">
      <text>
        <r>
          <rPr>
            <sz val="8"/>
            <color indexed="81"/>
            <rFont val="Arial"/>
            <family val="2"/>
          </rPr>
          <t>ICD 10 codes: F01, F03, G3</t>
        </r>
        <r>
          <rPr>
            <sz val="8"/>
            <color indexed="81"/>
            <rFont val="Tahoma"/>
            <family val="2"/>
          </rPr>
          <t>0, G31.0 and G31.8</t>
        </r>
      </text>
    </comment>
    <comment ref="A123" authorId="1" shapeId="0" xr:uid="{AFDFF9E8-DEAA-4F03-A1DA-9478563DB1FF}">
      <text>
        <r>
          <rPr>
            <sz val="8"/>
            <color indexed="81"/>
            <rFont val="Arial"/>
            <family val="2"/>
          </rPr>
          <t>ICD 10 codes: E10-E14</t>
        </r>
      </text>
    </comment>
  </commentList>
</comments>
</file>

<file path=xl/sharedStrings.xml><?xml version="1.0" encoding="utf-8"?>
<sst xmlns="http://schemas.openxmlformats.org/spreadsheetml/2006/main" count="350" uniqueCount="137">
  <si>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</si>
  <si>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</si>
  <si>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</si>
  <si>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</si>
  <si>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</si>
  <si>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</si>
  <si>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</si>
  <si>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</si>
  <si>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By age and sex</t>
  </si>
  <si>
    <t>0-44</t>
  </si>
  <si>
    <t>45-64</t>
  </si>
  <si>
    <t>65-74</t>
  </si>
  <si>
    <t>75-84</t>
  </si>
  <si>
    <t>85 and over</t>
  </si>
  <si>
    <t>All ages</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</si>
  <si>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</si>
  <si>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</si>
  <si>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</si>
  <si>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</si>
  <si>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</si>
  <si>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</si>
  <si>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</si>
  <si>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</si>
  <si>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</si>
  <si>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</si>
  <si>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</si>
  <si>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</si>
  <si>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</si>
  <si>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</si>
  <si>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</si>
  <si>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</si>
  <si>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</si>
  <si>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</si>
  <si>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</si>
  <si>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</si>
  <si>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</si>
  <si>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</si>
  <si>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doctor certified deaths - 2022</t>
  </si>
  <si>
    <t>COVID-19 - 2022</t>
  </si>
  <si>
    <t>Respiratory diseases - 2022</t>
  </si>
  <si>
    <t>Influenza and pneumonia - 2022</t>
  </si>
  <si>
    <t>Pneumonia - 2022</t>
  </si>
  <si>
    <t>Chronic lower respiratory conditions - 2022</t>
  </si>
  <si>
    <t>Cancer - 2022</t>
  </si>
  <si>
    <t>Ischaemic heart diseases - 2022</t>
  </si>
  <si>
    <t>Dementia including Alzheimers - 2022</t>
  </si>
  <si>
    <t>Diabetes - 2022</t>
  </si>
  <si>
    <t>Total deaths - 2022</t>
  </si>
  <si>
    <t>Total deaths</t>
  </si>
  <si>
    <t>Persons - 2022</t>
  </si>
  <si>
    <t>Males - 2022</t>
  </si>
  <si>
    <t>Females - 2022</t>
  </si>
  <si>
    <t>New South Wales - 2022</t>
  </si>
  <si>
    <t>Victoria - 2022</t>
  </si>
  <si>
    <t>Queensland - 2022</t>
  </si>
  <si>
    <t>South Australia - 2022</t>
  </si>
  <si>
    <t>Western Australia - 2022</t>
  </si>
  <si>
    <t>Tasmania - 2022</t>
  </si>
  <si>
    <t>Northern Territory - 2022</t>
  </si>
  <si>
    <t xml:space="preserve">This table includes doctor certified and coroner certified deaths. </t>
  </si>
  <si>
    <t>COVID-19</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</si>
  <si>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</si>
  <si>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</si>
  <si>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</si>
  <si>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</si>
  <si>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</si>
  <si>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</si>
  <si>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</si>
  <si>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</si>
  <si>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</si>
  <si>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</si>
  <si>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</si>
  <si>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</si>
  <si>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</si>
  <si>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</si>
  <si>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</si>
  <si>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</si>
  <si>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</si>
  <si>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</si>
  <si>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</si>
  <si>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</si>
  <si>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</si>
  <si>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Cerebrovascular diseases - 2023</t>
  </si>
  <si>
    <t>Dementia including Alzheimers - 2023</t>
  </si>
  <si>
    <t>Diabetes - 2023</t>
  </si>
  <si>
    <t>Other cardiac conditions</t>
  </si>
  <si>
    <t>Further information about these and related statistics is available from the ABS website www.abs.gov.au, or contact the Customer Assistance Service on 1300 135 070.</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</si>
  <si>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</si>
  <si>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</si>
  <si>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</si>
  <si>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Age-specific death rates reflect deaths per 100,000 of the estimated resident population (ERP).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</si>
  <si>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Total deaths - 2024</t>
  </si>
  <si>
    <t>Persons - 2024</t>
  </si>
  <si>
    <t>Males - 2024</t>
  </si>
  <si>
    <t>Females - 2024</t>
  </si>
  <si>
    <t>New South Wales - 2024</t>
  </si>
  <si>
    <t>Victoria - 2024</t>
  </si>
  <si>
    <t>Queensland - 2024</t>
  </si>
  <si>
    <t>South Australia - 2024</t>
  </si>
  <si>
    <t>Western Australia - 2024</t>
  </si>
  <si>
    <t>Tasmania - 2024</t>
  </si>
  <si>
    <t>Northern Territory - 2024</t>
  </si>
  <si>
    <t>© Commonwealth of Australia 2024</t>
  </si>
  <si>
    <t>Australian Capital Territory - 2022</t>
  </si>
  <si>
    <t>Data for 2024 will be updated every publication. Data for 2023 and the 2022 will be updated periodically.</t>
  </si>
  <si>
    <t>Total doctor certified deaths - 2024</t>
  </si>
  <si>
    <t>COVID-19 - 2024</t>
  </si>
  <si>
    <t>Respiratory diseases - 2024</t>
  </si>
  <si>
    <t>Influenza and pneumonia - 2024</t>
  </si>
  <si>
    <t>Pneumonia - 2024</t>
  </si>
  <si>
    <t>Chronic lower respiratory conditions - 2024</t>
  </si>
  <si>
    <t>Cancer - 2024</t>
  </si>
  <si>
    <t>Ischaemic heart diseases - 2024</t>
  </si>
  <si>
    <t>Other cardiac conditions - 2024</t>
  </si>
  <si>
    <t>Cerebrovascular diseases - 2024</t>
  </si>
  <si>
    <t>Dementia including Alzheimers - 2024</t>
  </si>
  <si>
    <t>Diabetes - 2024</t>
  </si>
  <si>
    <t>3303.0.55.004 Provisional Mortality Statistics, Australia, Jan 2024</t>
  </si>
  <si>
    <t>3303.0.55.004 Provisional Mortality Statistics, Jan 2024</t>
  </si>
  <si>
    <t>Released at 11.30am (Canberra time) 30 April 2024</t>
  </si>
  <si>
    <t>Cerebrovascular diseases - 2022</t>
  </si>
  <si>
    <t>All deaths, Number of deaths, by age and sex, by state or territory of registration, 2024 weekly data by date of occurrence</t>
  </si>
  <si>
    <t>Doctor certified deaths, Number of deaths, selected causes, 2024 weekly data by date of occurrence</t>
  </si>
  <si>
    <t>All deaths, Age-specific rates, by age and sex, 2024 weekly data by date of occurrence</t>
  </si>
  <si>
    <t>All deaths, Age-standardised death rates, 2024 weekly data by date of occurrence</t>
  </si>
  <si>
    <t>Doctor certified deaths, Age-standardised death rates, 2024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</si>
  <si>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</si>
  <si>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rate</t>
  </si>
  <si>
    <t>Table 1.1 All deaths, Number of deaths, by age and sex, by state or territory of registration, 2024 weekly data by date of occurrence</t>
  </si>
  <si>
    <t>Table 1.2 Doctor certified deaths, Number of deaths, selected causes, 2024 weekly data by date of occurrence</t>
  </si>
  <si>
    <t>Table 1.3 All deaths, Age-specific rates, by age and sex, 2024 weekly data by date of occurrence</t>
  </si>
  <si>
    <t>Table 1.4 All deaths, Age-standardised death rates, 2024 weekly data by date of occurrence</t>
  </si>
  <si>
    <t>Table 1.5 Doctor certified deaths, Age-standardised death rates, 2024 weekly data by date of occurrence</t>
  </si>
  <si>
    <t>By state or territory of registration</t>
  </si>
  <si>
    <t>Australian Capital Territory - 2024</t>
  </si>
  <si>
    <t>Australian Capital Territory - 2023</t>
  </si>
  <si>
    <t>Age-standardised death rates (SDRs) enable the comparison of death rates between populations with different age structures. Rates are presented on a per 100,000 population basis. SDRs for 2022 and 2023 in this table were calculated using quarterly population estimates published in 'National, state and territory population, September 2023'. 
SDRs for 2024 are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</si>
</sst>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
    <numFmt numFmtId="167" formatCode="#,##0.000"/>
  </numFmts>
  <fonts count="24"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sz val="8"/>
      <color rgb="FFFF0000"/>
      <name val="Arial"/>
      <family val="2"/>
    </font>
    <font>
      <u/>
      <sz val="11"/>
      <color theme="10"/>
      <name val="Calibri"/>
      <family val="2"/>
      <scheme val="minor"/>
    </font>
    <font>
      <sz val="11"/>
      <color theme="1"/>
      <name val="Calibri"/>
      <family val="2"/>
      <scheme val="minor"/>
    </font>
    <font>
      <sz val="8"/>
      <name val="Arial"/>
      <family val="2"/>
    </font>
    <font>
      <sz val="8"/>
      <color rgb="FF7030A0"/>
      <name val="Arial"/>
      <family val="2"/>
    </font>
    <font>
      <u/>
      <sz val="8"/>
      <color theme="1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9" fillId="0" borderId="0" applyNumberFormat="0" applyFill="0" applyBorder="0" applyAlignment="0" applyProtection="0"/>
    <xf numFmtId="0" fontId="21" fillId="0" borderId="0"/>
    <xf numFmtId="0" fontId="1" fillId="0" borderId="0">
      <alignment horizontal="right"/>
    </xf>
    <xf numFmtId="0" fontId="20" fillId="0" borderId="0"/>
    <xf numFmtId="0" fontId="1" fillId="0" borderId="0"/>
  </cellStyleXfs>
  <cellXfs count="104">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6" fillId="0" borderId="0" xfId="0" applyFont="1" applyAlignment="1">
      <alignment horizontal="left" indent="2"/>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0" fontId="3" fillId="0" borderId="0" xfId="7" applyFont="1"/>
    <xf numFmtId="0" fontId="21" fillId="0" borderId="0" xfId="7"/>
    <xf numFmtId="0" fontId="4" fillId="0" borderId="0" xfId="7" applyFont="1"/>
    <xf numFmtId="0" fontId="18" fillId="0" borderId="0" xfId="7" applyFont="1"/>
    <xf numFmtId="0" fontId="1" fillId="0" borderId="0" xfId="7" applyFont="1"/>
    <xf numFmtId="0" fontId="11" fillId="0" borderId="0" xfId="7" applyFont="1"/>
    <xf numFmtId="0" fontId="14" fillId="0" borderId="0" xfId="7" applyFont="1"/>
    <xf numFmtId="0" fontId="6" fillId="0" borderId="0" xfId="7" applyFont="1"/>
    <xf numFmtId="0" fontId="6" fillId="0" borderId="0" xfId="7" applyFont="1" applyAlignment="1">
      <alignment horizontal="center"/>
    </xf>
    <xf numFmtId="0" fontId="6" fillId="0" borderId="2" xfId="7" applyFont="1" applyBorder="1"/>
    <xf numFmtId="0" fontId="1" fillId="0" borderId="3" xfId="7" applyFont="1" applyBorder="1" applyAlignment="1">
      <alignment horizontal="right"/>
    </xf>
    <xf numFmtId="0" fontId="1" fillId="0" borderId="0" xfId="7" applyFont="1" applyAlignment="1">
      <alignment horizontal="right"/>
    </xf>
    <xf numFmtId="0" fontId="6" fillId="0" borderId="0" xfId="7" applyFont="1" applyAlignment="1">
      <alignment horizontal="left" indent="1"/>
    </xf>
    <xf numFmtId="164" fontId="1" fillId="0" borderId="0" xfId="7" applyNumberFormat="1" applyFont="1" applyAlignment="1">
      <alignment horizontal="right"/>
    </xf>
    <xf numFmtId="0" fontId="1" fillId="0" borderId="0" xfId="7" applyFont="1" applyAlignment="1">
      <alignment horizontal="left" indent="1"/>
    </xf>
    <xf numFmtId="0" fontId="6" fillId="0" borderId="0" xfId="7" applyFont="1" applyAlignment="1">
      <alignment horizontal="left"/>
    </xf>
    <xf numFmtId="0" fontId="1" fillId="0" borderId="0" xfId="7" applyFont="1" applyAlignment="1">
      <alignment horizontal="left" indent="2"/>
    </xf>
    <xf numFmtId="0" fontId="6" fillId="0" borderId="0" xfId="7" applyFont="1" applyAlignment="1">
      <alignment horizontal="left" indent="3"/>
    </xf>
    <xf numFmtId="0" fontId="1" fillId="0" borderId="0" xfId="7" applyFont="1" applyAlignment="1">
      <alignment horizontal="left" indent="4"/>
    </xf>
    <xf numFmtId="0" fontId="6" fillId="0" borderId="0" xfId="7" applyFont="1" applyAlignment="1">
      <alignment horizontal="left" indent="2"/>
    </xf>
    <xf numFmtId="0" fontId="1" fillId="0" borderId="0" xfId="7" applyFont="1" applyAlignment="1">
      <alignment horizontal="left" indent="3"/>
    </xf>
    <xf numFmtId="0" fontId="1" fillId="0" borderId="0" xfId="7" applyFont="1" applyAlignment="1">
      <alignment horizontal="left" indent="5"/>
    </xf>
    <xf numFmtId="0" fontId="1" fillId="0" borderId="3" xfId="7" applyFont="1" applyBorder="1" applyAlignment="1">
      <alignment horizontal="left" indent="2"/>
    </xf>
    <xf numFmtId="0" fontId="1" fillId="0" borderId="0" xfId="7" applyFont="1" applyAlignment="1">
      <alignment horizontal="left"/>
    </xf>
    <xf numFmtId="165" fontId="21" fillId="0" borderId="0" xfId="7" applyNumberFormat="1" applyAlignment="1">
      <alignment horizontal="right"/>
    </xf>
    <xf numFmtId="0" fontId="22" fillId="0" borderId="0" xfId="7" applyFont="1"/>
    <xf numFmtId="0" fontId="1" fillId="0" borderId="0" xfId="7" applyFont="1" applyAlignment="1">
      <alignment horizontal="left" wrapText="1" indent="3"/>
    </xf>
    <xf numFmtId="0" fontId="1" fillId="0" borderId="0" xfId="7" applyFont="1" applyAlignment="1">
      <alignment horizontal="left" wrapText="1" indent="2"/>
    </xf>
    <xf numFmtId="0" fontId="2" fillId="2" borderId="0" xfId="7" applyFont="1" applyFill="1" applyAlignment="1">
      <alignment horizontal="left" vertical="center"/>
    </xf>
    <xf numFmtId="0" fontId="21" fillId="2" borderId="0" xfId="7" applyFill="1"/>
    <xf numFmtId="0" fontId="23" fillId="0" borderId="0" xfId="6" applyFont="1" applyAlignment="1" applyProtection="1">
      <alignment horizontal="right"/>
    </xf>
    <xf numFmtId="3" fontId="1" fillId="0" borderId="0" xfId="0" applyNumberFormat="1" applyFont="1" applyAlignment="1">
      <alignment horizontal="right"/>
    </xf>
    <xf numFmtId="3" fontId="1" fillId="0" borderId="0" xfId="8" applyNumberFormat="1">
      <alignment horizontal="right"/>
    </xf>
    <xf numFmtId="3" fontId="1" fillId="0" borderId="0" xfId="0" applyNumberFormat="1" applyFont="1"/>
    <xf numFmtId="0" fontId="1" fillId="0" borderId="0" xfId="0" applyFont="1"/>
    <xf numFmtId="3" fontId="1" fillId="0" borderId="0" xfId="5" applyNumberFormat="1" applyFont="1">
      <alignment horizontal="right"/>
    </xf>
    <xf numFmtId="166" fontId="1" fillId="0" borderId="0" xfId="0" applyNumberFormat="1" applyFont="1"/>
    <xf numFmtId="166" fontId="1" fillId="0" borderId="3" xfId="0" applyNumberFormat="1" applyFont="1" applyBorder="1"/>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0" fontId="6" fillId="0" borderId="3" xfId="0" applyFont="1" applyBorder="1" applyAlignment="1">
      <alignment horizontal="left" indent="2"/>
    </xf>
    <xf numFmtId="166" fontId="6" fillId="0" borderId="0" xfId="0" applyNumberFormat="1" applyFont="1"/>
    <xf numFmtId="166" fontId="6" fillId="0" borderId="3" xfId="0" applyNumberFormat="1" applyFont="1" applyBorder="1"/>
    <xf numFmtId="167" fontId="1" fillId="0" borderId="0" xfId="0" applyNumberFormat="1" applyFont="1"/>
    <xf numFmtId="3" fontId="6" fillId="0" borderId="0" xfId="8" applyNumberFormat="1" applyFont="1">
      <alignment horizontal="right"/>
    </xf>
    <xf numFmtId="3" fontId="1" fillId="0" borderId="3" xfId="8" applyNumberFormat="1" applyBorder="1">
      <alignment horizontal="right"/>
    </xf>
    <xf numFmtId="166" fontId="17" fillId="0" borderId="0" xfId="0" applyNumberFormat="1" applyFont="1" applyAlignment="1">
      <alignment horizontal="right"/>
    </xf>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17" fontId="1" fillId="0" borderId="0" xfId="0" quotePrefix="1" applyNumberFormat="1" applyFont="1" applyAlignment="1">
      <alignment horizontal="left" indent="1"/>
    </xf>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xf numFmtId="0" fontId="1" fillId="0" borderId="0" xfId="7" applyFont="1" applyAlignment="1">
      <alignment horizontal="left" wrapText="1"/>
    </xf>
    <xf numFmtId="0" fontId="1" fillId="0" borderId="0" xfId="7" applyFont="1"/>
    <xf numFmtId="0" fontId="1" fillId="0" borderId="0" xfId="10" applyAlignment="1">
      <alignment horizontal="left" wrapText="1"/>
    </xf>
    <xf numFmtId="0" fontId="1" fillId="0" borderId="0" xfId="7" applyFont="1" applyAlignment="1">
      <alignment wrapText="1"/>
    </xf>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88B8E7A3-2548-4AB9-B256-66C094FEBC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0</xdr:row>
      <xdr:rowOff>0</xdr:rowOff>
    </xdr:from>
    <xdr:ext cx="742950" cy="695325"/>
    <xdr:pic>
      <xdr:nvPicPr>
        <xdr:cNvPr id="3" name="Picture 2">
          <a:extLst>
            <a:ext uri="{FF2B5EF4-FFF2-40B4-BE49-F238E27FC236}">
              <a16:creationId xmlns:a16="http://schemas.microsoft.com/office/drawing/2014/main" id="{0A9AC43D-10AA-4A07-8FB8-4CB6CC37102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47625</xdr:colOff>
      <xdr:row>0</xdr:row>
      <xdr:rowOff>0</xdr:rowOff>
    </xdr:from>
    <xdr:ext cx="742950" cy="695325"/>
    <xdr:pic>
      <xdr:nvPicPr>
        <xdr:cNvPr id="3" name="Picture 2">
          <a:extLst>
            <a:ext uri="{FF2B5EF4-FFF2-40B4-BE49-F238E27FC236}">
              <a16:creationId xmlns:a16="http://schemas.microsoft.com/office/drawing/2014/main" id="{2A2699E8-7C3B-4332-B2D1-E400A88948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47625</xdr:colOff>
      <xdr:row>0</xdr:row>
      <xdr:rowOff>0</xdr:rowOff>
    </xdr:from>
    <xdr:ext cx="742950" cy="695325"/>
    <xdr:pic>
      <xdr:nvPicPr>
        <xdr:cNvPr id="3" name="Picture 2">
          <a:extLst>
            <a:ext uri="{FF2B5EF4-FFF2-40B4-BE49-F238E27FC236}">
              <a16:creationId xmlns:a16="http://schemas.microsoft.com/office/drawing/2014/main" id="{BE45A4FD-D095-4EAB-B4CC-C031EA820AD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47625</xdr:colOff>
      <xdr:row>0</xdr:row>
      <xdr:rowOff>0</xdr:rowOff>
    </xdr:from>
    <xdr:ext cx="742950" cy="695325"/>
    <xdr:pic>
      <xdr:nvPicPr>
        <xdr:cNvPr id="3" name="Picture 2">
          <a:extLst>
            <a:ext uri="{FF2B5EF4-FFF2-40B4-BE49-F238E27FC236}">
              <a16:creationId xmlns:a16="http://schemas.microsoft.com/office/drawing/2014/main" id="{F19171F4-F8E9-444E-9802-E71AFEC5AFD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47625</xdr:colOff>
      <xdr:row>0</xdr:row>
      <xdr:rowOff>0</xdr:rowOff>
    </xdr:from>
    <xdr:ext cx="742950" cy="695325"/>
    <xdr:pic>
      <xdr:nvPicPr>
        <xdr:cNvPr id="3" name="Picture 2">
          <a:extLst>
            <a:ext uri="{FF2B5EF4-FFF2-40B4-BE49-F238E27FC236}">
              <a16:creationId xmlns:a16="http://schemas.microsoft.com/office/drawing/2014/main" id="{C2004FAD-CF29-425C-BCCD-EA0B92D05E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9"/>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92" t="s">
        <v>0</v>
      </c>
      <c r="B1" s="92"/>
      <c r="C1" s="92"/>
    </row>
    <row r="2" spans="1:3" ht="20.100000000000001" customHeight="1" x14ac:dyDescent="0.25">
      <c r="A2" s="1" t="s">
        <v>117</v>
      </c>
    </row>
    <row r="3" spans="1:3" ht="12.75" customHeight="1" x14ac:dyDescent="0.2">
      <c r="A3" s="4" t="s">
        <v>119</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B7" s="69">
        <v>1.1000000000000001</v>
      </c>
      <c r="C7" s="77" t="s">
        <v>121</v>
      </c>
    </row>
    <row r="8" spans="1:3" ht="12.75" customHeight="1" x14ac:dyDescent="0.2">
      <c r="B8" s="69">
        <v>1.2</v>
      </c>
      <c r="C8" s="77" t="s">
        <v>122</v>
      </c>
    </row>
    <row r="9" spans="1:3" ht="12.75" customHeight="1" x14ac:dyDescent="0.2">
      <c r="B9" s="69">
        <v>1.3</v>
      </c>
      <c r="C9" s="77" t="s">
        <v>123</v>
      </c>
    </row>
    <row r="10" spans="1:3" ht="12.75" customHeight="1" x14ac:dyDescent="0.2">
      <c r="B10" s="69">
        <v>1.4</v>
      </c>
      <c r="C10" s="77" t="s">
        <v>124</v>
      </c>
    </row>
    <row r="11" spans="1:3" ht="12.75" customHeight="1" x14ac:dyDescent="0.2">
      <c r="B11" s="69">
        <v>1.5</v>
      </c>
      <c r="C11" s="77" t="s">
        <v>125</v>
      </c>
    </row>
    <row r="12" spans="1:3" ht="12.75" customHeight="1" x14ac:dyDescent="0.2">
      <c r="B12" s="7"/>
      <c r="C12" s="8"/>
    </row>
    <row r="13" spans="1:3" ht="12.75" customHeight="1" x14ac:dyDescent="0.2">
      <c r="B13" s="9"/>
      <c r="C13" s="9"/>
    </row>
    <row r="14" spans="1:3" ht="12.75" customHeight="1" x14ac:dyDescent="0.25">
      <c r="B14" s="10" t="s">
        <v>3</v>
      </c>
      <c r="C14" s="11"/>
    </row>
    <row r="15" spans="1:3" ht="12.75" customHeight="1" x14ac:dyDescent="0.25">
      <c r="B15" s="1"/>
      <c r="C15" s="9"/>
    </row>
    <row r="16" spans="1:3" ht="12.75" customHeight="1" x14ac:dyDescent="0.2">
      <c r="B16" s="22" t="s">
        <v>118</v>
      </c>
      <c r="C16" s="9"/>
    </row>
    <row r="17" spans="2:4" ht="12.75" customHeight="1" x14ac:dyDescent="0.2">
      <c r="B17" s="13"/>
      <c r="C17" s="9"/>
    </row>
    <row r="18" spans="2:4" ht="12.75" customHeight="1" x14ac:dyDescent="0.2">
      <c r="B18" s="13"/>
      <c r="C18" s="9"/>
    </row>
    <row r="19" spans="2:4" ht="12.75" customHeight="1" x14ac:dyDescent="0.25">
      <c r="B19" s="14" t="s">
        <v>4</v>
      </c>
      <c r="C19" s="9"/>
    </row>
    <row r="20" spans="2:4" ht="12.75" customHeight="1" x14ac:dyDescent="0.2"/>
    <row r="21" spans="2:4" ht="30" customHeight="1" x14ac:dyDescent="0.2">
      <c r="B21" s="94" t="s">
        <v>86</v>
      </c>
      <c r="C21" s="94"/>
      <c r="D21" s="94"/>
    </row>
    <row r="22" spans="2:4" ht="12.75" customHeight="1" x14ac:dyDescent="0.2"/>
    <row r="23" spans="2:4" ht="12.75" customHeight="1" x14ac:dyDescent="0.2"/>
    <row r="24" spans="2:4" ht="12.75" customHeight="1" x14ac:dyDescent="0.2">
      <c r="B24" s="93" t="s">
        <v>102</v>
      </c>
      <c r="C24" s="93"/>
    </row>
    <row r="25" spans="2:4" ht="12.75" customHeight="1" x14ac:dyDescent="0.2"/>
    <row r="26" spans="2:4" ht="12.75" x14ac:dyDescent="0.2">
      <c r="B26" s="12"/>
    </row>
    <row r="32" spans="2:4" ht="12.75" x14ac:dyDescent="0.2">
      <c r="B32" s="12"/>
    </row>
    <row r="39" spans="2:6" x14ac:dyDescent="0.2">
      <c r="B39" s="3"/>
    </row>
    <row r="40" spans="2:6" x14ac:dyDescent="0.2">
      <c r="B40" s="3"/>
      <c r="D40" s="3"/>
      <c r="E40" s="3"/>
      <c r="F40" s="3"/>
    </row>
    <row r="41" spans="2:6" x14ac:dyDescent="0.2">
      <c r="B41" s="3"/>
      <c r="D41" s="3"/>
      <c r="E41" s="3"/>
      <c r="F41" s="3"/>
    </row>
    <row r="42" spans="2:6" x14ac:dyDescent="0.2">
      <c r="B42" s="3"/>
      <c r="D42" s="3"/>
      <c r="E42" s="3"/>
      <c r="F42" s="3"/>
    </row>
    <row r="43" spans="2:6" x14ac:dyDescent="0.2">
      <c r="B43" s="3"/>
      <c r="D43" s="3"/>
      <c r="E43" s="3"/>
      <c r="F43" s="3"/>
    </row>
    <row r="44" spans="2:6" x14ac:dyDescent="0.2">
      <c r="B44" s="3"/>
      <c r="D44" s="3"/>
      <c r="E44" s="3"/>
      <c r="F44" s="3"/>
    </row>
    <row r="45" spans="2:6" x14ac:dyDescent="0.2">
      <c r="D45" s="3"/>
      <c r="E45" s="3"/>
      <c r="F45" s="3"/>
    </row>
    <row r="51" spans="2:6" ht="12.75" x14ac:dyDescent="0.2">
      <c r="B51" s="12"/>
    </row>
    <row r="52" spans="2:6" x14ac:dyDescent="0.2">
      <c r="B52" s="3"/>
    </row>
    <row r="56" spans="2:6" ht="12.75" x14ac:dyDescent="0.2">
      <c r="B56" s="15"/>
    </row>
    <row r="59" spans="2:6" ht="12.75" x14ac:dyDescent="0.2">
      <c r="B59" s="11"/>
    </row>
    <row r="60" spans="2:6" ht="12.75" x14ac:dyDescent="0.2">
      <c r="B60" s="15"/>
      <c r="C60" s="16"/>
      <c r="D60" s="11"/>
      <c r="F60" s="17"/>
    </row>
    <row r="61" spans="2:6" ht="12.75" x14ac:dyDescent="0.2">
      <c r="F61" s="18"/>
    </row>
    <row r="62" spans="2:6" ht="12.75" x14ac:dyDescent="0.2">
      <c r="F62" s="18"/>
    </row>
    <row r="63" spans="2:6" ht="12.75" x14ac:dyDescent="0.2">
      <c r="F63" s="18"/>
    </row>
    <row r="64" spans="2:6" ht="15.95" customHeight="1" x14ac:dyDescent="0.2"/>
    <row r="65" spans="2:6" ht="12.75" x14ac:dyDescent="0.2">
      <c r="F65" s="18"/>
    </row>
    <row r="66" spans="2:6" ht="12.75" x14ac:dyDescent="0.2">
      <c r="F66" s="18"/>
    </row>
    <row r="67" spans="2:6" ht="15.95" customHeight="1" x14ac:dyDescent="0.2"/>
    <row r="69" spans="2:6" ht="15.95" customHeight="1" x14ac:dyDescent="0.2"/>
    <row r="71" spans="2:6" ht="15.95" customHeight="1" x14ac:dyDescent="0.2"/>
    <row r="73" spans="2:6" ht="15.95" customHeight="1" x14ac:dyDescent="0.2"/>
    <row r="79" spans="2:6" ht="12.75" x14ac:dyDescent="0.2">
      <c r="B79" s="11"/>
    </row>
  </sheetData>
  <mergeCells count="3">
    <mergeCell ref="A1:C1"/>
    <mergeCell ref="B24:C24"/>
    <mergeCell ref="B21:D21"/>
  </mergeCells>
  <hyperlinks>
    <hyperlink ref="B14:C14" r:id="rId1" display="More information available from the ABS web site" xr:uid="{770857F5-50D4-4F67-A827-A0F83C77AFB6}"/>
    <hyperlink ref="B24:C24" r:id="rId2" display="© Commonwealth of Australia 2020" xr:uid="{6601E933-3A86-4692-A9CB-454ED8BE54D9}"/>
    <hyperlink ref="B10" location="'Table 1.4'!A1" display="'Table 1.4'!A1" xr:uid="{69657B3B-E8CD-4F75-8EE3-4B0FCB6C8CC5}"/>
    <hyperlink ref="B8" location="'Table 1.2'!A1" display="'Table 1.2'!A1" xr:uid="{996C7BD9-B76F-4AF5-A3C4-EB8E7042CC9D}"/>
    <hyperlink ref="B11" location="'Table 1.5'!A1" display="'Table 1.5'!A1" xr:uid="{E58C4176-5C09-4620-8E83-B45F5F0F0AB2}"/>
    <hyperlink ref="B9" location="'Table 1.3'!A1" display="'Table 1.3'!A1" xr:uid="{58B9C5A6-19B0-4E49-B9F5-6BE4A2F59478}"/>
    <hyperlink ref="B7" location="'Table 1.1'!A1" display="'Table 1.1'!A1" xr:uid="{37A77F7C-2270-43F6-8495-792DF95D1872}"/>
  </hyperlinks>
  <printOptions gridLines="1"/>
  <pageMargins left="0.14000000000000001" right="0.12" top="0.28999999999999998" bottom="0.22" header="0.22" footer="0.18"/>
  <pageSetup paperSize="9"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F129"/>
  <sheetViews>
    <sheetView zoomScaleNormal="100" workbookViewId="0">
      <pane ySplit="8" topLeftCell="A9" activePane="bottomLeft" state="frozen"/>
      <selection pane="bottomLeft"/>
    </sheetView>
  </sheetViews>
  <sheetFormatPr defaultRowHeight="11.25" customHeight="1" x14ac:dyDescent="0.25"/>
  <cols>
    <col min="1" max="1" width="36.7109375" customWidth="1"/>
    <col min="2" max="5" width="8.28515625" bestFit="1" customWidth="1"/>
  </cols>
  <sheetData>
    <row r="1" spans="1:6" s="29" customFormat="1" ht="60" customHeight="1" x14ac:dyDescent="0.25">
      <c r="A1" s="28" t="s">
        <v>0</v>
      </c>
    </row>
    <row r="2" spans="1:6" ht="20.100000000000001" customHeight="1" x14ac:dyDescent="0.25">
      <c r="A2" s="20" t="str">
        <f>Contents!A2</f>
        <v>3303.0.55.004 Provisional Mortality Statistics, Australia, Jan 2024</v>
      </c>
    </row>
    <row r="3" spans="1:6" ht="12.75" customHeight="1" x14ac:dyDescent="0.25">
      <c r="A3" s="21" t="str">
        <f>Contents!A3</f>
        <v>Released at 11.30am (Canberra time) 30 April 2024</v>
      </c>
    </row>
    <row r="4" spans="1:6" s="23" customFormat="1" ht="20.100000000000001" customHeight="1" x14ac:dyDescent="0.2">
      <c r="A4" s="22" t="s">
        <v>128</v>
      </c>
    </row>
    <row r="5" spans="1:6" s="26" customFormat="1" x14ac:dyDescent="0.2">
      <c r="A5" s="24"/>
      <c r="B5" s="25"/>
      <c r="C5" s="25"/>
      <c r="D5" s="25"/>
      <c r="E5" s="25"/>
    </row>
    <row r="6" spans="1:6" ht="15.75" customHeight="1" x14ac:dyDescent="0.25">
      <c r="A6" s="27"/>
      <c r="B6" s="88">
        <v>1</v>
      </c>
      <c r="C6" s="88">
        <v>2</v>
      </c>
      <c r="D6" s="88">
        <v>3</v>
      </c>
      <c r="E6" s="88">
        <v>4</v>
      </c>
    </row>
    <row r="7" spans="1:6" ht="15.75" customHeight="1" x14ac:dyDescent="0.25">
      <c r="A7" s="24"/>
      <c r="B7" s="89">
        <v>45298</v>
      </c>
      <c r="C7" s="89">
        <f t="shared" ref="C7" si="0">B7+7</f>
        <v>45305</v>
      </c>
      <c r="D7" s="89">
        <f t="shared" ref="D7" si="1">C7+7</f>
        <v>45312</v>
      </c>
      <c r="E7" s="89">
        <f t="shared" ref="E7" si="2">D7+7</f>
        <v>45319</v>
      </c>
    </row>
    <row r="8" spans="1:6" ht="11.25" customHeight="1" x14ac:dyDescent="0.25">
      <c r="A8" s="33"/>
      <c r="B8" s="90" t="s">
        <v>5</v>
      </c>
      <c r="C8" s="90" t="s">
        <v>5</v>
      </c>
      <c r="D8" s="90" t="s">
        <v>5</v>
      </c>
      <c r="E8" s="90" t="s">
        <v>5</v>
      </c>
    </row>
    <row r="9" spans="1:6" ht="12.75" customHeight="1" x14ac:dyDescent="0.25">
      <c r="A9" s="24" t="s">
        <v>48</v>
      </c>
    </row>
    <row r="10" spans="1:6" ht="12.75" customHeight="1" x14ac:dyDescent="0.25">
      <c r="A10" s="30" t="s">
        <v>91</v>
      </c>
      <c r="B10" s="35">
        <v>3398</v>
      </c>
      <c r="C10" s="35">
        <v>3345</v>
      </c>
      <c r="D10" s="35">
        <v>3283</v>
      </c>
      <c r="E10" s="35">
        <v>3369</v>
      </c>
      <c r="F10" s="70"/>
    </row>
    <row r="11" spans="1:6" ht="11.25" customHeight="1" x14ac:dyDescent="0.25">
      <c r="A11" s="37" t="s">
        <v>61</v>
      </c>
      <c r="B11" s="70">
        <v>3490</v>
      </c>
      <c r="C11" s="70">
        <v>3282</v>
      </c>
      <c r="D11" s="70">
        <v>3325</v>
      </c>
      <c r="E11" s="70">
        <v>3223</v>
      </c>
      <c r="F11" s="70"/>
    </row>
    <row r="12" spans="1:6" ht="11.25" customHeight="1" x14ac:dyDescent="0.25">
      <c r="A12" s="37" t="s">
        <v>47</v>
      </c>
      <c r="B12" s="70">
        <v>3336</v>
      </c>
      <c r="C12" s="70">
        <v>3741</v>
      </c>
      <c r="D12" s="70">
        <v>3895</v>
      </c>
      <c r="E12" s="70">
        <v>3790</v>
      </c>
      <c r="F12" s="70"/>
    </row>
    <row r="13" spans="1:6" ht="11.25" customHeight="1" x14ac:dyDescent="0.25">
      <c r="B13" s="70"/>
      <c r="C13" s="70"/>
      <c r="D13" s="70"/>
      <c r="E13" s="70"/>
      <c r="F13" s="70"/>
    </row>
    <row r="14" spans="1:6" ht="11.25" customHeight="1" x14ac:dyDescent="0.25">
      <c r="A14" s="24" t="s">
        <v>8</v>
      </c>
      <c r="B14" s="70"/>
      <c r="C14" s="70"/>
      <c r="D14" s="70"/>
      <c r="E14" s="70"/>
      <c r="F14" s="70"/>
    </row>
    <row r="15" spans="1:6" ht="11.25" customHeight="1" x14ac:dyDescent="0.25">
      <c r="A15" s="30" t="s">
        <v>92</v>
      </c>
      <c r="B15" s="70"/>
      <c r="C15" s="70"/>
      <c r="D15" s="70"/>
      <c r="E15" s="70"/>
    </row>
    <row r="16" spans="1:6" ht="11.25" customHeight="1" x14ac:dyDescent="0.25">
      <c r="A16" s="79" t="s">
        <v>9</v>
      </c>
      <c r="B16" s="70">
        <v>166</v>
      </c>
      <c r="C16" s="70">
        <v>141</v>
      </c>
      <c r="D16" s="70">
        <v>137</v>
      </c>
      <c r="E16" s="70">
        <v>169</v>
      </c>
    </row>
    <row r="17" spans="1:5" ht="11.25" customHeight="1" x14ac:dyDescent="0.25">
      <c r="A17" s="79" t="s">
        <v>10</v>
      </c>
      <c r="B17" s="70">
        <v>381</v>
      </c>
      <c r="C17" s="70">
        <v>364</v>
      </c>
      <c r="D17" s="70">
        <v>391</v>
      </c>
      <c r="E17" s="70">
        <v>420</v>
      </c>
    </row>
    <row r="18" spans="1:5" ht="11.25" customHeight="1" x14ac:dyDescent="0.25">
      <c r="A18" s="79" t="s">
        <v>11</v>
      </c>
      <c r="B18" s="70">
        <v>548</v>
      </c>
      <c r="C18" s="70">
        <v>514</v>
      </c>
      <c r="D18" s="70">
        <v>518</v>
      </c>
      <c r="E18" s="70">
        <v>493</v>
      </c>
    </row>
    <row r="19" spans="1:5" ht="11.25" customHeight="1" x14ac:dyDescent="0.25">
      <c r="A19" s="79" t="s">
        <v>12</v>
      </c>
      <c r="B19" s="70">
        <v>929</v>
      </c>
      <c r="C19" s="70">
        <v>962</v>
      </c>
      <c r="D19" s="70">
        <v>884</v>
      </c>
      <c r="E19" s="70">
        <v>944</v>
      </c>
    </row>
    <row r="20" spans="1:5" ht="11.25" customHeight="1" x14ac:dyDescent="0.25">
      <c r="A20" s="79" t="s">
        <v>13</v>
      </c>
      <c r="B20" s="70">
        <v>1374</v>
      </c>
      <c r="C20" s="70">
        <v>1364</v>
      </c>
      <c r="D20" s="70">
        <v>1353</v>
      </c>
      <c r="E20" s="70">
        <v>1343</v>
      </c>
    </row>
    <row r="21" spans="1:5" ht="11.25" customHeight="1" x14ac:dyDescent="0.25">
      <c r="A21" s="32" t="s">
        <v>14</v>
      </c>
      <c r="B21" s="35">
        <v>3398</v>
      </c>
      <c r="C21" s="35">
        <v>3345</v>
      </c>
      <c r="D21" s="35">
        <v>3283</v>
      </c>
      <c r="E21" s="35">
        <v>3369</v>
      </c>
    </row>
    <row r="22" spans="1:5" ht="11.25" customHeight="1" x14ac:dyDescent="0.25">
      <c r="B22" s="70"/>
      <c r="C22" s="70"/>
      <c r="D22" s="70"/>
      <c r="E22" s="70"/>
    </row>
    <row r="23" spans="1:5" ht="11.25" customHeight="1" x14ac:dyDescent="0.25">
      <c r="A23" s="30" t="s">
        <v>62</v>
      </c>
      <c r="B23" s="73"/>
      <c r="C23" s="73"/>
      <c r="D23" s="73"/>
      <c r="E23" s="73"/>
    </row>
    <row r="24" spans="1:5" ht="11.25" customHeight="1" x14ac:dyDescent="0.25">
      <c r="A24" s="79" t="s">
        <v>9</v>
      </c>
      <c r="B24" s="70">
        <v>159</v>
      </c>
      <c r="C24" s="70">
        <v>132</v>
      </c>
      <c r="D24" s="70">
        <v>141</v>
      </c>
      <c r="E24" s="70">
        <v>157</v>
      </c>
    </row>
    <row r="25" spans="1:5" ht="11.25" customHeight="1" x14ac:dyDescent="0.25">
      <c r="A25" s="79" t="s">
        <v>10</v>
      </c>
      <c r="B25" s="70">
        <v>399</v>
      </c>
      <c r="C25" s="70">
        <v>385</v>
      </c>
      <c r="D25" s="70">
        <v>381</v>
      </c>
      <c r="E25" s="70">
        <v>432</v>
      </c>
    </row>
    <row r="26" spans="1:5" ht="11.25" customHeight="1" x14ac:dyDescent="0.25">
      <c r="A26" s="79" t="s">
        <v>11</v>
      </c>
      <c r="B26" s="70">
        <v>560</v>
      </c>
      <c r="C26" s="70">
        <v>512</v>
      </c>
      <c r="D26" s="70">
        <v>535</v>
      </c>
      <c r="E26" s="70">
        <v>520</v>
      </c>
    </row>
    <row r="27" spans="1:5" ht="11.25" customHeight="1" x14ac:dyDescent="0.25">
      <c r="A27" s="79" t="s">
        <v>12</v>
      </c>
      <c r="B27" s="70">
        <v>948</v>
      </c>
      <c r="C27" s="70">
        <v>904</v>
      </c>
      <c r="D27" s="70">
        <v>928</v>
      </c>
      <c r="E27" s="70">
        <v>846</v>
      </c>
    </row>
    <row r="28" spans="1:5" ht="11.25" customHeight="1" x14ac:dyDescent="0.25">
      <c r="A28" s="79" t="s">
        <v>13</v>
      </c>
      <c r="B28" s="70">
        <v>1424</v>
      </c>
      <c r="C28" s="70">
        <v>1349</v>
      </c>
      <c r="D28" s="70">
        <v>1340</v>
      </c>
      <c r="E28" s="70">
        <v>1268</v>
      </c>
    </row>
    <row r="29" spans="1:5" ht="11.25" customHeight="1" x14ac:dyDescent="0.25">
      <c r="A29" s="32" t="s">
        <v>14</v>
      </c>
      <c r="B29" s="35">
        <v>3490</v>
      </c>
      <c r="C29" s="35">
        <v>3282</v>
      </c>
      <c r="D29" s="35">
        <v>3325</v>
      </c>
      <c r="E29" s="35">
        <v>3223</v>
      </c>
    </row>
    <row r="30" spans="1:5" ht="11.25" customHeight="1" x14ac:dyDescent="0.25">
      <c r="B30" s="70"/>
      <c r="C30" s="70"/>
      <c r="D30" s="70"/>
      <c r="E30" s="70"/>
    </row>
    <row r="31" spans="1:5" ht="11.25" customHeight="1" x14ac:dyDescent="0.25">
      <c r="A31" s="30" t="s">
        <v>49</v>
      </c>
      <c r="B31" s="70"/>
      <c r="C31" s="70"/>
      <c r="D31" s="70"/>
      <c r="E31" s="70"/>
    </row>
    <row r="32" spans="1:5" ht="11.25" customHeight="1" x14ac:dyDescent="0.25">
      <c r="A32" s="79" t="s">
        <v>9</v>
      </c>
      <c r="B32" s="70">
        <v>172</v>
      </c>
      <c r="C32" s="70">
        <v>160</v>
      </c>
      <c r="D32" s="70">
        <v>151</v>
      </c>
      <c r="E32" s="70">
        <v>139</v>
      </c>
    </row>
    <row r="33" spans="1:5" ht="11.25" customHeight="1" x14ac:dyDescent="0.25">
      <c r="A33" s="79" t="s">
        <v>10</v>
      </c>
      <c r="B33" s="70">
        <v>444</v>
      </c>
      <c r="C33" s="70">
        <v>484</v>
      </c>
      <c r="D33" s="70">
        <v>459</v>
      </c>
      <c r="E33" s="70">
        <v>429</v>
      </c>
    </row>
    <row r="34" spans="1:5" ht="11.25" customHeight="1" x14ac:dyDescent="0.25">
      <c r="A34" s="79" t="s">
        <v>11</v>
      </c>
      <c r="B34" s="70">
        <v>524</v>
      </c>
      <c r="C34" s="70">
        <v>570</v>
      </c>
      <c r="D34" s="70">
        <v>572</v>
      </c>
      <c r="E34" s="70">
        <v>572</v>
      </c>
    </row>
    <row r="35" spans="1:5" ht="11.25" customHeight="1" x14ac:dyDescent="0.25">
      <c r="A35" s="79" t="s">
        <v>12</v>
      </c>
      <c r="B35" s="70">
        <v>885</v>
      </c>
      <c r="C35" s="70">
        <v>984</v>
      </c>
      <c r="D35" s="70">
        <v>1084</v>
      </c>
      <c r="E35" s="70">
        <v>1040</v>
      </c>
    </row>
    <row r="36" spans="1:5" ht="11.25" customHeight="1" x14ac:dyDescent="0.25">
      <c r="A36" s="79" t="s">
        <v>13</v>
      </c>
      <c r="B36" s="70">
        <v>1311</v>
      </c>
      <c r="C36" s="70">
        <v>1543</v>
      </c>
      <c r="D36" s="70">
        <v>1629</v>
      </c>
      <c r="E36" s="70">
        <v>1610</v>
      </c>
    </row>
    <row r="37" spans="1:5" ht="11.25" customHeight="1" x14ac:dyDescent="0.25">
      <c r="A37" s="32" t="s">
        <v>14</v>
      </c>
      <c r="B37" s="35">
        <v>3336</v>
      </c>
      <c r="C37" s="35">
        <v>3741</v>
      </c>
      <c r="D37" s="35">
        <v>3895</v>
      </c>
      <c r="E37" s="35">
        <v>3790</v>
      </c>
    </row>
    <row r="38" spans="1:5" ht="11.25" customHeight="1" x14ac:dyDescent="0.25">
      <c r="B38" s="70"/>
      <c r="C38" s="70"/>
      <c r="D38" s="70"/>
      <c r="E38" s="70"/>
    </row>
    <row r="39" spans="1:5" ht="11.25" customHeight="1" x14ac:dyDescent="0.25">
      <c r="A39" s="30" t="s">
        <v>93</v>
      </c>
      <c r="B39" s="70"/>
      <c r="C39" s="70"/>
      <c r="D39" s="70"/>
      <c r="E39" s="70"/>
    </row>
    <row r="40" spans="1:5" ht="11.25" customHeight="1" x14ac:dyDescent="0.25">
      <c r="A40" s="79" t="s">
        <v>9</v>
      </c>
      <c r="B40" s="70">
        <v>114</v>
      </c>
      <c r="C40" s="70">
        <v>95</v>
      </c>
      <c r="D40" s="70">
        <v>92</v>
      </c>
      <c r="E40" s="70">
        <v>112</v>
      </c>
    </row>
    <row r="41" spans="1:5" ht="11.25" customHeight="1" x14ac:dyDescent="0.25">
      <c r="A41" s="79" t="s">
        <v>10</v>
      </c>
      <c r="B41" s="70">
        <v>238</v>
      </c>
      <c r="C41" s="70">
        <v>234</v>
      </c>
      <c r="D41" s="70">
        <v>254</v>
      </c>
      <c r="E41" s="70">
        <v>271</v>
      </c>
    </row>
    <row r="42" spans="1:5" ht="11.25" customHeight="1" x14ac:dyDescent="0.25">
      <c r="A42" s="79" t="s">
        <v>11</v>
      </c>
      <c r="B42" s="70">
        <v>336</v>
      </c>
      <c r="C42" s="70">
        <v>312</v>
      </c>
      <c r="D42" s="70">
        <v>318</v>
      </c>
      <c r="E42" s="70">
        <v>290</v>
      </c>
    </row>
    <row r="43" spans="1:5" ht="11.25" customHeight="1" x14ac:dyDescent="0.25">
      <c r="A43" s="79" t="s">
        <v>12</v>
      </c>
      <c r="B43" s="70">
        <v>508</v>
      </c>
      <c r="C43" s="70">
        <v>546</v>
      </c>
      <c r="D43" s="70">
        <v>483</v>
      </c>
      <c r="E43" s="70">
        <v>510</v>
      </c>
    </row>
    <row r="44" spans="1:5" ht="11.25" customHeight="1" x14ac:dyDescent="0.25">
      <c r="A44" s="79" t="s">
        <v>13</v>
      </c>
      <c r="B44" s="70">
        <v>574</v>
      </c>
      <c r="C44" s="70">
        <v>563</v>
      </c>
      <c r="D44" s="70">
        <v>586</v>
      </c>
      <c r="E44" s="70">
        <v>551</v>
      </c>
    </row>
    <row r="45" spans="1:5" ht="11.25" customHeight="1" x14ac:dyDescent="0.25">
      <c r="A45" s="32" t="s">
        <v>14</v>
      </c>
      <c r="B45" s="35">
        <v>1770</v>
      </c>
      <c r="C45" s="35">
        <v>1750</v>
      </c>
      <c r="D45" s="35">
        <v>1733</v>
      </c>
      <c r="E45" s="35">
        <v>1734</v>
      </c>
    </row>
    <row r="46" spans="1:5" ht="11.25" customHeight="1" x14ac:dyDescent="0.25">
      <c r="B46" s="35"/>
      <c r="C46" s="35"/>
      <c r="D46" s="35"/>
      <c r="E46" s="35"/>
    </row>
    <row r="47" spans="1:5" ht="11.25" customHeight="1" x14ac:dyDescent="0.25">
      <c r="A47" s="30" t="s">
        <v>63</v>
      </c>
      <c r="B47" s="70"/>
      <c r="C47" s="70"/>
      <c r="D47" s="70"/>
      <c r="E47" s="70"/>
    </row>
    <row r="48" spans="1:5" ht="11.25" customHeight="1" x14ac:dyDescent="0.25">
      <c r="A48" s="79" t="s">
        <v>9</v>
      </c>
      <c r="B48" s="70">
        <v>94</v>
      </c>
      <c r="C48" s="70">
        <v>74</v>
      </c>
      <c r="D48" s="70">
        <v>83</v>
      </c>
      <c r="E48" s="70">
        <v>91</v>
      </c>
    </row>
    <row r="49" spans="1:5" ht="11.25" customHeight="1" x14ac:dyDescent="0.25">
      <c r="A49" s="79" t="s">
        <v>10</v>
      </c>
      <c r="B49" s="70">
        <v>263</v>
      </c>
      <c r="C49" s="70">
        <v>241</v>
      </c>
      <c r="D49" s="70">
        <v>239</v>
      </c>
      <c r="E49" s="70">
        <v>267</v>
      </c>
    </row>
    <row r="50" spans="1:5" ht="11.25" customHeight="1" x14ac:dyDescent="0.25">
      <c r="A50" s="79" t="s">
        <v>11</v>
      </c>
      <c r="B50" s="70">
        <v>330</v>
      </c>
      <c r="C50" s="70">
        <v>318</v>
      </c>
      <c r="D50" s="70">
        <v>316</v>
      </c>
      <c r="E50" s="70">
        <v>305</v>
      </c>
    </row>
    <row r="51" spans="1:5" ht="11.25" customHeight="1" x14ac:dyDescent="0.25">
      <c r="A51" s="79" t="s">
        <v>12</v>
      </c>
      <c r="B51" s="70">
        <v>540</v>
      </c>
      <c r="C51" s="70">
        <v>519</v>
      </c>
      <c r="D51" s="70">
        <v>508</v>
      </c>
      <c r="E51" s="70">
        <v>455</v>
      </c>
    </row>
    <row r="52" spans="1:5" ht="11.25" customHeight="1" x14ac:dyDescent="0.25">
      <c r="A52" s="79" t="s">
        <v>13</v>
      </c>
      <c r="B52" s="70">
        <v>628</v>
      </c>
      <c r="C52" s="70">
        <v>574</v>
      </c>
      <c r="D52" s="70">
        <v>576</v>
      </c>
      <c r="E52" s="70">
        <v>554</v>
      </c>
    </row>
    <row r="53" spans="1:5" ht="11.25" customHeight="1" x14ac:dyDescent="0.25">
      <c r="A53" s="32" t="s">
        <v>14</v>
      </c>
      <c r="B53" s="35">
        <v>1855</v>
      </c>
      <c r="C53" s="35">
        <v>1726</v>
      </c>
      <c r="D53" s="35">
        <v>1722</v>
      </c>
      <c r="E53" s="35">
        <v>1672</v>
      </c>
    </row>
    <row r="54" spans="1:5" ht="11.25" customHeight="1" x14ac:dyDescent="0.25">
      <c r="B54" s="70"/>
      <c r="C54" s="70"/>
      <c r="D54" s="70"/>
      <c r="E54" s="70"/>
    </row>
    <row r="55" spans="1:5" ht="11.25" customHeight="1" x14ac:dyDescent="0.25">
      <c r="A55" s="30" t="s">
        <v>50</v>
      </c>
      <c r="B55" s="70"/>
      <c r="C55" s="70"/>
      <c r="D55" s="70"/>
      <c r="E55" s="70"/>
    </row>
    <row r="56" spans="1:5" ht="11.25" customHeight="1" x14ac:dyDescent="0.25">
      <c r="A56" s="79" t="s">
        <v>9</v>
      </c>
      <c r="B56" s="70">
        <v>110</v>
      </c>
      <c r="C56" s="70">
        <v>114</v>
      </c>
      <c r="D56" s="70">
        <v>104</v>
      </c>
      <c r="E56" s="70">
        <v>95</v>
      </c>
    </row>
    <row r="57" spans="1:5" ht="11.25" customHeight="1" x14ac:dyDescent="0.25">
      <c r="A57" s="79" t="s">
        <v>10</v>
      </c>
      <c r="B57" s="70">
        <v>263</v>
      </c>
      <c r="C57" s="70">
        <v>308</v>
      </c>
      <c r="D57" s="70">
        <v>279</v>
      </c>
      <c r="E57" s="70">
        <v>263</v>
      </c>
    </row>
    <row r="58" spans="1:5" ht="11.25" customHeight="1" x14ac:dyDescent="0.25">
      <c r="A58" s="79" t="s">
        <v>11</v>
      </c>
      <c r="B58" s="70">
        <v>327</v>
      </c>
      <c r="C58" s="70">
        <v>347</v>
      </c>
      <c r="D58" s="70">
        <v>356</v>
      </c>
      <c r="E58" s="70">
        <v>340</v>
      </c>
    </row>
    <row r="59" spans="1:5" ht="11.25" customHeight="1" x14ac:dyDescent="0.25">
      <c r="A59" s="79" t="s">
        <v>12</v>
      </c>
      <c r="B59" s="70">
        <v>518</v>
      </c>
      <c r="C59" s="70">
        <v>571</v>
      </c>
      <c r="D59" s="70">
        <v>650</v>
      </c>
      <c r="E59" s="70">
        <v>595</v>
      </c>
    </row>
    <row r="60" spans="1:5" ht="11.25" customHeight="1" x14ac:dyDescent="0.25">
      <c r="A60" s="79" t="s">
        <v>13</v>
      </c>
      <c r="B60" s="70">
        <v>549</v>
      </c>
      <c r="C60" s="70">
        <v>652</v>
      </c>
      <c r="D60" s="70">
        <v>712</v>
      </c>
      <c r="E60" s="70">
        <v>726</v>
      </c>
    </row>
    <row r="61" spans="1:5" ht="11.25" customHeight="1" x14ac:dyDescent="0.25">
      <c r="A61" s="32" t="s">
        <v>14</v>
      </c>
      <c r="B61" s="35">
        <v>1767</v>
      </c>
      <c r="C61" s="35">
        <v>1992</v>
      </c>
      <c r="D61" s="35">
        <v>2101</v>
      </c>
      <c r="E61" s="35">
        <v>2019</v>
      </c>
    </row>
    <row r="62" spans="1:5" ht="11.25" customHeight="1" x14ac:dyDescent="0.25">
      <c r="B62" s="70"/>
      <c r="C62" s="70"/>
      <c r="D62" s="70"/>
      <c r="E62" s="70"/>
    </row>
    <row r="63" spans="1:5" ht="11.25" customHeight="1" x14ac:dyDescent="0.25">
      <c r="A63" s="30" t="s">
        <v>94</v>
      </c>
      <c r="B63" s="70"/>
      <c r="C63" s="70"/>
      <c r="D63" s="70"/>
      <c r="E63" s="70"/>
    </row>
    <row r="64" spans="1:5" ht="11.25" customHeight="1" x14ac:dyDescent="0.25">
      <c r="A64" s="79" t="s">
        <v>9</v>
      </c>
      <c r="B64" s="70">
        <v>52</v>
      </c>
      <c r="C64" s="70">
        <v>46</v>
      </c>
      <c r="D64" s="70">
        <v>45</v>
      </c>
      <c r="E64" s="70">
        <v>57</v>
      </c>
    </row>
    <row r="65" spans="1:5" ht="11.25" customHeight="1" x14ac:dyDescent="0.25">
      <c r="A65" s="79" t="s">
        <v>10</v>
      </c>
      <c r="B65" s="70">
        <v>143</v>
      </c>
      <c r="C65" s="70">
        <v>130</v>
      </c>
      <c r="D65" s="70">
        <v>137</v>
      </c>
      <c r="E65" s="70">
        <v>149</v>
      </c>
    </row>
    <row r="66" spans="1:5" ht="11.25" customHeight="1" x14ac:dyDescent="0.25">
      <c r="A66" s="79" t="s">
        <v>11</v>
      </c>
      <c r="B66" s="70">
        <v>212</v>
      </c>
      <c r="C66" s="70">
        <v>202</v>
      </c>
      <c r="D66" s="70">
        <v>200</v>
      </c>
      <c r="E66" s="70">
        <v>203</v>
      </c>
    </row>
    <row r="67" spans="1:5" ht="11.25" customHeight="1" x14ac:dyDescent="0.25">
      <c r="A67" s="79" t="s">
        <v>12</v>
      </c>
      <c r="B67" s="70">
        <v>421</v>
      </c>
      <c r="C67" s="70">
        <v>416</v>
      </c>
      <c r="D67" s="70">
        <v>401</v>
      </c>
      <c r="E67" s="70">
        <v>434</v>
      </c>
    </row>
    <row r="68" spans="1:5" ht="11.25" customHeight="1" x14ac:dyDescent="0.25">
      <c r="A68" s="79" t="s">
        <v>13</v>
      </c>
      <c r="B68" s="70">
        <v>800</v>
      </c>
      <c r="C68" s="70">
        <v>801</v>
      </c>
      <c r="D68" s="70">
        <v>767</v>
      </c>
      <c r="E68" s="70">
        <v>792</v>
      </c>
    </row>
    <row r="69" spans="1:5" ht="11.25" customHeight="1" x14ac:dyDescent="0.25">
      <c r="A69" s="32" t="s">
        <v>14</v>
      </c>
      <c r="B69" s="35">
        <v>1628</v>
      </c>
      <c r="C69" s="35">
        <v>1595</v>
      </c>
      <c r="D69" s="35">
        <v>1550</v>
      </c>
      <c r="E69" s="35">
        <v>1635</v>
      </c>
    </row>
    <row r="70" spans="1:5" ht="11.25" customHeight="1" x14ac:dyDescent="0.25">
      <c r="B70" s="70"/>
      <c r="C70" s="70"/>
      <c r="D70" s="70"/>
      <c r="E70" s="70"/>
    </row>
    <row r="71" spans="1:5" ht="11.25" customHeight="1" x14ac:dyDescent="0.25">
      <c r="A71" s="30" t="s">
        <v>64</v>
      </c>
      <c r="B71" s="70"/>
      <c r="C71" s="70"/>
      <c r="D71" s="70"/>
      <c r="E71" s="70"/>
    </row>
    <row r="72" spans="1:5" ht="11.25" customHeight="1" x14ac:dyDescent="0.25">
      <c r="A72" s="79" t="s">
        <v>9</v>
      </c>
      <c r="B72" s="71">
        <v>65</v>
      </c>
      <c r="C72" s="71">
        <v>58</v>
      </c>
      <c r="D72" s="71">
        <v>58</v>
      </c>
      <c r="E72" s="71">
        <v>66</v>
      </c>
    </row>
    <row r="73" spans="1:5" ht="11.25" customHeight="1" x14ac:dyDescent="0.25">
      <c r="A73" s="79" t="s">
        <v>10</v>
      </c>
      <c r="B73" s="71">
        <v>136</v>
      </c>
      <c r="C73" s="71">
        <v>144</v>
      </c>
      <c r="D73" s="71">
        <v>142</v>
      </c>
      <c r="E73" s="71">
        <v>165</v>
      </c>
    </row>
    <row r="74" spans="1:5" ht="11.25" customHeight="1" x14ac:dyDescent="0.25">
      <c r="A74" s="79" t="s">
        <v>11</v>
      </c>
      <c r="B74" s="71">
        <v>230</v>
      </c>
      <c r="C74" s="71">
        <v>194</v>
      </c>
      <c r="D74" s="71">
        <v>219</v>
      </c>
      <c r="E74" s="71">
        <v>215</v>
      </c>
    </row>
    <row r="75" spans="1:5" ht="11.25" customHeight="1" x14ac:dyDescent="0.25">
      <c r="A75" s="79" t="s">
        <v>12</v>
      </c>
      <c r="B75" s="71">
        <v>408</v>
      </c>
      <c r="C75" s="71">
        <v>385</v>
      </c>
      <c r="D75" s="71">
        <v>420</v>
      </c>
      <c r="E75" s="71">
        <v>391</v>
      </c>
    </row>
    <row r="76" spans="1:5" ht="11.25" customHeight="1" x14ac:dyDescent="0.25">
      <c r="A76" s="79" t="s">
        <v>13</v>
      </c>
      <c r="B76" s="71">
        <v>796</v>
      </c>
      <c r="C76" s="71">
        <v>775</v>
      </c>
      <c r="D76" s="71">
        <v>764</v>
      </c>
      <c r="E76" s="71">
        <v>714</v>
      </c>
    </row>
    <row r="77" spans="1:5" ht="11.25" customHeight="1" x14ac:dyDescent="0.25">
      <c r="A77" s="32" t="s">
        <v>14</v>
      </c>
      <c r="B77" s="85">
        <v>1635</v>
      </c>
      <c r="C77" s="85">
        <v>1556</v>
      </c>
      <c r="D77" s="85">
        <v>1603</v>
      </c>
      <c r="E77" s="85">
        <v>1551</v>
      </c>
    </row>
    <row r="78" spans="1:5" ht="11.25" customHeight="1" x14ac:dyDescent="0.25">
      <c r="A78" s="37"/>
      <c r="B78" s="71"/>
      <c r="C78" s="71"/>
      <c r="D78" s="71"/>
      <c r="E78" s="71"/>
    </row>
    <row r="79" spans="1:5" ht="11.25" customHeight="1" x14ac:dyDescent="0.25">
      <c r="A79" s="30" t="s">
        <v>51</v>
      </c>
      <c r="B79" s="71"/>
      <c r="C79" s="71"/>
      <c r="D79" s="71"/>
      <c r="E79" s="71"/>
    </row>
    <row r="80" spans="1:5" ht="11.25" customHeight="1" x14ac:dyDescent="0.25">
      <c r="A80" s="79" t="s">
        <v>9</v>
      </c>
      <c r="B80" s="71">
        <v>62</v>
      </c>
      <c r="C80" s="71">
        <v>46</v>
      </c>
      <c r="D80" s="71">
        <v>47</v>
      </c>
      <c r="E80" s="71">
        <v>44</v>
      </c>
    </row>
    <row r="81" spans="1:5" ht="11.25" customHeight="1" x14ac:dyDescent="0.25">
      <c r="A81" s="79" t="s">
        <v>10</v>
      </c>
      <c r="B81" s="71">
        <v>181</v>
      </c>
      <c r="C81" s="71">
        <v>176</v>
      </c>
      <c r="D81" s="71">
        <v>180</v>
      </c>
      <c r="E81" s="71">
        <v>166</v>
      </c>
    </row>
    <row r="82" spans="1:5" ht="11.25" customHeight="1" x14ac:dyDescent="0.25">
      <c r="A82" s="79" t="s">
        <v>11</v>
      </c>
      <c r="B82" s="71">
        <v>197</v>
      </c>
      <c r="C82" s="71">
        <v>223</v>
      </c>
      <c r="D82" s="71">
        <v>216</v>
      </c>
      <c r="E82" s="71">
        <v>232</v>
      </c>
    </row>
    <row r="83" spans="1:5" ht="11.25" customHeight="1" x14ac:dyDescent="0.25">
      <c r="A83" s="79" t="s">
        <v>12</v>
      </c>
      <c r="B83" s="71">
        <v>367</v>
      </c>
      <c r="C83" s="71">
        <v>413</v>
      </c>
      <c r="D83" s="71">
        <v>434</v>
      </c>
      <c r="E83" s="71">
        <v>445</v>
      </c>
    </row>
    <row r="84" spans="1:5" ht="11.25" customHeight="1" x14ac:dyDescent="0.25">
      <c r="A84" s="79" t="s">
        <v>13</v>
      </c>
      <c r="B84" s="71">
        <v>762</v>
      </c>
      <c r="C84" s="71">
        <v>891</v>
      </c>
      <c r="D84" s="71">
        <v>917</v>
      </c>
      <c r="E84" s="71">
        <v>884</v>
      </c>
    </row>
    <row r="85" spans="1:5" ht="11.25" customHeight="1" x14ac:dyDescent="0.25">
      <c r="A85" s="32" t="s">
        <v>14</v>
      </c>
      <c r="B85" s="85">
        <v>1569</v>
      </c>
      <c r="C85" s="85">
        <v>1749</v>
      </c>
      <c r="D85" s="85">
        <v>1794</v>
      </c>
      <c r="E85" s="85">
        <v>1771</v>
      </c>
    </row>
    <row r="86" spans="1:5" ht="11.25" customHeight="1" x14ac:dyDescent="0.25">
      <c r="A86" s="37"/>
      <c r="B86" s="71"/>
      <c r="C86" s="71"/>
      <c r="D86" s="71"/>
      <c r="E86" s="71"/>
    </row>
    <row r="87" spans="1:5" ht="11.25" customHeight="1" x14ac:dyDescent="0.25">
      <c r="A87" s="24" t="s">
        <v>133</v>
      </c>
      <c r="B87" s="71"/>
      <c r="C87" s="71"/>
      <c r="D87" s="71"/>
      <c r="E87" s="71"/>
    </row>
    <row r="88" spans="1:5" ht="11.25" customHeight="1" x14ac:dyDescent="0.25">
      <c r="A88" s="37" t="s">
        <v>95</v>
      </c>
      <c r="B88" s="71">
        <v>1075</v>
      </c>
      <c r="C88" s="71">
        <v>1085</v>
      </c>
      <c r="D88" s="71">
        <v>1042</v>
      </c>
      <c r="E88" s="71">
        <v>1075</v>
      </c>
    </row>
    <row r="89" spans="1:5" ht="11.25" customHeight="1" x14ac:dyDescent="0.25">
      <c r="A89" s="37" t="s">
        <v>65</v>
      </c>
      <c r="B89" s="71">
        <v>1115</v>
      </c>
      <c r="C89" s="71">
        <v>1035</v>
      </c>
      <c r="D89" s="71">
        <v>1045</v>
      </c>
      <c r="E89" s="71">
        <v>1048</v>
      </c>
    </row>
    <row r="90" spans="1:5" ht="11.25" customHeight="1" x14ac:dyDescent="0.25">
      <c r="A90" s="37" t="s">
        <v>52</v>
      </c>
      <c r="B90" s="71">
        <v>1203</v>
      </c>
      <c r="C90" s="71">
        <v>1257</v>
      </c>
      <c r="D90" s="71">
        <v>1292</v>
      </c>
      <c r="E90" s="71">
        <v>1328</v>
      </c>
    </row>
    <row r="91" spans="1:5" ht="11.25" customHeight="1" x14ac:dyDescent="0.25">
      <c r="A91" s="37"/>
      <c r="B91" s="70"/>
      <c r="C91" s="70"/>
      <c r="D91" s="70"/>
      <c r="E91" s="70"/>
    </row>
    <row r="92" spans="1:5" ht="11.25" customHeight="1" x14ac:dyDescent="0.25">
      <c r="A92" s="37" t="s">
        <v>96</v>
      </c>
      <c r="B92" s="70">
        <v>814</v>
      </c>
      <c r="C92" s="70">
        <v>791</v>
      </c>
      <c r="D92" s="70">
        <v>772</v>
      </c>
      <c r="E92" s="70">
        <v>793</v>
      </c>
    </row>
    <row r="93" spans="1:5" ht="11.25" customHeight="1" x14ac:dyDescent="0.25">
      <c r="A93" s="37" t="s">
        <v>66</v>
      </c>
      <c r="B93" s="72">
        <v>874</v>
      </c>
      <c r="C93" s="72">
        <v>845</v>
      </c>
      <c r="D93" s="72">
        <v>821</v>
      </c>
      <c r="E93" s="72">
        <v>834</v>
      </c>
    </row>
    <row r="94" spans="1:5" ht="11.25" customHeight="1" x14ac:dyDescent="0.25">
      <c r="A94" s="37" t="s">
        <v>53</v>
      </c>
      <c r="B94" s="70">
        <v>832</v>
      </c>
      <c r="C94" s="70">
        <v>1045</v>
      </c>
      <c r="D94" s="70">
        <v>1035</v>
      </c>
      <c r="E94" s="70">
        <v>1016</v>
      </c>
    </row>
    <row r="95" spans="1:5" ht="11.25" customHeight="1" x14ac:dyDescent="0.25">
      <c r="A95" s="30"/>
      <c r="B95" s="70"/>
      <c r="C95" s="70"/>
      <c r="D95" s="70"/>
      <c r="E95" s="70"/>
    </row>
    <row r="96" spans="1:5" ht="11.25" customHeight="1" x14ac:dyDescent="0.25">
      <c r="A96" s="37" t="s">
        <v>97</v>
      </c>
      <c r="B96" s="70">
        <v>734</v>
      </c>
      <c r="C96" s="70">
        <v>695</v>
      </c>
      <c r="D96" s="70">
        <v>740</v>
      </c>
      <c r="E96" s="70">
        <v>792</v>
      </c>
    </row>
    <row r="97" spans="1:5" ht="11.25" customHeight="1" x14ac:dyDescent="0.25">
      <c r="A97" s="37" t="s">
        <v>67</v>
      </c>
      <c r="B97" s="70">
        <v>723</v>
      </c>
      <c r="C97" s="70">
        <v>667</v>
      </c>
      <c r="D97" s="70">
        <v>691</v>
      </c>
      <c r="E97" s="70">
        <v>665</v>
      </c>
    </row>
    <row r="98" spans="1:5" ht="11.25" customHeight="1" x14ac:dyDescent="0.25">
      <c r="A98" s="37" t="s">
        <v>54</v>
      </c>
      <c r="B98" s="70">
        <v>633</v>
      </c>
      <c r="C98" s="70">
        <v>701</v>
      </c>
      <c r="D98" s="70">
        <v>743</v>
      </c>
      <c r="E98" s="70">
        <v>703</v>
      </c>
    </row>
    <row r="99" spans="1:5" ht="15.75" customHeight="1" x14ac:dyDescent="0.25">
      <c r="A99" s="91"/>
      <c r="B99" s="70"/>
      <c r="C99" s="70"/>
      <c r="D99" s="70"/>
      <c r="E99" s="70"/>
    </row>
    <row r="100" spans="1:5" ht="15.75" customHeight="1" x14ac:dyDescent="0.25">
      <c r="A100" s="37" t="s">
        <v>98</v>
      </c>
      <c r="B100" s="70">
        <v>291</v>
      </c>
      <c r="C100" s="70">
        <v>269</v>
      </c>
      <c r="D100" s="70">
        <v>252</v>
      </c>
      <c r="E100" s="70">
        <v>251</v>
      </c>
    </row>
    <row r="101" spans="1:5" ht="10.5" customHeight="1" x14ac:dyDescent="0.25">
      <c r="A101" s="37" t="s">
        <v>68</v>
      </c>
      <c r="B101" s="70">
        <v>272</v>
      </c>
      <c r="C101" s="70">
        <v>263</v>
      </c>
      <c r="D101" s="70">
        <v>290</v>
      </c>
      <c r="E101" s="70">
        <v>257</v>
      </c>
    </row>
    <row r="102" spans="1:5" ht="11.25" customHeight="1" x14ac:dyDescent="0.25">
      <c r="A102" s="37" t="s">
        <v>55</v>
      </c>
      <c r="B102" s="70">
        <v>252</v>
      </c>
      <c r="C102" s="70">
        <v>298</v>
      </c>
      <c r="D102" s="70">
        <v>327</v>
      </c>
      <c r="E102" s="70">
        <v>280</v>
      </c>
    </row>
    <row r="103" spans="1:5" ht="11.25" customHeight="1" x14ac:dyDescent="0.25">
      <c r="A103" s="37"/>
      <c r="B103" s="70"/>
      <c r="C103" s="70"/>
      <c r="D103" s="70"/>
      <c r="E103" s="70"/>
    </row>
    <row r="104" spans="1:5" ht="11.25" customHeight="1" x14ac:dyDescent="0.25">
      <c r="A104" s="37" t="s">
        <v>99</v>
      </c>
      <c r="B104" s="70">
        <v>314</v>
      </c>
      <c r="C104" s="70">
        <v>345</v>
      </c>
      <c r="D104" s="70">
        <v>332</v>
      </c>
      <c r="E104" s="70">
        <v>333</v>
      </c>
    </row>
    <row r="105" spans="1:5" ht="11.25" customHeight="1" x14ac:dyDescent="0.25">
      <c r="A105" s="37" t="s">
        <v>69</v>
      </c>
      <c r="B105" s="70">
        <v>341</v>
      </c>
      <c r="C105" s="70">
        <v>307</v>
      </c>
      <c r="D105" s="70">
        <v>312</v>
      </c>
      <c r="E105" s="70">
        <v>270</v>
      </c>
    </row>
    <row r="106" spans="1:5" ht="11.25" customHeight="1" x14ac:dyDescent="0.25">
      <c r="A106" s="37" t="s">
        <v>56</v>
      </c>
      <c r="B106" s="70">
        <v>283</v>
      </c>
      <c r="C106" s="70">
        <v>276</v>
      </c>
      <c r="D106" s="70">
        <v>298</v>
      </c>
      <c r="E106" s="70">
        <v>299</v>
      </c>
    </row>
    <row r="107" spans="1:5" ht="11.25" customHeight="1" x14ac:dyDescent="0.25">
      <c r="A107" s="37"/>
      <c r="B107" s="70"/>
      <c r="C107" s="70"/>
      <c r="D107" s="70"/>
      <c r="E107" s="70"/>
    </row>
    <row r="108" spans="1:5" ht="11.25" customHeight="1" x14ac:dyDescent="0.25">
      <c r="A108" s="37" t="s">
        <v>100</v>
      </c>
      <c r="B108" s="70">
        <v>112</v>
      </c>
      <c r="C108" s="70">
        <v>101</v>
      </c>
      <c r="D108" s="70">
        <v>94</v>
      </c>
      <c r="E108" s="70">
        <v>69</v>
      </c>
    </row>
    <row r="109" spans="1:5" ht="11.25" customHeight="1" x14ac:dyDescent="0.25">
      <c r="A109" s="37" t="s">
        <v>70</v>
      </c>
      <c r="B109" s="70">
        <v>85</v>
      </c>
      <c r="C109" s="70">
        <v>86</v>
      </c>
      <c r="D109" s="70">
        <v>93</v>
      </c>
      <c r="E109" s="70">
        <v>80</v>
      </c>
    </row>
    <row r="110" spans="1:5" ht="11.25" customHeight="1" x14ac:dyDescent="0.25">
      <c r="A110" s="37" t="s">
        <v>57</v>
      </c>
      <c r="B110" s="72">
        <v>70</v>
      </c>
      <c r="C110" s="72">
        <v>95</v>
      </c>
      <c r="D110" s="72">
        <v>112</v>
      </c>
      <c r="E110" s="72">
        <v>95</v>
      </c>
    </row>
    <row r="111" spans="1:5" ht="11.25" customHeight="1" x14ac:dyDescent="0.25">
      <c r="A111" s="30"/>
      <c r="B111" s="70"/>
      <c r="C111" s="70"/>
      <c r="D111" s="70"/>
      <c r="E111" s="70"/>
    </row>
    <row r="112" spans="1:5" ht="11.25" customHeight="1" x14ac:dyDescent="0.25">
      <c r="A112" s="37" t="s">
        <v>101</v>
      </c>
      <c r="B112" s="70">
        <v>18</v>
      </c>
      <c r="C112" s="70">
        <v>17</v>
      </c>
      <c r="D112" s="70">
        <v>12</v>
      </c>
      <c r="E112" s="70">
        <v>14</v>
      </c>
    </row>
    <row r="113" spans="1:5" ht="11.25" customHeight="1" x14ac:dyDescent="0.25">
      <c r="A113" s="37" t="s">
        <v>71</v>
      </c>
      <c r="B113" s="71">
        <v>20</v>
      </c>
      <c r="C113" s="71">
        <v>20</v>
      </c>
      <c r="D113" s="71">
        <v>17</v>
      </c>
      <c r="E113" s="71">
        <v>19</v>
      </c>
    </row>
    <row r="114" spans="1:5" ht="11.25" customHeight="1" x14ac:dyDescent="0.25">
      <c r="A114" s="37" t="s">
        <v>58</v>
      </c>
      <c r="B114" s="72">
        <v>24</v>
      </c>
      <c r="C114" s="72">
        <v>25</v>
      </c>
      <c r="D114" s="72">
        <v>26</v>
      </c>
      <c r="E114" s="72">
        <v>23</v>
      </c>
    </row>
    <row r="115" spans="1:5" ht="11.25" customHeight="1" x14ac:dyDescent="0.25">
      <c r="A115" s="30"/>
      <c r="B115" s="70"/>
      <c r="C115" s="70"/>
      <c r="D115" s="70"/>
      <c r="E115" s="70"/>
    </row>
    <row r="116" spans="1:5" ht="11.25" customHeight="1" x14ac:dyDescent="0.25">
      <c r="A116" s="37" t="s">
        <v>134</v>
      </c>
      <c r="B116" s="70">
        <v>40</v>
      </c>
      <c r="C116" s="70">
        <v>42</v>
      </c>
      <c r="D116" s="70">
        <v>39</v>
      </c>
      <c r="E116" s="70">
        <v>42</v>
      </c>
    </row>
    <row r="117" spans="1:5" ht="11.25" customHeight="1" x14ac:dyDescent="0.25">
      <c r="A117" s="37" t="s">
        <v>135</v>
      </c>
      <c r="B117" s="71">
        <v>60</v>
      </c>
      <c r="C117" s="71">
        <v>59</v>
      </c>
      <c r="D117" s="71">
        <v>56</v>
      </c>
      <c r="E117" s="71">
        <v>50</v>
      </c>
    </row>
    <row r="118" spans="1:5" ht="11.25" customHeight="1" x14ac:dyDescent="0.25">
      <c r="A118" s="38" t="s">
        <v>103</v>
      </c>
      <c r="B118" s="86">
        <v>39</v>
      </c>
      <c r="C118" s="86">
        <v>44</v>
      </c>
      <c r="D118" s="86">
        <v>62</v>
      </c>
      <c r="E118" s="86">
        <v>46</v>
      </c>
    </row>
    <row r="119" spans="1:5" ht="11.25" customHeight="1" x14ac:dyDescent="0.25">
      <c r="A119" s="31"/>
      <c r="B119" s="36"/>
      <c r="C119" s="36"/>
      <c r="D119" s="36"/>
      <c r="E119" s="36"/>
    </row>
    <row r="120" spans="1:5" ht="51.75" customHeight="1" x14ac:dyDescent="0.25">
      <c r="A120" s="95" t="s">
        <v>87</v>
      </c>
      <c r="B120" s="96"/>
      <c r="C120" s="96"/>
      <c r="D120" s="96"/>
      <c r="E120" s="96"/>
    </row>
    <row r="121" spans="1:5" ht="11.25" customHeight="1" x14ac:dyDescent="0.25">
      <c r="A121" s="95" t="s">
        <v>59</v>
      </c>
      <c r="B121" s="96"/>
      <c r="C121" s="96"/>
      <c r="D121" s="96"/>
      <c r="E121" s="96"/>
    </row>
    <row r="122" spans="1:5" ht="11.25" customHeight="1" x14ac:dyDescent="0.25">
      <c r="A122" s="98" t="s">
        <v>17</v>
      </c>
      <c r="B122" s="96"/>
      <c r="C122" s="96"/>
      <c r="D122" s="96"/>
      <c r="E122" s="96"/>
    </row>
    <row r="123" spans="1:5" ht="11.25" customHeight="1" x14ac:dyDescent="0.25">
      <c r="A123" s="99" t="s">
        <v>16</v>
      </c>
      <c r="B123" s="96"/>
      <c r="C123" s="96"/>
      <c r="D123" s="96"/>
      <c r="E123" s="96"/>
    </row>
    <row r="124" spans="1:5" ht="11.25" customHeight="1" x14ac:dyDescent="0.25">
      <c r="A124" s="95" t="s">
        <v>88</v>
      </c>
      <c r="B124" s="96"/>
      <c r="C124" s="96"/>
      <c r="D124" s="96"/>
      <c r="E124" s="96"/>
    </row>
    <row r="125" spans="1:5" ht="11.25" customHeight="1" x14ac:dyDescent="0.25">
      <c r="A125" s="95" t="s">
        <v>104</v>
      </c>
      <c r="B125" s="96"/>
      <c r="C125" s="96"/>
      <c r="D125" s="96"/>
      <c r="E125" s="96"/>
    </row>
    <row r="126" spans="1:5" ht="73.5" customHeight="1" x14ac:dyDescent="0.25">
      <c r="A126" s="95" t="s">
        <v>126</v>
      </c>
      <c r="B126" s="95"/>
      <c r="C126" s="95"/>
      <c r="D126" s="95"/>
      <c r="E126" s="95"/>
    </row>
    <row r="127" spans="1:5" ht="11.25" customHeight="1" x14ac:dyDescent="0.25">
      <c r="A127" s="97" t="s">
        <v>89</v>
      </c>
      <c r="B127" s="96"/>
      <c r="C127" s="96"/>
      <c r="D127" s="96"/>
      <c r="E127" s="96"/>
    </row>
    <row r="128" spans="1:5" ht="11.25" customHeight="1" x14ac:dyDescent="0.25">
      <c r="A128" s="34"/>
    </row>
    <row r="129" spans="1:1" ht="11.25" customHeight="1" x14ac:dyDescent="0.25">
      <c r="A129" s="9" t="s">
        <v>102</v>
      </c>
    </row>
  </sheetData>
  <mergeCells count="8">
    <mergeCell ref="A120:E120"/>
    <mergeCell ref="A125:E125"/>
    <mergeCell ref="A127:E127"/>
    <mergeCell ref="A121:E121"/>
    <mergeCell ref="A122:E122"/>
    <mergeCell ref="A123:E123"/>
    <mergeCell ref="A124:E124"/>
    <mergeCell ref="A126:E126"/>
  </mergeCells>
  <hyperlinks>
    <hyperlink ref="A129"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E67"/>
  <sheetViews>
    <sheetView zoomScaleNormal="100" workbookViewId="0">
      <pane ySplit="8" topLeftCell="A9" activePane="bottomLeft" state="frozen"/>
      <selection pane="bottomLeft"/>
    </sheetView>
  </sheetViews>
  <sheetFormatPr defaultRowHeight="11.25" customHeight="1" x14ac:dyDescent="0.25"/>
  <cols>
    <col min="1" max="1" width="53.140625" customWidth="1"/>
    <col min="2" max="5" width="8.28515625" bestFit="1" customWidth="1"/>
  </cols>
  <sheetData>
    <row r="1" spans="1:5" s="29" customFormat="1" ht="60" customHeight="1" x14ac:dyDescent="0.25">
      <c r="A1" s="28" t="s">
        <v>0</v>
      </c>
    </row>
    <row r="2" spans="1:5" ht="20.100000000000001" customHeight="1" x14ac:dyDescent="0.25">
      <c r="A2" s="20" t="str">
        <f>Contents!A2</f>
        <v>3303.0.55.004 Provisional Mortality Statistics, Australia, Jan 2024</v>
      </c>
    </row>
    <row r="3" spans="1:5" ht="12.75" customHeight="1" x14ac:dyDescent="0.25">
      <c r="A3" s="21" t="str">
        <f>Contents!A3</f>
        <v>Released at 11.30am (Canberra time) 30 April 2024</v>
      </c>
    </row>
    <row r="4" spans="1:5" s="23" customFormat="1" ht="20.100000000000001" customHeight="1" x14ac:dyDescent="0.2">
      <c r="A4" s="22" t="s">
        <v>129</v>
      </c>
    </row>
    <row r="5" spans="1:5" s="26" customFormat="1" x14ac:dyDescent="0.2">
      <c r="A5" s="24"/>
      <c r="B5" s="25"/>
      <c r="C5" s="25"/>
      <c r="D5" s="25"/>
      <c r="E5" s="25"/>
    </row>
    <row r="6" spans="1:5" ht="15.75" customHeight="1" x14ac:dyDescent="0.25">
      <c r="A6" s="27"/>
      <c r="B6" s="88">
        <v>1</v>
      </c>
      <c r="C6" s="88">
        <v>2</v>
      </c>
      <c r="D6" s="88">
        <v>3</v>
      </c>
      <c r="E6" s="88">
        <v>4</v>
      </c>
    </row>
    <row r="7" spans="1:5" ht="15.75" customHeight="1" x14ac:dyDescent="0.25">
      <c r="A7" s="24"/>
      <c r="B7" s="89">
        <v>45298</v>
      </c>
      <c r="C7" s="89">
        <f t="shared" ref="C7:E7" si="0">B7+7</f>
        <v>45305</v>
      </c>
      <c r="D7" s="89">
        <f t="shared" si="0"/>
        <v>45312</v>
      </c>
      <c r="E7" s="89">
        <f t="shared" si="0"/>
        <v>45319</v>
      </c>
    </row>
    <row r="8" spans="1:5" ht="11.25" customHeight="1" x14ac:dyDescent="0.25">
      <c r="A8" s="33"/>
      <c r="B8" s="90" t="s">
        <v>5</v>
      </c>
      <c r="C8" s="90" t="s">
        <v>5</v>
      </c>
      <c r="D8" s="90" t="s">
        <v>5</v>
      </c>
      <c r="E8" s="90" t="s">
        <v>5</v>
      </c>
    </row>
    <row r="9" spans="1:5" ht="12.75" customHeight="1" x14ac:dyDescent="0.25">
      <c r="A9" s="24" t="s">
        <v>6</v>
      </c>
    </row>
    <row r="10" spans="1:5" ht="11.25" customHeight="1" x14ac:dyDescent="0.25">
      <c r="A10" s="30" t="s">
        <v>105</v>
      </c>
      <c r="B10" s="35">
        <v>2964</v>
      </c>
      <c r="C10" s="35">
        <v>2933</v>
      </c>
      <c r="D10" s="35">
        <v>2892</v>
      </c>
      <c r="E10" s="35">
        <v>2934</v>
      </c>
    </row>
    <row r="11" spans="1:5" ht="11.25" customHeight="1" x14ac:dyDescent="0.25">
      <c r="A11" s="37" t="s">
        <v>72</v>
      </c>
      <c r="B11" s="70">
        <v>3066</v>
      </c>
      <c r="C11" s="70">
        <v>2890</v>
      </c>
      <c r="D11" s="70">
        <v>2918</v>
      </c>
      <c r="E11" s="70">
        <v>2804</v>
      </c>
    </row>
    <row r="12" spans="1:5" ht="11.25" customHeight="1" x14ac:dyDescent="0.25">
      <c r="A12" s="37" t="s">
        <v>37</v>
      </c>
      <c r="B12" s="70">
        <v>2925</v>
      </c>
      <c r="C12" s="70">
        <v>3240</v>
      </c>
      <c r="D12" s="70">
        <v>3467</v>
      </c>
      <c r="E12" s="70">
        <v>3374</v>
      </c>
    </row>
    <row r="13" spans="1:5" ht="11.25" customHeight="1" x14ac:dyDescent="0.25">
      <c r="B13" s="70"/>
      <c r="C13" s="70"/>
      <c r="D13" s="70"/>
      <c r="E13" s="70"/>
    </row>
    <row r="14" spans="1:5" ht="11.25" customHeight="1" x14ac:dyDescent="0.25">
      <c r="A14" s="24" t="s">
        <v>7</v>
      </c>
      <c r="B14" s="70"/>
      <c r="C14" s="70"/>
      <c r="D14" s="70"/>
      <c r="E14" s="70"/>
    </row>
    <row r="15" spans="1:5" ht="11.25" customHeight="1" x14ac:dyDescent="0.25">
      <c r="A15" s="37" t="s">
        <v>106</v>
      </c>
      <c r="B15" s="70">
        <v>103</v>
      </c>
      <c r="C15" s="70">
        <v>101</v>
      </c>
      <c r="D15" s="70">
        <v>84</v>
      </c>
      <c r="E15" s="70">
        <v>88</v>
      </c>
    </row>
    <row r="16" spans="1:5" ht="11.25" customHeight="1" x14ac:dyDescent="0.25">
      <c r="A16" s="37" t="s">
        <v>73</v>
      </c>
      <c r="B16" s="72">
        <v>241</v>
      </c>
      <c r="C16" s="72">
        <v>177</v>
      </c>
      <c r="D16" s="72">
        <v>125</v>
      </c>
      <c r="E16" s="72">
        <v>108</v>
      </c>
    </row>
    <row r="17" spans="1:5" ht="11.25" customHeight="1" x14ac:dyDescent="0.25">
      <c r="A17" s="37" t="s">
        <v>38</v>
      </c>
      <c r="B17" s="72">
        <v>163</v>
      </c>
      <c r="C17" s="72">
        <v>347</v>
      </c>
      <c r="D17" s="72">
        <v>506</v>
      </c>
      <c r="E17" s="72">
        <v>482</v>
      </c>
    </row>
    <row r="18" spans="1:5" ht="11.25" customHeight="1" x14ac:dyDescent="0.25">
      <c r="A18" s="24"/>
      <c r="B18" s="70"/>
      <c r="C18" s="70"/>
      <c r="D18" s="70"/>
      <c r="E18" s="70"/>
    </row>
    <row r="19" spans="1:5" ht="11.25" customHeight="1" x14ac:dyDescent="0.25">
      <c r="A19" s="37" t="s">
        <v>107</v>
      </c>
      <c r="B19" s="70">
        <v>265</v>
      </c>
      <c r="C19" s="70">
        <v>257</v>
      </c>
      <c r="D19" s="70">
        <v>239</v>
      </c>
      <c r="E19" s="70">
        <v>261</v>
      </c>
    </row>
    <row r="20" spans="1:5" ht="11.25" customHeight="1" x14ac:dyDescent="0.25">
      <c r="A20" s="37" t="s">
        <v>74</v>
      </c>
      <c r="B20" s="70">
        <v>234</v>
      </c>
      <c r="C20" s="70">
        <v>230</v>
      </c>
      <c r="D20" s="70">
        <v>233</v>
      </c>
      <c r="E20" s="70">
        <v>222</v>
      </c>
    </row>
    <row r="21" spans="1:5" ht="11.25" customHeight="1" x14ac:dyDescent="0.25">
      <c r="A21" s="37" t="s">
        <v>39</v>
      </c>
      <c r="B21" s="70">
        <v>228</v>
      </c>
      <c r="C21" s="70">
        <v>251</v>
      </c>
      <c r="D21" s="70">
        <v>220</v>
      </c>
      <c r="E21" s="70">
        <v>220</v>
      </c>
    </row>
    <row r="22" spans="1:5" ht="11.25" customHeight="1" x14ac:dyDescent="0.25">
      <c r="A22" s="37"/>
      <c r="B22" s="70"/>
      <c r="C22" s="70"/>
      <c r="D22" s="70"/>
      <c r="E22" s="70"/>
    </row>
    <row r="23" spans="1:5" ht="11.25" customHeight="1" x14ac:dyDescent="0.25">
      <c r="A23" s="79" t="s">
        <v>108</v>
      </c>
      <c r="B23" s="70">
        <v>56</v>
      </c>
      <c r="C23" s="70">
        <v>64</v>
      </c>
      <c r="D23" s="70">
        <v>38</v>
      </c>
      <c r="E23" s="70">
        <v>35</v>
      </c>
    </row>
    <row r="24" spans="1:5" ht="11.25" customHeight="1" x14ac:dyDescent="0.25">
      <c r="A24" s="79" t="s">
        <v>75</v>
      </c>
      <c r="B24" s="70">
        <v>38</v>
      </c>
      <c r="C24" s="70">
        <v>40</v>
      </c>
      <c r="D24" s="70">
        <v>32</v>
      </c>
      <c r="E24" s="70">
        <v>39</v>
      </c>
    </row>
    <row r="25" spans="1:5" ht="11.25" customHeight="1" x14ac:dyDescent="0.25">
      <c r="A25" s="79" t="s">
        <v>40</v>
      </c>
      <c r="B25" s="70">
        <v>43</v>
      </c>
      <c r="C25" s="70">
        <v>40</v>
      </c>
      <c r="D25" s="70">
        <v>27</v>
      </c>
      <c r="E25" s="70">
        <v>34</v>
      </c>
    </row>
    <row r="26" spans="1:5" ht="11.25" customHeight="1" x14ac:dyDescent="0.25">
      <c r="A26" s="79"/>
      <c r="B26" s="70"/>
      <c r="C26" s="70"/>
      <c r="D26" s="70"/>
      <c r="E26" s="70"/>
    </row>
    <row r="27" spans="1:5" ht="11.25" customHeight="1" x14ac:dyDescent="0.25">
      <c r="A27" s="80" t="s">
        <v>109</v>
      </c>
      <c r="B27" s="70">
        <v>47</v>
      </c>
      <c r="C27" s="70">
        <v>55</v>
      </c>
      <c r="D27" s="70">
        <v>33</v>
      </c>
      <c r="E27" s="70">
        <v>32</v>
      </c>
    </row>
    <row r="28" spans="1:5" ht="11.25" customHeight="1" x14ac:dyDescent="0.25">
      <c r="A28" s="80" t="s">
        <v>76</v>
      </c>
      <c r="B28" s="70">
        <v>36</v>
      </c>
      <c r="C28" s="70">
        <v>40</v>
      </c>
      <c r="D28" s="70">
        <v>30</v>
      </c>
      <c r="E28" s="70">
        <v>38</v>
      </c>
    </row>
    <row r="29" spans="1:5" ht="11.25" customHeight="1" x14ac:dyDescent="0.25">
      <c r="A29" s="80" t="s">
        <v>41</v>
      </c>
      <c r="B29" s="70">
        <v>43</v>
      </c>
      <c r="C29" s="70">
        <v>40</v>
      </c>
      <c r="D29" s="70">
        <v>26</v>
      </c>
      <c r="E29" s="70">
        <v>34</v>
      </c>
    </row>
    <row r="30" spans="1:5" ht="11.25" customHeight="1" x14ac:dyDescent="0.25">
      <c r="A30" s="79"/>
      <c r="B30" s="70"/>
      <c r="C30" s="70"/>
      <c r="D30" s="70"/>
      <c r="E30" s="70"/>
    </row>
    <row r="31" spans="1:5" ht="11.25" customHeight="1" x14ac:dyDescent="0.25">
      <c r="A31" s="79" t="s">
        <v>110</v>
      </c>
      <c r="B31" s="70">
        <v>140</v>
      </c>
      <c r="C31" s="70">
        <v>120</v>
      </c>
      <c r="D31" s="70">
        <v>141</v>
      </c>
      <c r="E31" s="70">
        <v>144</v>
      </c>
    </row>
    <row r="32" spans="1:5" ht="11.25" customHeight="1" x14ac:dyDescent="0.25">
      <c r="A32" s="79" t="s">
        <v>77</v>
      </c>
      <c r="B32" s="70">
        <v>125</v>
      </c>
      <c r="C32" s="70">
        <v>131</v>
      </c>
      <c r="D32" s="70">
        <v>127</v>
      </c>
      <c r="E32" s="70">
        <v>127</v>
      </c>
    </row>
    <row r="33" spans="1:5" ht="11.25" customHeight="1" x14ac:dyDescent="0.25">
      <c r="A33" s="79" t="s">
        <v>42</v>
      </c>
      <c r="B33" s="70">
        <v>119</v>
      </c>
      <c r="C33" s="70">
        <v>151</v>
      </c>
      <c r="D33" s="70">
        <v>138</v>
      </c>
      <c r="E33" s="70">
        <v>120</v>
      </c>
    </row>
    <row r="34" spans="1:5" ht="11.25" customHeight="1" x14ac:dyDescent="0.25">
      <c r="A34" s="37"/>
      <c r="B34" s="70"/>
      <c r="C34" s="70"/>
      <c r="D34" s="70"/>
      <c r="E34" s="70"/>
    </row>
    <row r="35" spans="1:5" ht="11.25" customHeight="1" x14ac:dyDescent="0.25">
      <c r="A35" s="37" t="s">
        <v>111</v>
      </c>
      <c r="B35" s="70">
        <v>961</v>
      </c>
      <c r="C35" s="70">
        <v>931</v>
      </c>
      <c r="D35" s="70">
        <v>993</v>
      </c>
      <c r="E35" s="70">
        <v>941</v>
      </c>
    </row>
    <row r="36" spans="1:5" ht="11.25" customHeight="1" x14ac:dyDescent="0.25">
      <c r="A36" s="37" t="s">
        <v>78</v>
      </c>
      <c r="B36" s="70">
        <v>960</v>
      </c>
      <c r="C36" s="70">
        <v>919</v>
      </c>
      <c r="D36" s="70">
        <v>916</v>
      </c>
      <c r="E36" s="70">
        <v>924</v>
      </c>
    </row>
    <row r="37" spans="1:5" ht="11.25" customHeight="1" x14ac:dyDescent="0.25">
      <c r="A37" s="37" t="s">
        <v>43</v>
      </c>
      <c r="B37" s="70">
        <v>938</v>
      </c>
      <c r="C37" s="70">
        <v>959</v>
      </c>
      <c r="D37" s="70">
        <v>985</v>
      </c>
      <c r="E37" s="70">
        <v>962</v>
      </c>
    </row>
    <row r="38" spans="1:5" ht="11.25" customHeight="1" x14ac:dyDescent="0.25">
      <c r="A38" s="37"/>
      <c r="B38" s="70"/>
      <c r="C38" s="70"/>
      <c r="D38" s="70"/>
      <c r="E38" s="70"/>
    </row>
    <row r="39" spans="1:5" ht="11.25" customHeight="1" x14ac:dyDescent="0.25">
      <c r="A39" s="37" t="s">
        <v>112</v>
      </c>
      <c r="B39" s="70">
        <v>229</v>
      </c>
      <c r="C39" s="70">
        <v>215</v>
      </c>
      <c r="D39" s="70">
        <v>244</v>
      </c>
      <c r="E39" s="70">
        <v>226</v>
      </c>
    </row>
    <row r="40" spans="1:5" ht="11.25" customHeight="1" x14ac:dyDescent="0.25">
      <c r="A40" s="37" t="s">
        <v>79</v>
      </c>
      <c r="B40" s="70">
        <v>237</v>
      </c>
      <c r="C40" s="70">
        <v>230</v>
      </c>
      <c r="D40" s="70">
        <v>240</v>
      </c>
      <c r="E40" s="70">
        <v>236</v>
      </c>
    </row>
    <row r="41" spans="1:5" ht="11.25" customHeight="1" x14ac:dyDescent="0.25">
      <c r="A41" s="37" t="s">
        <v>44</v>
      </c>
      <c r="B41" s="70">
        <v>261</v>
      </c>
      <c r="C41" s="70">
        <v>274</v>
      </c>
      <c r="D41" s="70">
        <v>299</v>
      </c>
      <c r="E41" s="70">
        <v>277</v>
      </c>
    </row>
    <row r="42" spans="1:5" ht="11.25" customHeight="1" x14ac:dyDescent="0.25">
      <c r="A42" s="37"/>
      <c r="B42" s="70"/>
      <c r="C42" s="70"/>
      <c r="D42" s="70"/>
      <c r="E42" s="70"/>
    </row>
    <row r="43" spans="1:5" ht="11.25" customHeight="1" x14ac:dyDescent="0.25">
      <c r="A43" s="37" t="s">
        <v>113</v>
      </c>
      <c r="B43" s="70">
        <v>177</v>
      </c>
      <c r="C43" s="70">
        <v>185</v>
      </c>
      <c r="D43" s="70">
        <v>196</v>
      </c>
      <c r="E43" s="70">
        <v>200</v>
      </c>
    </row>
    <row r="44" spans="1:5" ht="11.25" customHeight="1" x14ac:dyDescent="0.25">
      <c r="A44" s="37" t="s">
        <v>80</v>
      </c>
      <c r="B44" s="70">
        <v>180</v>
      </c>
      <c r="C44" s="70">
        <v>191</v>
      </c>
      <c r="D44" s="70">
        <v>169</v>
      </c>
      <c r="E44" s="70">
        <v>165</v>
      </c>
    </row>
    <row r="45" spans="1:5" ht="11.25" customHeight="1" x14ac:dyDescent="0.25">
      <c r="A45" s="37" t="s">
        <v>81</v>
      </c>
      <c r="B45" s="70">
        <v>178</v>
      </c>
      <c r="C45" s="70">
        <v>182</v>
      </c>
      <c r="D45" s="70">
        <v>184</v>
      </c>
      <c r="E45" s="70">
        <v>161</v>
      </c>
    </row>
    <row r="46" spans="1:5" ht="11.25" customHeight="1" x14ac:dyDescent="0.25">
      <c r="A46" s="37"/>
      <c r="B46" s="70"/>
      <c r="C46" s="70"/>
      <c r="D46" s="70"/>
      <c r="E46" s="70"/>
    </row>
    <row r="47" spans="1:5" ht="11.25" customHeight="1" x14ac:dyDescent="0.25">
      <c r="A47" s="37" t="s">
        <v>114</v>
      </c>
      <c r="B47" s="70">
        <v>169</v>
      </c>
      <c r="C47" s="70">
        <v>162</v>
      </c>
      <c r="D47" s="70">
        <v>146</v>
      </c>
      <c r="E47" s="70">
        <v>150</v>
      </c>
    </row>
    <row r="48" spans="1:5" ht="11.25" customHeight="1" x14ac:dyDescent="0.25">
      <c r="A48" s="37" t="s">
        <v>82</v>
      </c>
      <c r="B48" s="70">
        <v>180</v>
      </c>
      <c r="C48" s="70">
        <v>143</v>
      </c>
      <c r="D48" s="70">
        <v>181</v>
      </c>
      <c r="E48" s="70">
        <v>153</v>
      </c>
    </row>
    <row r="49" spans="1:5" ht="11.25" customHeight="1" x14ac:dyDescent="0.25">
      <c r="A49" s="37" t="s">
        <v>120</v>
      </c>
      <c r="B49" s="70">
        <v>161</v>
      </c>
      <c r="C49" s="70">
        <v>173</v>
      </c>
      <c r="D49" s="70">
        <v>150</v>
      </c>
      <c r="E49" s="70">
        <v>193</v>
      </c>
    </row>
    <row r="50" spans="1:5" ht="11.25" customHeight="1" x14ac:dyDescent="0.25">
      <c r="A50" s="37"/>
      <c r="B50" s="70"/>
      <c r="C50" s="70"/>
      <c r="D50" s="70"/>
      <c r="E50" s="70"/>
    </row>
    <row r="51" spans="1:5" ht="11.25" customHeight="1" x14ac:dyDescent="0.25">
      <c r="A51" s="37" t="s">
        <v>115</v>
      </c>
      <c r="B51" s="70">
        <v>278</v>
      </c>
      <c r="C51" s="70">
        <v>312</v>
      </c>
      <c r="D51" s="70">
        <v>318</v>
      </c>
      <c r="E51" s="70">
        <v>322</v>
      </c>
    </row>
    <row r="52" spans="1:5" ht="11.25" customHeight="1" x14ac:dyDescent="0.25">
      <c r="A52" s="37" t="s">
        <v>83</v>
      </c>
      <c r="B52" s="70">
        <v>335</v>
      </c>
      <c r="C52" s="70">
        <v>286</v>
      </c>
      <c r="D52" s="70">
        <v>293</v>
      </c>
      <c r="E52" s="70">
        <v>266</v>
      </c>
    </row>
    <row r="53" spans="1:5" ht="11.25" customHeight="1" x14ac:dyDescent="0.25">
      <c r="A53" s="37" t="s">
        <v>45</v>
      </c>
      <c r="B53" s="70">
        <v>308</v>
      </c>
      <c r="C53" s="70">
        <v>318</v>
      </c>
      <c r="D53" s="70">
        <v>359</v>
      </c>
      <c r="E53" s="70">
        <v>355</v>
      </c>
    </row>
    <row r="54" spans="1:5" ht="11.25" customHeight="1" x14ac:dyDescent="0.25">
      <c r="A54" s="37"/>
      <c r="B54" s="70"/>
      <c r="C54" s="70"/>
      <c r="D54" s="70"/>
      <c r="E54" s="70"/>
    </row>
    <row r="55" spans="1:5" ht="11.25" customHeight="1" x14ac:dyDescent="0.25">
      <c r="A55" s="37" t="s">
        <v>116</v>
      </c>
      <c r="B55" s="70">
        <v>108</v>
      </c>
      <c r="C55" s="70">
        <v>93</v>
      </c>
      <c r="D55" s="70">
        <v>85</v>
      </c>
      <c r="E55" s="70">
        <v>89</v>
      </c>
    </row>
    <row r="56" spans="1:5" ht="11.25" customHeight="1" x14ac:dyDescent="0.25">
      <c r="A56" s="37" t="s">
        <v>84</v>
      </c>
      <c r="B56" s="70">
        <v>89</v>
      </c>
      <c r="C56" s="70">
        <v>104</v>
      </c>
      <c r="D56" s="70">
        <v>105</v>
      </c>
      <c r="E56" s="70">
        <v>97</v>
      </c>
    </row>
    <row r="57" spans="1:5" ht="11.25" customHeight="1" x14ac:dyDescent="0.25">
      <c r="A57" s="38" t="s">
        <v>46</v>
      </c>
      <c r="B57" s="78">
        <v>96</v>
      </c>
      <c r="C57" s="78">
        <v>122</v>
      </c>
      <c r="D57" s="78">
        <v>105</v>
      </c>
      <c r="E57" s="78">
        <v>138</v>
      </c>
    </row>
    <row r="58" spans="1:5" ht="11.25" customHeight="1" x14ac:dyDescent="0.25">
      <c r="A58" s="31"/>
      <c r="B58" s="36"/>
      <c r="C58" s="36"/>
      <c r="D58" s="36"/>
      <c r="E58" s="36"/>
    </row>
    <row r="59" spans="1:5" ht="38.25" customHeight="1" x14ac:dyDescent="0.25">
      <c r="A59" s="95" t="s">
        <v>87</v>
      </c>
      <c r="B59" s="96"/>
      <c r="C59" s="96"/>
      <c r="D59" s="96"/>
      <c r="E59" s="96"/>
    </row>
    <row r="60" spans="1:5" ht="11.25" customHeight="1" x14ac:dyDescent="0.25">
      <c r="A60" s="99" t="s">
        <v>15</v>
      </c>
      <c r="B60" s="96"/>
      <c r="C60" s="96"/>
      <c r="D60" s="96"/>
      <c r="E60" s="96"/>
    </row>
    <row r="61" spans="1:5" ht="11.25" customHeight="1" x14ac:dyDescent="0.25">
      <c r="A61" s="98" t="s">
        <v>17</v>
      </c>
      <c r="B61" s="96"/>
      <c r="C61" s="96"/>
      <c r="D61" s="96"/>
      <c r="E61" s="96"/>
    </row>
    <row r="62" spans="1:5" ht="11.25" customHeight="1" x14ac:dyDescent="0.25">
      <c r="A62" s="95" t="s">
        <v>88</v>
      </c>
      <c r="B62" s="96"/>
      <c r="C62" s="96"/>
      <c r="D62" s="96"/>
      <c r="E62" s="96"/>
    </row>
    <row r="63" spans="1:5" ht="15.75" customHeight="1" x14ac:dyDescent="0.25">
      <c r="A63" s="95" t="s">
        <v>104</v>
      </c>
      <c r="B63" s="96"/>
      <c r="C63" s="96"/>
      <c r="D63" s="96"/>
      <c r="E63" s="96"/>
    </row>
    <row r="64" spans="1:5" ht="56.25" customHeight="1" x14ac:dyDescent="0.25">
      <c r="A64" s="95" t="s">
        <v>126</v>
      </c>
      <c r="B64" s="95"/>
      <c r="C64" s="95"/>
      <c r="D64" s="95"/>
      <c r="E64" s="95"/>
    </row>
    <row r="65" spans="1:5" ht="15" x14ac:dyDescent="0.25">
      <c r="A65" s="97" t="s">
        <v>89</v>
      </c>
      <c r="B65" s="96"/>
      <c r="C65" s="96"/>
      <c r="D65" s="96"/>
      <c r="E65" s="96"/>
    </row>
    <row r="66" spans="1:5" ht="11.25" customHeight="1" x14ac:dyDescent="0.25">
      <c r="A66" s="34"/>
    </row>
    <row r="67" spans="1:5" ht="11.25" customHeight="1" x14ac:dyDescent="0.25">
      <c r="A67" s="9" t="s">
        <v>102</v>
      </c>
    </row>
  </sheetData>
  <mergeCells count="7">
    <mergeCell ref="A59:E59"/>
    <mergeCell ref="A63:E63"/>
    <mergeCell ref="A65:E65"/>
    <mergeCell ref="A60:E60"/>
    <mergeCell ref="A61:E61"/>
    <mergeCell ref="A62:E62"/>
    <mergeCell ref="A64:E64"/>
  </mergeCells>
  <hyperlinks>
    <hyperlink ref="A67"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dimension ref="A1:E90"/>
  <sheetViews>
    <sheetView zoomScaleNormal="100" workbookViewId="0">
      <pane ySplit="8" topLeftCell="A9" activePane="bottomLeft" state="frozen"/>
      <selection pane="bottomLeft"/>
    </sheetView>
  </sheetViews>
  <sheetFormatPr defaultRowHeight="11.25" customHeight="1" x14ac:dyDescent="0.25"/>
  <cols>
    <col min="1" max="1" width="53.140625" customWidth="1"/>
    <col min="2" max="5" width="8.28515625" bestFit="1" customWidth="1"/>
  </cols>
  <sheetData>
    <row r="1" spans="1:5" s="29" customFormat="1" ht="60" customHeight="1" x14ac:dyDescent="0.25">
      <c r="A1" s="28" t="s">
        <v>0</v>
      </c>
    </row>
    <row r="2" spans="1:5" ht="20.100000000000001" customHeight="1" x14ac:dyDescent="0.25">
      <c r="A2" s="20" t="str">
        <f>Contents!A2</f>
        <v>3303.0.55.004 Provisional Mortality Statistics, Australia, Jan 2024</v>
      </c>
    </row>
    <row r="3" spans="1:5" ht="12.75" customHeight="1" x14ac:dyDescent="0.25">
      <c r="A3" s="21" t="str">
        <f>Contents!A3</f>
        <v>Released at 11.30am (Canberra time) 30 April 2024</v>
      </c>
    </row>
    <row r="4" spans="1:5" s="23" customFormat="1" ht="20.100000000000001" customHeight="1" x14ac:dyDescent="0.2">
      <c r="A4" s="22" t="s">
        <v>130</v>
      </c>
    </row>
    <row r="5" spans="1:5" s="26" customFormat="1" x14ac:dyDescent="0.2">
      <c r="A5" s="24"/>
      <c r="B5" s="25"/>
      <c r="C5" s="25"/>
      <c r="D5" s="25"/>
      <c r="E5" s="25"/>
    </row>
    <row r="6" spans="1:5" ht="15.75" customHeight="1" x14ac:dyDescent="0.25">
      <c r="A6" s="27"/>
      <c r="B6" s="88">
        <v>1</v>
      </c>
      <c r="C6" s="88">
        <v>2</v>
      </c>
      <c r="D6" s="88">
        <v>3</v>
      </c>
      <c r="E6" s="88">
        <v>4</v>
      </c>
    </row>
    <row r="7" spans="1:5" ht="15.75" customHeight="1" x14ac:dyDescent="0.25">
      <c r="A7" s="24"/>
      <c r="B7" s="89">
        <v>45298</v>
      </c>
      <c r="C7" s="89">
        <f t="shared" ref="C7:E7" si="0">B7+7</f>
        <v>45305</v>
      </c>
      <c r="D7" s="89">
        <f t="shared" si="0"/>
        <v>45312</v>
      </c>
      <c r="E7" s="89">
        <f t="shared" si="0"/>
        <v>45319</v>
      </c>
    </row>
    <row r="8" spans="1:5" ht="11.25" customHeight="1" x14ac:dyDescent="0.25">
      <c r="A8" s="33"/>
      <c r="B8" s="49" t="s">
        <v>127</v>
      </c>
      <c r="C8" s="49" t="s">
        <v>127</v>
      </c>
      <c r="D8" s="49" t="s">
        <v>127</v>
      </c>
      <c r="E8" s="49" t="s">
        <v>127</v>
      </c>
    </row>
    <row r="9" spans="1:5" ht="11.25" customHeight="1" x14ac:dyDescent="0.25">
      <c r="A9" s="30" t="s">
        <v>92</v>
      </c>
      <c r="B9" s="73"/>
      <c r="C9" s="73"/>
      <c r="D9" s="73"/>
      <c r="E9" s="73"/>
    </row>
    <row r="10" spans="1:5" ht="11.25" customHeight="1" x14ac:dyDescent="0.25">
      <c r="A10" s="79" t="s">
        <v>9</v>
      </c>
      <c r="B10" s="75">
        <v>1.03</v>
      </c>
      <c r="C10" s="75">
        <v>0.875</v>
      </c>
      <c r="D10" s="75">
        <v>0.85</v>
      </c>
      <c r="E10" s="75">
        <v>1.0489999999999999</v>
      </c>
    </row>
    <row r="11" spans="1:5" ht="11.25" customHeight="1" x14ac:dyDescent="0.25">
      <c r="A11" s="79" t="s">
        <v>10</v>
      </c>
      <c r="B11" s="75">
        <v>5.9880000000000004</v>
      </c>
      <c r="C11" s="75">
        <v>5.7210000000000001</v>
      </c>
      <c r="D11" s="75">
        <v>6.1449999999999996</v>
      </c>
      <c r="E11" s="75">
        <v>6.601</v>
      </c>
    </row>
    <row r="12" spans="1:5" ht="11.25" customHeight="1" x14ac:dyDescent="0.25">
      <c r="A12" s="79" t="s">
        <v>11</v>
      </c>
      <c r="B12" s="75">
        <v>21.777999999999999</v>
      </c>
      <c r="C12" s="75">
        <v>20.425999999999998</v>
      </c>
      <c r="D12" s="75">
        <v>20.585000000000001</v>
      </c>
      <c r="E12" s="75">
        <v>19.591999999999999</v>
      </c>
    </row>
    <row r="13" spans="1:5" ht="11.25" customHeight="1" x14ac:dyDescent="0.25">
      <c r="A13" s="79" t="s">
        <v>12</v>
      </c>
      <c r="B13" s="75">
        <v>59.24</v>
      </c>
      <c r="C13" s="75">
        <v>61.344999999999999</v>
      </c>
      <c r="D13" s="75">
        <v>56.371000000000002</v>
      </c>
      <c r="E13" s="75">
        <v>60.197000000000003</v>
      </c>
    </row>
    <row r="14" spans="1:5" ht="11.25" customHeight="1" x14ac:dyDescent="0.25">
      <c r="A14" s="79" t="s">
        <v>13</v>
      </c>
      <c r="B14" s="75">
        <v>238.09299999999999</v>
      </c>
      <c r="C14" s="75">
        <v>236.36</v>
      </c>
      <c r="D14" s="75">
        <v>234.45400000000001</v>
      </c>
      <c r="E14" s="75">
        <v>232.721</v>
      </c>
    </row>
    <row r="15" spans="1:5" ht="11.25" customHeight="1" x14ac:dyDescent="0.25">
      <c r="A15" s="32" t="s">
        <v>14</v>
      </c>
      <c r="B15" s="82">
        <v>12.521000000000001</v>
      </c>
      <c r="C15" s="82">
        <v>12.326000000000001</v>
      </c>
      <c r="D15" s="82">
        <v>12.097</v>
      </c>
      <c r="E15" s="82">
        <v>12.414</v>
      </c>
    </row>
    <row r="16" spans="1:5" ht="11.25" customHeight="1" x14ac:dyDescent="0.25">
      <c r="B16" s="73"/>
      <c r="C16" s="73"/>
      <c r="D16" s="73"/>
      <c r="E16" s="73"/>
    </row>
    <row r="17" spans="1:5" ht="11.25" customHeight="1" x14ac:dyDescent="0.25">
      <c r="A17" s="30" t="s">
        <v>62</v>
      </c>
      <c r="B17" s="73"/>
      <c r="C17" s="73"/>
      <c r="D17" s="73"/>
      <c r="E17" s="73"/>
    </row>
    <row r="18" spans="1:5" ht="11.25" customHeight="1" x14ac:dyDescent="0.25">
      <c r="A18" s="79" t="s">
        <v>9</v>
      </c>
      <c r="B18" s="75">
        <v>1.016</v>
      </c>
      <c r="C18" s="75">
        <v>0.84399999999999997</v>
      </c>
      <c r="D18" s="75">
        <v>0.90100000000000002</v>
      </c>
      <c r="E18" s="75">
        <v>1.004</v>
      </c>
    </row>
    <row r="19" spans="1:5" ht="11.25" customHeight="1" x14ac:dyDescent="0.25">
      <c r="A19" s="79" t="s">
        <v>10</v>
      </c>
      <c r="B19" s="75">
        <v>6.306</v>
      </c>
      <c r="C19" s="75">
        <v>6.085</v>
      </c>
      <c r="D19" s="75">
        <v>6.0220000000000002</v>
      </c>
      <c r="E19" s="75">
        <v>6.8280000000000003</v>
      </c>
    </row>
    <row r="20" spans="1:5" ht="11.25" customHeight="1" x14ac:dyDescent="0.25">
      <c r="A20" s="79" t="s">
        <v>11</v>
      </c>
      <c r="B20" s="75">
        <v>22.632000000000001</v>
      </c>
      <c r="C20" s="75">
        <v>20.692</v>
      </c>
      <c r="D20" s="75">
        <v>21.622</v>
      </c>
      <c r="E20" s="75">
        <v>21.015000000000001</v>
      </c>
    </row>
    <row r="21" spans="1:5" ht="11.25" customHeight="1" x14ac:dyDescent="0.25">
      <c r="A21" s="79" t="s">
        <v>12</v>
      </c>
      <c r="B21" s="75">
        <v>63.384999999999998</v>
      </c>
      <c r="C21" s="75">
        <v>60.442999999999998</v>
      </c>
      <c r="D21" s="75">
        <v>62.048000000000002</v>
      </c>
      <c r="E21" s="75">
        <v>56.564999999999998</v>
      </c>
    </row>
    <row r="22" spans="1:5" ht="11.25" customHeight="1" x14ac:dyDescent="0.25">
      <c r="A22" s="79" t="s">
        <v>13</v>
      </c>
      <c r="B22" s="75">
        <v>255.238</v>
      </c>
      <c r="C22" s="75">
        <v>241.79499999999999</v>
      </c>
      <c r="D22" s="75">
        <v>240.18199999999999</v>
      </c>
      <c r="E22" s="75">
        <v>227.27600000000001</v>
      </c>
    </row>
    <row r="23" spans="1:5" ht="11.25" customHeight="1" x14ac:dyDescent="0.25">
      <c r="A23" s="32" t="s">
        <v>14</v>
      </c>
      <c r="B23" s="82">
        <v>13.17</v>
      </c>
      <c r="C23" s="82">
        <v>12.385</v>
      </c>
      <c r="D23" s="82">
        <v>12.547000000000001</v>
      </c>
      <c r="E23" s="82">
        <v>12.162000000000001</v>
      </c>
    </row>
    <row r="24" spans="1:5" ht="11.25" customHeight="1" x14ac:dyDescent="0.25">
      <c r="B24" s="70"/>
      <c r="C24" s="70"/>
      <c r="D24" s="70"/>
      <c r="E24" s="70"/>
    </row>
    <row r="25" spans="1:5" ht="11.25" customHeight="1" x14ac:dyDescent="0.25">
      <c r="A25" s="30" t="s">
        <v>49</v>
      </c>
      <c r="B25" s="70"/>
      <c r="C25" s="70"/>
      <c r="D25" s="70"/>
      <c r="E25" s="70"/>
    </row>
    <row r="26" spans="1:5" ht="11.25" customHeight="1" x14ac:dyDescent="0.25">
      <c r="A26" s="79" t="s">
        <v>9</v>
      </c>
      <c r="B26" s="75">
        <v>1.131</v>
      </c>
      <c r="C26" s="75">
        <v>1.052</v>
      </c>
      <c r="D26" s="75">
        <v>0.99299999999999999</v>
      </c>
      <c r="E26" s="75">
        <v>0.91400000000000003</v>
      </c>
    </row>
    <row r="27" spans="1:5" ht="11.25" customHeight="1" x14ac:dyDescent="0.25">
      <c r="A27" s="79" t="s">
        <v>10</v>
      </c>
      <c r="B27" s="75">
        <v>7.0540000000000003</v>
      </c>
      <c r="C27" s="75">
        <v>7.6890000000000001</v>
      </c>
      <c r="D27" s="75">
        <v>7.2919999999999998</v>
      </c>
      <c r="E27" s="75">
        <v>6.8150000000000004</v>
      </c>
    </row>
    <row r="28" spans="1:5" ht="11.25" customHeight="1" x14ac:dyDescent="0.25">
      <c r="A28" s="79" t="s">
        <v>11</v>
      </c>
      <c r="B28" s="75">
        <v>21.460999999999999</v>
      </c>
      <c r="C28" s="75">
        <v>23.346</v>
      </c>
      <c r="D28" s="75">
        <v>23.427</v>
      </c>
      <c r="E28" s="75">
        <v>23.427</v>
      </c>
    </row>
    <row r="29" spans="1:5" ht="11.25" customHeight="1" x14ac:dyDescent="0.25">
      <c r="A29" s="79" t="s">
        <v>12</v>
      </c>
      <c r="B29" s="84">
        <v>62.429000000000002</v>
      </c>
      <c r="C29" s="84">
        <v>69.412999999999997</v>
      </c>
      <c r="D29" s="84">
        <v>76.466999999999999</v>
      </c>
      <c r="E29" s="84">
        <v>73.363</v>
      </c>
    </row>
    <row r="30" spans="1:5" ht="11.25" customHeight="1" x14ac:dyDescent="0.25">
      <c r="A30" s="79" t="s">
        <v>13</v>
      </c>
      <c r="B30" s="84">
        <v>240.13800000000001</v>
      </c>
      <c r="C30" s="84">
        <v>282.63299999999998</v>
      </c>
      <c r="D30" s="84">
        <v>298.38600000000002</v>
      </c>
      <c r="E30" s="84">
        <v>294.90600000000001</v>
      </c>
    </row>
    <row r="31" spans="1:5" ht="11.25" customHeight="1" x14ac:dyDescent="0.25">
      <c r="A31" s="32" t="s">
        <v>14</v>
      </c>
      <c r="B31" s="82">
        <v>12.875</v>
      </c>
      <c r="C31" s="82">
        <v>14.439</v>
      </c>
      <c r="D31" s="82">
        <v>15.032999999999999</v>
      </c>
      <c r="E31" s="82">
        <v>14.628</v>
      </c>
    </row>
    <row r="32" spans="1:5" ht="11.25" customHeight="1" x14ac:dyDescent="0.25">
      <c r="B32" s="70"/>
      <c r="C32" s="70"/>
      <c r="D32" s="70"/>
      <c r="E32" s="70"/>
    </row>
    <row r="33" spans="1:5" ht="11.25" customHeight="1" x14ac:dyDescent="0.25">
      <c r="A33" s="30" t="s">
        <v>93</v>
      </c>
      <c r="B33" s="70"/>
      <c r="C33" s="70"/>
      <c r="D33" s="70"/>
      <c r="E33" s="70"/>
    </row>
    <row r="34" spans="1:5" ht="11.25" customHeight="1" x14ac:dyDescent="0.25">
      <c r="A34" s="79" t="s">
        <v>9</v>
      </c>
      <c r="B34" s="75">
        <v>1.3939999999999999</v>
      </c>
      <c r="C34" s="75">
        <v>1.1619999999999999</v>
      </c>
      <c r="D34" s="75">
        <v>1.125</v>
      </c>
      <c r="E34" s="75">
        <v>1.37</v>
      </c>
    </row>
    <row r="35" spans="1:5" ht="11.25" customHeight="1" x14ac:dyDescent="0.25">
      <c r="A35" s="79" t="s">
        <v>10</v>
      </c>
      <c r="B35" s="75">
        <v>7.6219999999999999</v>
      </c>
      <c r="C35" s="75">
        <v>7.4939999999999998</v>
      </c>
      <c r="D35" s="75">
        <v>8.1349999999999998</v>
      </c>
      <c r="E35" s="75">
        <v>8.6790000000000003</v>
      </c>
    </row>
    <row r="36" spans="1:5" ht="11.25" customHeight="1" x14ac:dyDescent="0.25">
      <c r="A36" s="79" t="s">
        <v>11</v>
      </c>
      <c r="B36" s="75">
        <v>27.885000000000002</v>
      </c>
      <c r="C36" s="75">
        <v>25.893000000000001</v>
      </c>
      <c r="D36" s="75">
        <v>26.390999999999998</v>
      </c>
      <c r="E36" s="75">
        <v>24.067</v>
      </c>
    </row>
    <row r="37" spans="1:5" ht="11.25" customHeight="1" x14ac:dyDescent="0.25">
      <c r="A37" s="79" t="s">
        <v>12</v>
      </c>
      <c r="B37" s="75">
        <v>68.662000000000006</v>
      </c>
      <c r="C37" s="75">
        <v>73.798000000000002</v>
      </c>
      <c r="D37" s="75">
        <v>65.283000000000001</v>
      </c>
      <c r="E37" s="75">
        <v>68.932000000000002</v>
      </c>
    </row>
    <row r="38" spans="1:5" ht="11.25" customHeight="1" x14ac:dyDescent="0.25">
      <c r="A38" s="79" t="s">
        <v>13</v>
      </c>
      <c r="B38" s="75">
        <v>247.488</v>
      </c>
      <c r="C38" s="75">
        <v>242.74600000000001</v>
      </c>
      <c r="D38" s="75">
        <v>252.66200000000001</v>
      </c>
      <c r="E38" s="75">
        <v>237.572</v>
      </c>
    </row>
    <row r="39" spans="1:5" ht="11.25" customHeight="1" x14ac:dyDescent="0.25">
      <c r="A39" s="32" t="s">
        <v>14</v>
      </c>
      <c r="B39" s="82">
        <v>13.135</v>
      </c>
      <c r="C39" s="82">
        <v>12.987</v>
      </c>
      <c r="D39" s="82">
        <v>12.86</v>
      </c>
      <c r="E39" s="82">
        <v>12.868</v>
      </c>
    </row>
    <row r="40" spans="1:5" ht="11.25" customHeight="1" x14ac:dyDescent="0.25">
      <c r="B40" s="35"/>
      <c r="C40" s="35"/>
      <c r="D40" s="35"/>
      <c r="E40" s="35"/>
    </row>
    <row r="41" spans="1:5" ht="11.25" customHeight="1" x14ac:dyDescent="0.25">
      <c r="A41" s="30" t="s">
        <v>63</v>
      </c>
      <c r="B41" s="70"/>
      <c r="C41" s="70"/>
      <c r="D41" s="70"/>
      <c r="E41" s="70"/>
    </row>
    <row r="42" spans="1:5" ht="11.25" customHeight="1" x14ac:dyDescent="0.25">
      <c r="A42" s="79" t="s">
        <v>9</v>
      </c>
      <c r="B42" s="75">
        <v>1.1850000000000001</v>
      </c>
      <c r="C42" s="75">
        <v>0.93300000000000005</v>
      </c>
      <c r="D42" s="75">
        <v>1.0469999999999999</v>
      </c>
      <c r="E42" s="75">
        <v>1.147</v>
      </c>
    </row>
    <row r="43" spans="1:5" ht="11.25" customHeight="1" x14ac:dyDescent="0.25">
      <c r="A43" s="79" t="s">
        <v>10</v>
      </c>
      <c r="B43" s="75">
        <v>8.4640000000000004</v>
      </c>
      <c r="C43" s="75">
        <v>7.7560000000000002</v>
      </c>
      <c r="D43" s="75">
        <v>7.6920000000000002</v>
      </c>
      <c r="E43" s="75">
        <v>8.593</v>
      </c>
    </row>
    <row r="44" spans="1:5" ht="11.25" customHeight="1" x14ac:dyDescent="0.25">
      <c r="A44" s="79" t="s">
        <v>11</v>
      </c>
      <c r="B44" s="75">
        <v>27.783000000000001</v>
      </c>
      <c r="C44" s="75">
        <v>26.773</v>
      </c>
      <c r="D44" s="75">
        <v>26.605</v>
      </c>
      <c r="E44" s="75">
        <v>25.678999999999998</v>
      </c>
    </row>
    <row r="45" spans="1:5" ht="11.25" customHeight="1" x14ac:dyDescent="0.25">
      <c r="A45" s="79" t="s">
        <v>12</v>
      </c>
      <c r="B45" s="75">
        <v>76.47</v>
      </c>
      <c r="C45" s="75">
        <v>73.495999999999995</v>
      </c>
      <c r="D45" s="75">
        <v>71.938999999999993</v>
      </c>
      <c r="E45" s="75">
        <v>64.433000000000007</v>
      </c>
    </row>
    <row r="46" spans="1:5" ht="11.25" customHeight="1" x14ac:dyDescent="0.25">
      <c r="A46" s="79" t="s">
        <v>13</v>
      </c>
      <c r="B46" s="75">
        <v>282.82400000000001</v>
      </c>
      <c r="C46" s="75">
        <v>258.505</v>
      </c>
      <c r="D46" s="75">
        <v>259.40600000000001</v>
      </c>
      <c r="E46" s="75">
        <v>249.49799999999999</v>
      </c>
    </row>
    <row r="47" spans="1:5" ht="11.25" customHeight="1" x14ac:dyDescent="0.25">
      <c r="A47" s="32" t="s">
        <v>14</v>
      </c>
      <c r="B47" s="82">
        <v>14.102</v>
      </c>
      <c r="C47" s="82">
        <v>13.122</v>
      </c>
      <c r="D47" s="82">
        <v>13.090999999999999</v>
      </c>
      <c r="E47" s="82">
        <v>12.711</v>
      </c>
    </row>
    <row r="48" spans="1:5" ht="11.25" customHeight="1" x14ac:dyDescent="0.25">
      <c r="B48" s="70"/>
      <c r="C48" s="70"/>
      <c r="D48" s="70"/>
      <c r="E48" s="70"/>
    </row>
    <row r="49" spans="1:5" ht="11.25" customHeight="1" x14ac:dyDescent="0.25">
      <c r="A49" s="30" t="s">
        <v>50</v>
      </c>
      <c r="B49" s="70"/>
      <c r="C49" s="70"/>
      <c r="D49" s="70"/>
      <c r="E49" s="70"/>
    </row>
    <row r="50" spans="1:5" ht="11.25" customHeight="1" x14ac:dyDescent="0.25">
      <c r="A50" s="79" t="s">
        <v>9</v>
      </c>
      <c r="B50" s="75">
        <v>1.4279999999999999</v>
      </c>
      <c r="C50" s="75">
        <v>1.48</v>
      </c>
      <c r="D50" s="75">
        <v>1.35</v>
      </c>
      <c r="E50" s="75">
        <v>1.2330000000000001</v>
      </c>
    </row>
    <row r="51" spans="1:5" ht="11.25" customHeight="1" x14ac:dyDescent="0.25">
      <c r="A51" s="79" t="s">
        <v>10</v>
      </c>
      <c r="B51" s="75">
        <v>8.5009999999999994</v>
      </c>
      <c r="C51" s="75">
        <v>9.9559999999999995</v>
      </c>
      <c r="D51" s="75">
        <v>9.0180000000000007</v>
      </c>
      <c r="E51" s="75">
        <v>8.5009999999999994</v>
      </c>
    </row>
    <row r="52" spans="1:5" ht="11.25" customHeight="1" x14ac:dyDescent="0.25">
      <c r="A52" s="79" t="s">
        <v>11</v>
      </c>
      <c r="B52" s="75">
        <v>27.792999999999999</v>
      </c>
      <c r="C52" s="75">
        <v>29.492999999999999</v>
      </c>
      <c r="D52" s="75">
        <v>30.257999999999999</v>
      </c>
      <c r="E52" s="75">
        <v>28.898</v>
      </c>
    </row>
    <row r="53" spans="1:5" ht="11.25" customHeight="1" x14ac:dyDescent="0.25">
      <c r="A53" s="79" t="s">
        <v>12</v>
      </c>
      <c r="B53" s="84">
        <v>77.417000000000002</v>
      </c>
      <c r="C53" s="84">
        <v>85.337999999999994</v>
      </c>
      <c r="D53" s="84">
        <v>97.144999999999996</v>
      </c>
      <c r="E53" s="84">
        <v>88.924999999999997</v>
      </c>
    </row>
    <row r="54" spans="1:5" ht="11.25" customHeight="1" x14ac:dyDescent="0.25">
      <c r="A54" s="79" t="s">
        <v>13</v>
      </c>
      <c r="B54" s="84">
        <v>255.32300000000001</v>
      </c>
      <c r="C54" s="84">
        <v>303.22500000000002</v>
      </c>
      <c r="D54" s="84">
        <v>331.12900000000002</v>
      </c>
      <c r="E54" s="84">
        <v>337.64</v>
      </c>
    </row>
    <row r="55" spans="1:5" ht="11.25" customHeight="1" x14ac:dyDescent="0.25">
      <c r="A55" s="32" t="s">
        <v>14</v>
      </c>
      <c r="B55" s="82">
        <v>13.742000000000001</v>
      </c>
      <c r="C55" s="82">
        <v>15.491</v>
      </c>
      <c r="D55" s="82">
        <v>16.338999999999999</v>
      </c>
      <c r="E55" s="82">
        <v>15.701000000000001</v>
      </c>
    </row>
    <row r="56" spans="1:5" ht="11.25" customHeight="1" x14ac:dyDescent="0.25">
      <c r="B56" s="70"/>
      <c r="C56" s="70"/>
      <c r="D56" s="70"/>
      <c r="E56" s="70"/>
    </row>
    <row r="57" spans="1:5" ht="11.25" customHeight="1" x14ac:dyDescent="0.25">
      <c r="A57" s="30" t="s">
        <v>94</v>
      </c>
      <c r="B57" s="70"/>
      <c r="C57" s="70"/>
      <c r="D57" s="70"/>
      <c r="E57" s="70"/>
    </row>
    <row r="58" spans="1:5" ht="11.25" customHeight="1" x14ac:dyDescent="0.25">
      <c r="A58" s="79" t="s">
        <v>9</v>
      </c>
      <c r="B58" s="75">
        <v>0.65500000000000003</v>
      </c>
      <c r="C58" s="75">
        <v>0.57899999999999996</v>
      </c>
      <c r="D58" s="75">
        <v>0.56699999999999995</v>
      </c>
      <c r="E58" s="75">
        <v>0.71799999999999997</v>
      </c>
    </row>
    <row r="59" spans="1:5" ht="11.25" customHeight="1" x14ac:dyDescent="0.25">
      <c r="A59" s="79" t="s">
        <v>10</v>
      </c>
      <c r="B59" s="75">
        <v>4.4130000000000003</v>
      </c>
      <c r="C59" s="75">
        <v>4.0119999999999996</v>
      </c>
      <c r="D59" s="75">
        <v>4.2279999999999998</v>
      </c>
      <c r="E59" s="75">
        <v>4.5979999999999999</v>
      </c>
    </row>
    <row r="60" spans="1:5" ht="11.25" customHeight="1" x14ac:dyDescent="0.25">
      <c r="A60" s="79" t="s">
        <v>11</v>
      </c>
      <c r="B60" s="75">
        <v>16.166</v>
      </c>
      <c r="C60" s="75">
        <v>15.403</v>
      </c>
      <c r="D60" s="75">
        <v>15.250999999999999</v>
      </c>
      <c r="E60" s="75">
        <v>15.48</v>
      </c>
    </row>
    <row r="61" spans="1:5" ht="11.25" customHeight="1" x14ac:dyDescent="0.25">
      <c r="A61" s="79" t="s">
        <v>12</v>
      </c>
      <c r="B61" s="75">
        <v>50.825000000000003</v>
      </c>
      <c r="C61" s="75">
        <v>50.220999999999997</v>
      </c>
      <c r="D61" s="75">
        <v>48.41</v>
      </c>
      <c r="E61" s="75">
        <v>52.393999999999998</v>
      </c>
    </row>
    <row r="62" spans="1:5" ht="11.25" customHeight="1" x14ac:dyDescent="0.25">
      <c r="A62" s="79" t="s">
        <v>13</v>
      </c>
      <c r="B62" s="75">
        <v>231.779</v>
      </c>
      <c r="C62" s="75">
        <v>232.06899999999999</v>
      </c>
      <c r="D62" s="75">
        <v>222.21799999999999</v>
      </c>
      <c r="E62" s="75">
        <v>229.46100000000001</v>
      </c>
    </row>
    <row r="63" spans="1:5" ht="11.25" customHeight="1" x14ac:dyDescent="0.25">
      <c r="A63" s="32" t="s">
        <v>14</v>
      </c>
      <c r="B63" s="82">
        <v>11.914999999999999</v>
      </c>
      <c r="C63" s="82">
        <v>11.673999999999999</v>
      </c>
      <c r="D63" s="82">
        <v>11.343999999999999</v>
      </c>
      <c r="E63" s="82">
        <v>11.967000000000001</v>
      </c>
    </row>
    <row r="64" spans="1:5" ht="11.25" customHeight="1" x14ac:dyDescent="0.25">
      <c r="B64" s="70"/>
      <c r="C64" s="70"/>
      <c r="D64" s="70"/>
      <c r="E64" s="70"/>
    </row>
    <row r="65" spans="1:5" ht="11.25" customHeight="1" x14ac:dyDescent="0.25">
      <c r="A65" s="30" t="s">
        <v>64</v>
      </c>
      <c r="B65" s="70"/>
      <c r="C65" s="70"/>
      <c r="D65" s="70"/>
      <c r="E65" s="70"/>
    </row>
    <row r="66" spans="1:5" ht="11.25" customHeight="1" x14ac:dyDescent="0.25">
      <c r="A66" s="79" t="s">
        <v>9</v>
      </c>
      <c r="B66" s="75">
        <v>0.84299999999999997</v>
      </c>
      <c r="C66" s="75">
        <v>0.752</v>
      </c>
      <c r="D66" s="75">
        <v>0.752</v>
      </c>
      <c r="E66" s="75">
        <v>0.85599999999999998</v>
      </c>
    </row>
    <row r="67" spans="1:5" ht="11.25" customHeight="1" x14ac:dyDescent="0.25">
      <c r="A67" s="79" t="s">
        <v>10</v>
      </c>
      <c r="B67" s="75">
        <v>4.2229999999999999</v>
      </c>
      <c r="C67" s="75">
        <v>4.4720000000000004</v>
      </c>
      <c r="D67" s="75">
        <v>4.41</v>
      </c>
      <c r="E67" s="75">
        <v>5.1239999999999997</v>
      </c>
    </row>
    <row r="68" spans="1:5" ht="11.25" customHeight="1" x14ac:dyDescent="0.25">
      <c r="A68" s="79" t="s">
        <v>11</v>
      </c>
      <c r="B68" s="75">
        <v>17.876000000000001</v>
      </c>
      <c r="C68" s="75">
        <v>15.077999999999999</v>
      </c>
      <c r="D68" s="75">
        <v>17.021000000000001</v>
      </c>
      <c r="E68" s="75">
        <v>16.71</v>
      </c>
    </row>
    <row r="69" spans="1:5" ht="11.25" customHeight="1" x14ac:dyDescent="0.25">
      <c r="A69" s="79" t="s">
        <v>12</v>
      </c>
      <c r="B69" s="75">
        <v>51.680999999999997</v>
      </c>
      <c r="C69" s="75">
        <v>48.767000000000003</v>
      </c>
      <c r="D69" s="75">
        <v>53.201000000000001</v>
      </c>
      <c r="E69" s="75">
        <v>49.527000000000001</v>
      </c>
    </row>
    <row r="70" spans="1:5" ht="11.25" customHeight="1" x14ac:dyDescent="0.25">
      <c r="A70" s="79" t="s">
        <v>13</v>
      </c>
      <c r="B70" s="75">
        <v>237</v>
      </c>
      <c r="C70" s="75">
        <v>230.74700000000001</v>
      </c>
      <c r="D70" s="75">
        <v>227.47200000000001</v>
      </c>
      <c r="E70" s="75">
        <v>212.58500000000001</v>
      </c>
    </row>
    <row r="71" spans="1:5" ht="11.25" customHeight="1" x14ac:dyDescent="0.25">
      <c r="A71" s="32" t="s">
        <v>14</v>
      </c>
      <c r="B71" s="82">
        <v>12.25</v>
      </c>
      <c r="C71" s="82">
        <v>11.657999999999999</v>
      </c>
      <c r="D71" s="82">
        <v>12.010999999999999</v>
      </c>
      <c r="E71" s="82">
        <v>11.621</v>
      </c>
    </row>
    <row r="72" spans="1:5" ht="11.25" customHeight="1" x14ac:dyDescent="0.25">
      <c r="A72" s="37"/>
      <c r="B72" s="74"/>
      <c r="C72" s="74"/>
      <c r="D72" s="74"/>
      <c r="E72" s="74"/>
    </row>
    <row r="73" spans="1:5" ht="11.25" customHeight="1" x14ac:dyDescent="0.25">
      <c r="A73" s="30" t="s">
        <v>51</v>
      </c>
      <c r="B73" s="74"/>
      <c r="C73" s="74"/>
      <c r="D73" s="74"/>
      <c r="E73" s="74"/>
    </row>
    <row r="74" spans="1:5" ht="11.25" customHeight="1" x14ac:dyDescent="0.25">
      <c r="A74" s="79" t="s">
        <v>9</v>
      </c>
      <c r="B74" s="75">
        <v>0.82599999999999996</v>
      </c>
      <c r="C74" s="75">
        <v>0.61299999999999999</v>
      </c>
      <c r="D74" s="75">
        <v>0.626</v>
      </c>
      <c r="E74" s="75">
        <v>0.58599999999999997</v>
      </c>
    </row>
    <row r="75" spans="1:5" ht="11.25" customHeight="1" x14ac:dyDescent="0.25">
      <c r="A75" s="79" t="s">
        <v>10</v>
      </c>
      <c r="B75" s="75">
        <v>5.6550000000000002</v>
      </c>
      <c r="C75" s="75">
        <v>5.4980000000000002</v>
      </c>
      <c r="D75" s="75">
        <v>5.6230000000000002</v>
      </c>
      <c r="E75" s="75">
        <v>5.1859999999999999</v>
      </c>
    </row>
    <row r="76" spans="1:5" ht="11.25" customHeight="1" x14ac:dyDescent="0.25">
      <c r="A76" s="79" t="s">
        <v>11</v>
      </c>
      <c r="B76" s="75">
        <v>15.573</v>
      </c>
      <c r="C76" s="75">
        <v>17.628</v>
      </c>
      <c r="D76" s="75">
        <v>17.074999999999999</v>
      </c>
      <c r="E76" s="75">
        <v>18.34</v>
      </c>
    </row>
    <row r="77" spans="1:5" ht="11.25" customHeight="1" x14ac:dyDescent="0.25">
      <c r="A77" s="79" t="s">
        <v>12</v>
      </c>
      <c r="B77" s="84">
        <v>49.030999999999999</v>
      </c>
      <c r="C77" s="84">
        <v>55.177</v>
      </c>
      <c r="D77" s="84">
        <v>57.981999999999999</v>
      </c>
      <c r="E77" s="84">
        <v>59.451999999999998</v>
      </c>
    </row>
    <row r="78" spans="1:5" ht="11.25" customHeight="1" x14ac:dyDescent="0.25">
      <c r="A78" s="79" t="s">
        <v>13</v>
      </c>
      <c r="B78" s="84">
        <v>230.27099999999999</v>
      </c>
      <c r="C78" s="84">
        <v>269.25299999999999</v>
      </c>
      <c r="D78" s="84">
        <v>277.11</v>
      </c>
      <c r="E78" s="84">
        <v>267.13799999999998</v>
      </c>
    </row>
    <row r="79" spans="1:5" ht="11.25" customHeight="1" x14ac:dyDescent="0.25">
      <c r="A79" s="81" t="s">
        <v>14</v>
      </c>
      <c r="B79" s="83">
        <v>12.022</v>
      </c>
      <c r="C79" s="83">
        <v>13.401</v>
      </c>
      <c r="D79" s="83">
        <v>13.746</v>
      </c>
      <c r="E79" s="83">
        <v>13.57</v>
      </c>
    </row>
    <row r="80" spans="1:5" ht="11.25" customHeight="1" x14ac:dyDescent="0.25">
      <c r="A80" s="31"/>
      <c r="B80" s="36"/>
      <c r="C80" s="36"/>
      <c r="D80" s="36"/>
      <c r="E80" s="36"/>
    </row>
    <row r="81" spans="1:5" ht="39" customHeight="1" x14ac:dyDescent="0.25">
      <c r="A81" s="95" t="s">
        <v>87</v>
      </c>
      <c r="B81" s="96"/>
      <c r="C81" s="96"/>
      <c r="D81" s="96"/>
      <c r="E81" s="96"/>
    </row>
    <row r="82" spans="1:5" ht="11.25" customHeight="1" x14ac:dyDescent="0.25">
      <c r="A82" s="95" t="s">
        <v>59</v>
      </c>
      <c r="B82" s="96"/>
      <c r="C82" s="96"/>
      <c r="D82" s="96"/>
      <c r="E82" s="96"/>
    </row>
    <row r="83" spans="1:5" ht="11.25" customHeight="1" x14ac:dyDescent="0.25">
      <c r="A83" s="98" t="s">
        <v>17</v>
      </c>
      <c r="B83" s="96"/>
      <c r="C83" s="96"/>
      <c r="D83" s="96"/>
      <c r="E83" s="96"/>
    </row>
    <row r="84" spans="1:5" ht="11.25" customHeight="1" x14ac:dyDescent="0.25">
      <c r="A84" s="95" t="s">
        <v>88</v>
      </c>
      <c r="B84" s="96"/>
      <c r="C84" s="96"/>
      <c r="D84" s="96"/>
      <c r="E84" s="96"/>
    </row>
    <row r="85" spans="1:5" ht="11.25" customHeight="1" x14ac:dyDescent="0.25">
      <c r="A85" s="95" t="s">
        <v>104</v>
      </c>
      <c r="B85" s="96"/>
      <c r="C85" s="96"/>
      <c r="D85" s="96"/>
      <c r="E85" s="96"/>
    </row>
    <row r="86" spans="1:5" ht="69.75" customHeight="1" x14ac:dyDescent="0.25">
      <c r="A86" s="95" t="s">
        <v>90</v>
      </c>
      <c r="B86" s="96"/>
      <c r="C86" s="96"/>
      <c r="D86" s="96"/>
      <c r="E86" s="96"/>
    </row>
    <row r="87" spans="1:5" ht="61.5" customHeight="1" x14ac:dyDescent="0.25">
      <c r="A87" s="95" t="s">
        <v>126</v>
      </c>
      <c r="B87" s="95"/>
      <c r="C87" s="95"/>
      <c r="D87" s="95"/>
      <c r="E87" s="95"/>
    </row>
    <row r="88" spans="1:5" ht="11.25" customHeight="1" x14ac:dyDescent="0.25">
      <c r="A88" s="97" t="s">
        <v>89</v>
      </c>
      <c r="B88" s="96"/>
      <c r="C88" s="96"/>
      <c r="D88" s="96"/>
      <c r="E88" s="96"/>
    </row>
    <row r="89" spans="1:5" ht="11.25" customHeight="1" x14ac:dyDescent="0.25">
      <c r="A89" s="34"/>
    </row>
    <row r="90" spans="1:5" ht="11.25" customHeight="1" x14ac:dyDescent="0.25">
      <c r="A90" s="9" t="s">
        <v>102</v>
      </c>
    </row>
  </sheetData>
  <mergeCells count="8">
    <mergeCell ref="A88:E88"/>
    <mergeCell ref="A86:E86"/>
    <mergeCell ref="A81:E81"/>
    <mergeCell ref="A82:E82"/>
    <mergeCell ref="A83:E83"/>
    <mergeCell ref="A84:E84"/>
    <mergeCell ref="A85:E85"/>
    <mergeCell ref="A87:E87"/>
  </mergeCells>
  <hyperlinks>
    <hyperlink ref="A90" r:id="rId1" display="© Commonwealth of Australia 2020" xr:uid="{7A50CA5B-7C25-4A05-B428-AB1A9A6CA923}"/>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pageSetUpPr fitToPage="1"/>
  </sheetPr>
  <dimension ref="A1:E54"/>
  <sheetViews>
    <sheetView zoomScaleNormal="100" workbookViewId="0">
      <pane ySplit="8" topLeftCell="A9" activePane="bottomLeft" state="frozen"/>
      <selection pane="bottomLeft"/>
    </sheetView>
  </sheetViews>
  <sheetFormatPr defaultRowHeight="11.25" x14ac:dyDescent="0.2"/>
  <cols>
    <col min="1" max="1" width="50.5703125" style="40" customWidth="1"/>
    <col min="2" max="5" width="10.7109375" style="40" customWidth="1"/>
    <col min="6" max="16384" width="9.140625" style="40"/>
  </cols>
  <sheetData>
    <row r="1" spans="1:5" s="68" customFormat="1" ht="60" customHeight="1" x14ac:dyDescent="0.2">
      <c r="A1" s="67" t="s">
        <v>0</v>
      </c>
    </row>
    <row r="2" spans="1:5" ht="20.100000000000001" customHeight="1" x14ac:dyDescent="0.25">
      <c r="A2" s="39" t="str">
        <f>Contents!A2</f>
        <v>3303.0.55.004 Provisional Mortality Statistics, Australia, Jan 2024</v>
      </c>
    </row>
    <row r="3" spans="1:5" ht="12.75" customHeight="1" x14ac:dyDescent="0.2">
      <c r="A3" s="41" t="str">
        <f>Contents!A3</f>
        <v>Released at 11.30am (Canberra time) 30 April 2024</v>
      </c>
      <c r="D3" s="42"/>
    </row>
    <row r="4" spans="1:5" s="45" customFormat="1" ht="20.100000000000001" customHeight="1" x14ac:dyDescent="0.2">
      <c r="A4" s="44" t="s">
        <v>131</v>
      </c>
    </row>
    <row r="5" spans="1:5" s="43" customFormat="1" x14ac:dyDescent="0.2">
      <c r="A5" s="46"/>
      <c r="B5" s="47"/>
      <c r="C5" s="47"/>
      <c r="D5" s="47"/>
      <c r="E5" s="47"/>
    </row>
    <row r="6" spans="1:5" s="39" customFormat="1" ht="15.75" x14ac:dyDescent="0.25">
      <c r="A6" s="48"/>
      <c r="B6" s="88">
        <v>1</v>
      </c>
      <c r="C6" s="88">
        <v>2</v>
      </c>
      <c r="D6" s="88">
        <v>3</v>
      </c>
      <c r="E6" s="88">
        <v>4</v>
      </c>
    </row>
    <row r="7" spans="1:5" s="39" customFormat="1" ht="15.75" x14ac:dyDescent="0.25">
      <c r="A7" s="46"/>
      <c r="B7" s="89">
        <v>45298</v>
      </c>
      <c r="C7" s="89">
        <f t="shared" ref="C7:E7" si="0">B7+7</f>
        <v>45305</v>
      </c>
      <c r="D7" s="89">
        <f t="shared" si="0"/>
        <v>45312</v>
      </c>
      <c r="E7" s="89">
        <f t="shared" si="0"/>
        <v>45319</v>
      </c>
    </row>
    <row r="8" spans="1:5" x14ac:dyDescent="0.2">
      <c r="B8" s="49" t="s">
        <v>127</v>
      </c>
      <c r="C8" s="49" t="s">
        <v>127</v>
      </c>
      <c r="D8" s="49" t="s">
        <v>127</v>
      </c>
      <c r="E8" s="49" t="s">
        <v>127</v>
      </c>
    </row>
    <row r="9" spans="1:5" x14ac:dyDescent="0.2">
      <c r="B9" s="50"/>
      <c r="C9" s="50"/>
      <c r="D9" s="50"/>
      <c r="E9" s="50"/>
    </row>
    <row r="10" spans="1:5" x14ac:dyDescent="0.2">
      <c r="A10" s="46" t="s">
        <v>48</v>
      </c>
      <c r="B10" s="50"/>
      <c r="C10" s="50"/>
      <c r="D10" s="50"/>
      <c r="E10" s="50"/>
    </row>
    <row r="11" spans="1:5" x14ac:dyDescent="0.2">
      <c r="A11" s="51" t="s">
        <v>18</v>
      </c>
      <c r="B11" s="52"/>
      <c r="C11" s="52"/>
      <c r="D11" s="52"/>
      <c r="E11" s="52"/>
    </row>
    <row r="12" spans="1:5" x14ac:dyDescent="0.2">
      <c r="A12" s="51" t="s">
        <v>91</v>
      </c>
      <c r="B12" s="82">
        <v>9.3079999999999998</v>
      </c>
      <c r="C12" s="82">
        <v>9.1199999999999992</v>
      </c>
      <c r="D12" s="82">
        <v>8.94</v>
      </c>
      <c r="E12" s="82">
        <v>9.2550000000000008</v>
      </c>
    </row>
    <row r="13" spans="1:5" x14ac:dyDescent="0.2">
      <c r="A13" s="53" t="s">
        <v>61</v>
      </c>
      <c r="B13" s="75">
        <v>9.8309999999999995</v>
      </c>
      <c r="C13" s="75">
        <v>9.2170000000000005</v>
      </c>
      <c r="D13" s="75">
        <v>9.3710000000000004</v>
      </c>
      <c r="E13" s="75">
        <v>9.1340000000000003</v>
      </c>
    </row>
    <row r="14" spans="1:5" x14ac:dyDescent="0.2">
      <c r="A14" s="53" t="s">
        <v>47</v>
      </c>
      <c r="B14" s="75">
        <v>9.7159999999999993</v>
      </c>
      <c r="C14" s="75">
        <v>10.819000000000001</v>
      </c>
      <c r="D14" s="75">
        <v>11.21</v>
      </c>
      <c r="E14" s="75">
        <v>10.872</v>
      </c>
    </row>
    <row r="15" spans="1:5" x14ac:dyDescent="0.2">
      <c r="A15" s="51" t="s">
        <v>19</v>
      </c>
      <c r="B15" s="75"/>
      <c r="C15" s="75"/>
      <c r="D15" s="75"/>
      <c r="E15" s="75"/>
    </row>
    <row r="16" spans="1:5" x14ac:dyDescent="0.2">
      <c r="A16" s="51" t="s">
        <v>91</v>
      </c>
      <c r="B16" s="82">
        <v>0.318</v>
      </c>
      <c r="C16" s="82">
        <v>0.313</v>
      </c>
      <c r="D16" s="82">
        <v>0.31</v>
      </c>
      <c r="E16" s="82">
        <v>0.317</v>
      </c>
    </row>
    <row r="17" spans="1:5" s="43" customFormat="1" x14ac:dyDescent="0.2">
      <c r="A17" s="53" t="s">
        <v>61</v>
      </c>
      <c r="B17" s="75">
        <v>0.33100000000000002</v>
      </c>
      <c r="C17" s="75">
        <v>0.31900000000000001</v>
      </c>
      <c r="D17" s="75">
        <v>0.32300000000000001</v>
      </c>
      <c r="E17" s="75">
        <v>0.32</v>
      </c>
    </row>
    <row r="18" spans="1:5" x14ac:dyDescent="0.2">
      <c r="A18" s="53" t="s">
        <v>47</v>
      </c>
      <c r="B18" s="75">
        <v>0.33400000000000002</v>
      </c>
      <c r="C18" s="75">
        <v>0.35099999999999998</v>
      </c>
      <c r="D18" s="75">
        <v>0.35699999999999998</v>
      </c>
      <c r="E18" s="75">
        <v>0.35</v>
      </c>
    </row>
    <row r="19" spans="1:5" x14ac:dyDescent="0.2">
      <c r="A19" s="53"/>
      <c r="B19" s="75"/>
      <c r="C19" s="75"/>
      <c r="D19" s="75"/>
      <c r="E19" s="75"/>
    </row>
    <row r="20" spans="1:5" x14ac:dyDescent="0.2">
      <c r="A20" s="54" t="s">
        <v>20</v>
      </c>
      <c r="B20" s="75"/>
      <c r="C20" s="75"/>
      <c r="D20" s="75"/>
      <c r="E20" s="75"/>
    </row>
    <row r="21" spans="1:5" x14ac:dyDescent="0.2">
      <c r="A21" s="51" t="s">
        <v>18</v>
      </c>
      <c r="B21" s="75"/>
      <c r="C21" s="75"/>
      <c r="D21" s="75"/>
      <c r="E21" s="75"/>
    </row>
    <row r="22" spans="1:5" x14ac:dyDescent="0.2">
      <c r="A22" s="55">
        <v>2024</v>
      </c>
      <c r="B22" s="75">
        <v>10.884</v>
      </c>
      <c r="C22" s="75">
        <v>10.726000000000001</v>
      </c>
      <c r="D22" s="75">
        <v>10.598000000000001</v>
      </c>
      <c r="E22" s="75">
        <v>10.7</v>
      </c>
    </row>
    <row r="23" spans="1:5" x14ac:dyDescent="0.2">
      <c r="A23" s="55">
        <v>2023</v>
      </c>
      <c r="B23" s="75">
        <v>11.734</v>
      </c>
      <c r="C23" s="75">
        <v>10.882999999999999</v>
      </c>
      <c r="D23" s="75">
        <v>10.903</v>
      </c>
      <c r="E23" s="75">
        <v>10.606999999999999</v>
      </c>
    </row>
    <row r="24" spans="1:5" x14ac:dyDescent="0.2">
      <c r="A24" s="55">
        <v>2022</v>
      </c>
      <c r="B24" s="75">
        <v>11.528</v>
      </c>
      <c r="C24" s="75">
        <v>13.034000000000001</v>
      </c>
      <c r="D24" s="75">
        <v>13.67</v>
      </c>
      <c r="E24" s="75">
        <v>13.082000000000001</v>
      </c>
    </row>
    <row r="25" spans="1:5" x14ac:dyDescent="0.2">
      <c r="A25" s="51" t="s">
        <v>19</v>
      </c>
      <c r="B25" s="75"/>
      <c r="C25" s="75"/>
      <c r="D25" s="75"/>
      <c r="E25" s="75"/>
    </row>
    <row r="26" spans="1:5" x14ac:dyDescent="0.2">
      <c r="A26" s="55">
        <v>2024</v>
      </c>
      <c r="B26" s="75">
        <v>0.51100000000000001</v>
      </c>
      <c r="C26" s="75">
        <v>0.50600000000000001</v>
      </c>
      <c r="D26" s="75">
        <v>0.502</v>
      </c>
      <c r="E26" s="75">
        <v>0.50800000000000001</v>
      </c>
    </row>
    <row r="27" spans="1:5" s="43" customFormat="1" x14ac:dyDescent="0.2">
      <c r="A27" s="55">
        <v>2023</v>
      </c>
      <c r="B27" s="75">
        <v>0.53700000000000003</v>
      </c>
      <c r="C27" s="75">
        <v>0.51600000000000001</v>
      </c>
      <c r="D27" s="75">
        <v>0.51800000000000002</v>
      </c>
      <c r="E27" s="75">
        <v>0.51200000000000001</v>
      </c>
    </row>
    <row r="28" spans="1:5" x14ac:dyDescent="0.2">
      <c r="A28" s="55">
        <v>2022</v>
      </c>
      <c r="B28" s="75">
        <v>0.54100000000000004</v>
      </c>
      <c r="C28" s="75">
        <v>0.57599999999999996</v>
      </c>
      <c r="D28" s="75">
        <v>0.58799999999999997</v>
      </c>
      <c r="E28" s="75">
        <v>0.57399999999999995</v>
      </c>
    </row>
    <row r="29" spans="1:5" x14ac:dyDescent="0.2">
      <c r="B29" s="75"/>
      <c r="C29" s="75"/>
      <c r="D29" s="75"/>
      <c r="E29" s="75"/>
    </row>
    <row r="30" spans="1:5" x14ac:dyDescent="0.2">
      <c r="A30" s="54" t="s">
        <v>21</v>
      </c>
      <c r="B30" s="75"/>
      <c r="C30" s="75"/>
      <c r="D30" s="75"/>
      <c r="E30" s="75"/>
    </row>
    <row r="31" spans="1:5" x14ac:dyDescent="0.2">
      <c r="A31" s="51" t="s">
        <v>18</v>
      </c>
      <c r="B31" s="75"/>
      <c r="C31" s="75"/>
      <c r="D31" s="75"/>
      <c r="E31" s="75"/>
    </row>
    <row r="32" spans="1:5" x14ac:dyDescent="0.2">
      <c r="A32" s="55">
        <v>2024</v>
      </c>
      <c r="B32" s="75">
        <v>7.8710000000000004</v>
      </c>
      <c r="C32" s="75">
        <v>7.649</v>
      </c>
      <c r="D32" s="75">
        <v>7.4589999999999996</v>
      </c>
      <c r="E32" s="75">
        <v>7.9169999999999998</v>
      </c>
    </row>
    <row r="33" spans="1:5" ht="11.25" customHeight="1" x14ac:dyDescent="0.2">
      <c r="A33" s="55">
        <v>2023</v>
      </c>
      <c r="B33" s="75">
        <v>8.1709999999999994</v>
      </c>
      <c r="C33" s="75">
        <v>7.7430000000000003</v>
      </c>
      <c r="D33" s="75">
        <v>8.02</v>
      </c>
      <c r="E33" s="75">
        <v>7.8339999999999996</v>
      </c>
    </row>
    <row r="34" spans="1:5" ht="11.25" customHeight="1" x14ac:dyDescent="0.2">
      <c r="A34" s="55">
        <v>2022</v>
      </c>
      <c r="B34" s="75">
        <v>8.0839999999999996</v>
      </c>
      <c r="C34" s="75">
        <v>8.8309999999999995</v>
      </c>
      <c r="D34" s="75">
        <v>9.0570000000000004</v>
      </c>
      <c r="E34" s="75">
        <v>8.99</v>
      </c>
    </row>
    <row r="35" spans="1:5" ht="11.25" customHeight="1" x14ac:dyDescent="0.2">
      <c r="A35" s="51" t="s">
        <v>19</v>
      </c>
      <c r="B35" s="75"/>
      <c r="C35" s="75"/>
      <c r="D35" s="75"/>
      <c r="E35" s="75"/>
    </row>
    <row r="36" spans="1:5" ht="11.25" customHeight="1" x14ac:dyDescent="0.2">
      <c r="A36" s="55">
        <v>2024</v>
      </c>
      <c r="B36" s="75">
        <v>0.39200000000000002</v>
      </c>
      <c r="C36" s="75">
        <v>0.38500000000000001</v>
      </c>
      <c r="D36" s="75">
        <v>0.38</v>
      </c>
      <c r="E36" s="75">
        <v>0.39300000000000002</v>
      </c>
    </row>
    <row r="37" spans="1:5" ht="11.25" customHeight="1" x14ac:dyDescent="0.2">
      <c r="A37" s="55">
        <v>2023</v>
      </c>
      <c r="B37" s="75">
        <v>0.40600000000000003</v>
      </c>
      <c r="C37" s="75">
        <v>0.39500000000000002</v>
      </c>
      <c r="D37" s="75">
        <v>0.40200000000000002</v>
      </c>
      <c r="E37" s="75">
        <v>0.4</v>
      </c>
    </row>
    <row r="38" spans="1:5" ht="11.25" customHeight="1" x14ac:dyDescent="0.2">
      <c r="A38" s="61">
        <v>2022</v>
      </c>
      <c r="B38" s="76">
        <v>0.41099999999999998</v>
      </c>
      <c r="C38" s="76">
        <v>0.42399999999999999</v>
      </c>
      <c r="D38" s="76">
        <v>0.43</v>
      </c>
      <c r="E38" s="76">
        <v>0.42899999999999999</v>
      </c>
    </row>
    <row r="39" spans="1:5" x14ac:dyDescent="0.2">
      <c r="A39" s="62" t="s">
        <v>32</v>
      </c>
      <c r="B39" s="63"/>
      <c r="C39" s="63"/>
      <c r="D39" s="63"/>
      <c r="E39" s="63"/>
    </row>
    <row r="40" spans="1:5" x14ac:dyDescent="0.2">
      <c r="A40" s="62" t="s">
        <v>33</v>
      </c>
      <c r="B40" s="63"/>
      <c r="C40" s="63"/>
      <c r="D40" s="63"/>
      <c r="E40" s="63"/>
    </row>
    <row r="41" spans="1:5" ht="11.25" customHeight="1" x14ac:dyDescent="0.2">
      <c r="A41" s="43"/>
      <c r="B41" s="43"/>
      <c r="C41" s="43"/>
      <c r="D41" s="43"/>
      <c r="E41" s="43"/>
    </row>
    <row r="42" spans="1:5" ht="37.5" customHeight="1" x14ac:dyDescent="0.25">
      <c r="A42" s="95" t="s">
        <v>87</v>
      </c>
      <c r="B42" s="96"/>
      <c r="C42" s="96"/>
      <c r="D42" s="96"/>
      <c r="E42" s="96"/>
    </row>
    <row r="43" spans="1:5" x14ac:dyDescent="0.2">
      <c r="A43" s="100" t="s">
        <v>59</v>
      </c>
      <c r="B43" s="101"/>
      <c r="C43" s="101"/>
      <c r="D43" s="101"/>
      <c r="E43" s="101"/>
    </row>
    <row r="44" spans="1:5" ht="11.25" customHeight="1" x14ac:dyDescent="0.2">
      <c r="A44" s="102" t="s">
        <v>17</v>
      </c>
      <c r="B44" s="101"/>
      <c r="C44" s="101"/>
      <c r="D44" s="101"/>
      <c r="E44" s="101"/>
    </row>
    <row r="45" spans="1:5" s="64" customFormat="1" ht="11.25" customHeight="1" x14ac:dyDescent="0.2">
      <c r="A45" s="100" t="s">
        <v>88</v>
      </c>
      <c r="B45" s="101"/>
      <c r="C45" s="101"/>
      <c r="D45" s="101"/>
      <c r="E45" s="101"/>
    </row>
    <row r="46" spans="1:5" s="64" customFormat="1" ht="11.25" customHeight="1" x14ac:dyDescent="0.25">
      <c r="A46" s="95" t="s">
        <v>104</v>
      </c>
      <c r="B46" s="96"/>
      <c r="C46" s="96"/>
      <c r="D46" s="96"/>
      <c r="E46" s="96"/>
    </row>
    <row r="47" spans="1:5" customFormat="1" ht="45.75" customHeight="1" x14ac:dyDescent="0.25">
      <c r="A47" s="95" t="s">
        <v>126</v>
      </c>
      <c r="B47" s="95"/>
      <c r="C47" s="95"/>
      <c r="D47" s="95"/>
      <c r="E47" s="95"/>
    </row>
    <row r="48" spans="1:5" ht="105.75" customHeight="1" x14ac:dyDescent="0.2">
      <c r="A48" s="103" t="s">
        <v>136</v>
      </c>
      <c r="B48" s="103"/>
      <c r="C48" s="103"/>
      <c r="D48" s="103"/>
      <c r="E48" s="103"/>
    </row>
    <row r="49" spans="1:5" ht="37.5" customHeight="1" x14ac:dyDescent="0.2">
      <c r="A49" s="100" t="s">
        <v>34</v>
      </c>
      <c r="B49" s="100"/>
      <c r="C49" s="100"/>
      <c r="D49" s="100"/>
      <c r="E49" s="100"/>
    </row>
    <row r="50" spans="1:5" ht="69.75" customHeight="1" x14ac:dyDescent="0.2">
      <c r="A50" s="100" t="s">
        <v>35</v>
      </c>
      <c r="B50" s="100"/>
      <c r="C50" s="100"/>
      <c r="D50" s="100"/>
      <c r="E50" s="100"/>
    </row>
    <row r="51" spans="1:5" ht="15" customHeight="1" x14ac:dyDescent="0.2">
      <c r="A51" s="62" t="s">
        <v>36</v>
      </c>
      <c r="B51" s="43"/>
      <c r="C51" s="43"/>
      <c r="D51" s="43"/>
      <c r="E51" s="43"/>
    </row>
    <row r="52" spans="1:5" ht="11.25" customHeight="1" x14ac:dyDescent="0.2">
      <c r="A52" s="62"/>
      <c r="B52" s="62"/>
      <c r="C52" s="62"/>
      <c r="D52" s="62"/>
      <c r="E52" s="62"/>
    </row>
    <row r="53" spans="1:5" ht="11.25" customHeight="1" x14ac:dyDescent="0.2">
      <c r="A53" s="9" t="s">
        <v>102</v>
      </c>
      <c r="B53" s="9"/>
    </row>
    <row r="54" spans="1:5" ht="11.25" customHeight="1" x14ac:dyDescent="0.2"/>
  </sheetData>
  <mergeCells count="9">
    <mergeCell ref="A49:E49"/>
    <mergeCell ref="A50:E50"/>
    <mergeCell ref="A43:E43"/>
    <mergeCell ref="A44:E44"/>
    <mergeCell ref="A45:E45"/>
    <mergeCell ref="A48:E48"/>
    <mergeCell ref="A42:E42"/>
    <mergeCell ref="A46:E46"/>
    <mergeCell ref="A47:E47"/>
  </mergeCells>
  <hyperlinks>
    <hyperlink ref="A53:B53" r:id="rId1" display="© Commonwealth of Australia 2020" xr:uid="{8C51372C-6FD2-4CC3-8B90-A12B5A469116}"/>
  </hyperlinks>
  <printOptions gridLines="1"/>
  <pageMargins left="0.14000000000000001" right="0.12" top="0.28999999999999998" bottom="0.22" header="0.22" footer="0.18"/>
  <pageSetup paperSize="9" scale="48"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BA0A-EC1D-46FF-B613-555E1954BA64}">
  <sheetPr>
    <pageSetUpPr fitToPage="1"/>
  </sheetPr>
  <dimension ref="A1:E177"/>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0" customWidth="1"/>
    <col min="2" max="5" width="10.7109375" style="40" customWidth="1"/>
    <col min="6" max="16384" width="9.140625" style="40"/>
  </cols>
  <sheetData>
    <row r="1" spans="1:5" s="68" customFormat="1" ht="60" customHeight="1" x14ac:dyDescent="0.2">
      <c r="A1" s="67" t="s">
        <v>0</v>
      </c>
    </row>
    <row r="2" spans="1:5" ht="20.100000000000001" customHeight="1" x14ac:dyDescent="0.25">
      <c r="A2" s="39" t="str">
        <f>Contents!A2</f>
        <v>3303.0.55.004 Provisional Mortality Statistics, Australia, Jan 2024</v>
      </c>
    </row>
    <row r="3" spans="1:5" ht="12.75" customHeight="1" x14ac:dyDescent="0.2">
      <c r="A3" s="41" t="str">
        <f>Contents!A3</f>
        <v>Released at 11.30am (Canberra time) 30 April 2024</v>
      </c>
      <c r="D3" s="42"/>
    </row>
    <row r="4" spans="1:5" s="45" customFormat="1" ht="20.100000000000001" customHeight="1" x14ac:dyDescent="0.2">
      <c r="A4" s="44" t="s">
        <v>132</v>
      </c>
    </row>
    <row r="5" spans="1:5" s="43" customFormat="1" x14ac:dyDescent="0.2">
      <c r="A5" s="46"/>
      <c r="B5" s="47"/>
      <c r="C5" s="47"/>
      <c r="D5" s="47"/>
      <c r="E5" s="47"/>
    </row>
    <row r="6" spans="1:5" s="39" customFormat="1" ht="15.75" x14ac:dyDescent="0.25">
      <c r="A6" s="48"/>
      <c r="B6" s="88">
        <v>1</v>
      </c>
      <c r="C6" s="88">
        <v>2</v>
      </c>
      <c r="D6" s="88">
        <v>3</v>
      </c>
      <c r="E6" s="88">
        <v>4</v>
      </c>
    </row>
    <row r="7" spans="1:5" s="39" customFormat="1" ht="15.75" x14ac:dyDescent="0.25">
      <c r="A7" s="46"/>
      <c r="B7" s="89">
        <v>45298</v>
      </c>
      <c r="C7" s="89">
        <f t="shared" ref="C7:E7" si="0">B7+7</f>
        <v>45305</v>
      </c>
      <c r="D7" s="89">
        <f t="shared" si="0"/>
        <v>45312</v>
      </c>
      <c r="E7" s="89">
        <f t="shared" si="0"/>
        <v>45319</v>
      </c>
    </row>
    <row r="8" spans="1:5" x14ac:dyDescent="0.2">
      <c r="B8" s="49" t="s">
        <v>127</v>
      </c>
      <c r="C8" s="49" t="s">
        <v>127</v>
      </c>
      <c r="D8" s="49" t="s">
        <v>127</v>
      </c>
      <c r="E8" s="49" t="s">
        <v>127</v>
      </c>
    </row>
    <row r="9" spans="1:5" x14ac:dyDescent="0.2">
      <c r="B9" s="50"/>
      <c r="C9" s="50"/>
      <c r="D9" s="50"/>
      <c r="E9" s="50"/>
    </row>
    <row r="10" spans="1:5" x14ac:dyDescent="0.2">
      <c r="A10" s="46" t="s">
        <v>6</v>
      </c>
      <c r="B10" s="50"/>
      <c r="C10" s="50"/>
      <c r="D10" s="50"/>
      <c r="E10" s="50"/>
    </row>
    <row r="11" spans="1:5" x14ac:dyDescent="0.2">
      <c r="A11" s="51" t="s">
        <v>18</v>
      </c>
      <c r="B11" s="52"/>
      <c r="C11" s="52"/>
      <c r="D11" s="52"/>
      <c r="E11" s="52"/>
    </row>
    <row r="12" spans="1:5" x14ac:dyDescent="0.2">
      <c r="A12" s="51" t="s">
        <v>105</v>
      </c>
      <c r="B12" s="82">
        <v>7.9080000000000004</v>
      </c>
      <c r="C12" s="82">
        <v>7.8360000000000003</v>
      </c>
      <c r="D12" s="82">
        <v>7.6970000000000001</v>
      </c>
      <c r="E12" s="82">
        <v>7.8339999999999996</v>
      </c>
    </row>
    <row r="13" spans="1:5" x14ac:dyDescent="0.2">
      <c r="A13" s="53" t="s">
        <v>72</v>
      </c>
      <c r="B13" s="75">
        <v>8.4369999999999994</v>
      </c>
      <c r="C13" s="75">
        <v>7.9630000000000001</v>
      </c>
      <c r="D13" s="75">
        <v>8.0289999999999999</v>
      </c>
      <c r="E13" s="75">
        <v>7.7640000000000002</v>
      </c>
    </row>
    <row r="14" spans="1:5" x14ac:dyDescent="0.2">
      <c r="A14" s="53" t="s">
        <v>37</v>
      </c>
      <c r="B14" s="75">
        <v>8.3219999999999992</v>
      </c>
      <c r="C14" s="75">
        <v>9.1319999999999997</v>
      </c>
      <c r="D14" s="75">
        <v>9.7859999999999996</v>
      </c>
      <c r="E14" s="75">
        <v>9.4960000000000004</v>
      </c>
    </row>
    <row r="15" spans="1:5" x14ac:dyDescent="0.2">
      <c r="A15" s="51" t="s">
        <v>19</v>
      </c>
      <c r="B15" s="75"/>
      <c r="C15" s="75"/>
      <c r="D15" s="75"/>
      <c r="E15" s="75"/>
    </row>
    <row r="16" spans="1:5" x14ac:dyDescent="0.2">
      <c r="A16" s="51" t="s">
        <v>105</v>
      </c>
      <c r="B16" s="82">
        <v>0.28799999999999998</v>
      </c>
      <c r="C16" s="82">
        <v>0.28699999999999998</v>
      </c>
      <c r="D16" s="82">
        <v>0.28299999999999997</v>
      </c>
      <c r="E16" s="82">
        <v>0.28699999999999998</v>
      </c>
    </row>
    <row r="17" spans="1:5" s="43" customFormat="1" x14ac:dyDescent="0.2">
      <c r="A17" s="53" t="s">
        <v>72</v>
      </c>
      <c r="B17" s="75">
        <v>0.30199999999999999</v>
      </c>
      <c r="C17" s="75">
        <v>0.29299999999999998</v>
      </c>
      <c r="D17" s="75">
        <v>0.29399999999999998</v>
      </c>
      <c r="E17" s="75">
        <v>0.29099999999999998</v>
      </c>
    </row>
    <row r="18" spans="1:5" x14ac:dyDescent="0.2">
      <c r="A18" s="53" t="s">
        <v>37</v>
      </c>
      <c r="B18" s="75">
        <v>0.30499999999999999</v>
      </c>
      <c r="C18" s="75">
        <v>0.317</v>
      </c>
      <c r="D18" s="75">
        <v>0.32900000000000001</v>
      </c>
      <c r="E18" s="75">
        <v>0.32300000000000001</v>
      </c>
    </row>
    <row r="19" spans="1:5" x14ac:dyDescent="0.2">
      <c r="A19" s="53"/>
      <c r="B19" s="75"/>
      <c r="C19" s="75"/>
      <c r="D19" s="75"/>
      <c r="E19" s="75"/>
    </row>
    <row r="20" spans="1:5" ht="11.25" customHeight="1" x14ac:dyDescent="0.2">
      <c r="A20" s="54" t="s">
        <v>22</v>
      </c>
      <c r="B20" s="75"/>
      <c r="C20" s="75"/>
      <c r="D20" s="75"/>
      <c r="E20" s="75"/>
    </row>
    <row r="21" spans="1:5" x14ac:dyDescent="0.2">
      <c r="A21" s="46" t="s">
        <v>7</v>
      </c>
      <c r="B21" s="75"/>
      <c r="C21" s="75"/>
      <c r="D21" s="75"/>
      <c r="E21" s="75"/>
    </row>
    <row r="22" spans="1:5" x14ac:dyDescent="0.2">
      <c r="A22" s="46"/>
      <c r="B22" s="75"/>
      <c r="C22" s="75"/>
      <c r="D22" s="75"/>
      <c r="E22" s="75"/>
    </row>
    <row r="23" spans="1:5" x14ac:dyDescent="0.2">
      <c r="A23" s="30" t="s">
        <v>60</v>
      </c>
      <c r="B23" s="75"/>
      <c r="C23" s="75"/>
      <c r="D23" s="75"/>
      <c r="E23" s="75"/>
    </row>
    <row r="24" spans="1:5" x14ac:dyDescent="0.2">
      <c r="A24" s="56" t="s">
        <v>18</v>
      </c>
      <c r="B24" s="75"/>
      <c r="C24" s="75"/>
      <c r="D24" s="75"/>
      <c r="E24" s="75"/>
    </row>
    <row r="25" spans="1:5" x14ac:dyDescent="0.2">
      <c r="A25" s="57">
        <v>2024</v>
      </c>
      <c r="B25" s="75">
        <v>0.26400000000000001</v>
      </c>
      <c r="C25" s="75">
        <v>0.25800000000000001</v>
      </c>
      <c r="D25" s="75">
        <v>0.216</v>
      </c>
      <c r="E25" s="75">
        <v>0.222</v>
      </c>
    </row>
    <row r="26" spans="1:5" x14ac:dyDescent="0.2">
      <c r="A26" s="57">
        <v>2023</v>
      </c>
      <c r="B26" s="87">
        <v>0.64500000000000002</v>
      </c>
      <c r="C26" s="87">
        <v>0.47</v>
      </c>
      <c r="D26" s="87">
        <v>0.32700000000000001</v>
      </c>
      <c r="E26" s="87">
        <v>0.28699999999999998</v>
      </c>
    </row>
    <row r="27" spans="1:5" x14ac:dyDescent="0.2">
      <c r="A27" s="57">
        <v>2022</v>
      </c>
      <c r="B27" s="87">
        <v>0.46100000000000002</v>
      </c>
      <c r="C27" s="87">
        <v>0.96599999999999997</v>
      </c>
      <c r="D27" s="87">
        <v>1.4159999999999999</v>
      </c>
      <c r="E27" s="87">
        <v>1.337</v>
      </c>
    </row>
    <row r="28" spans="1:5" x14ac:dyDescent="0.2">
      <c r="A28" s="58" t="s">
        <v>19</v>
      </c>
      <c r="B28" s="75"/>
      <c r="C28" s="75"/>
      <c r="D28" s="75"/>
      <c r="E28" s="75"/>
    </row>
    <row r="29" spans="1:5" x14ac:dyDescent="0.2">
      <c r="A29" s="57">
        <v>2024</v>
      </c>
      <c r="B29" s="75">
        <v>5.0999999999999997E-2</v>
      </c>
      <c r="C29" s="75">
        <v>5.0999999999999997E-2</v>
      </c>
      <c r="D29" s="75">
        <v>4.5999999999999999E-2</v>
      </c>
      <c r="E29" s="75">
        <v>4.5999999999999999E-2</v>
      </c>
    </row>
    <row r="30" spans="1:5" x14ac:dyDescent="0.2">
      <c r="A30" s="57">
        <v>2023</v>
      </c>
      <c r="B30" s="87">
        <v>8.2000000000000003E-2</v>
      </c>
      <c r="C30" s="87">
        <v>7.0000000000000007E-2</v>
      </c>
      <c r="D30" s="87">
        <v>5.7000000000000002E-2</v>
      </c>
      <c r="E30" s="87">
        <v>5.3999999999999999E-2</v>
      </c>
    </row>
    <row r="31" spans="1:5" x14ac:dyDescent="0.2">
      <c r="A31" s="57">
        <v>2022</v>
      </c>
      <c r="B31" s="87">
        <v>7.0999999999999994E-2</v>
      </c>
      <c r="C31" s="87">
        <v>0.10199999999999999</v>
      </c>
      <c r="D31" s="87">
        <v>0.125</v>
      </c>
      <c r="E31" s="87">
        <v>0.12</v>
      </c>
    </row>
    <row r="32" spans="1:5" x14ac:dyDescent="0.2">
      <c r="A32" s="46"/>
      <c r="B32" s="75"/>
      <c r="C32" s="75"/>
      <c r="D32" s="75"/>
      <c r="E32" s="75"/>
    </row>
    <row r="33" spans="1:5" x14ac:dyDescent="0.2">
      <c r="A33" s="51" t="s">
        <v>23</v>
      </c>
      <c r="B33" s="75"/>
      <c r="C33" s="75"/>
      <c r="D33" s="75"/>
      <c r="E33" s="75"/>
    </row>
    <row r="34" spans="1:5" x14ac:dyDescent="0.2">
      <c r="A34" s="56" t="s">
        <v>18</v>
      </c>
      <c r="B34" s="75"/>
      <c r="C34" s="75"/>
      <c r="D34" s="75"/>
      <c r="E34" s="75"/>
    </row>
    <row r="35" spans="1:5" x14ac:dyDescent="0.2">
      <c r="A35" s="57">
        <v>2024</v>
      </c>
      <c r="B35" s="75">
        <v>0.69799999999999995</v>
      </c>
      <c r="C35" s="75">
        <v>0.67200000000000004</v>
      </c>
      <c r="D35" s="75">
        <v>0.621</v>
      </c>
      <c r="E35" s="75">
        <v>0.68600000000000005</v>
      </c>
    </row>
    <row r="36" spans="1:5" x14ac:dyDescent="0.2">
      <c r="A36" s="57">
        <v>2023</v>
      </c>
      <c r="B36" s="75">
        <v>0.63500000000000001</v>
      </c>
      <c r="C36" s="75">
        <v>0.622</v>
      </c>
      <c r="D36" s="75">
        <v>0.63100000000000001</v>
      </c>
      <c r="E36" s="75">
        <v>0.6</v>
      </c>
    </row>
    <row r="37" spans="1:5" x14ac:dyDescent="0.2">
      <c r="A37" s="57">
        <v>2022</v>
      </c>
      <c r="B37" s="75">
        <v>0.64400000000000002</v>
      </c>
      <c r="C37" s="75">
        <v>0.69499999999999995</v>
      </c>
      <c r="D37" s="75">
        <v>0.61299999999999999</v>
      </c>
      <c r="E37" s="75">
        <v>0.61799999999999999</v>
      </c>
    </row>
    <row r="38" spans="1:5" x14ac:dyDescent="0.2">
      <c r="A38" s="58" t="s">
        <v>19</v>
      </c>
      <c r="B38" s="75"/>
      <c r="C38" s="75"/>
      <c r="D38" s="75"/>
      <c r="E38" s="75"/>
    </row>
    <row r="39" spans="1:5" x14ac:dyDescent="0.2">
      <c r="A39" s="57">
        <v>2024</v>
      </c>
      <c r="B39" s="75">
        <v>8.5000000000000006E-2</v>
      </c>
      <c r="C39" s="75">
        <v>8.3000000000000004E-2</v>
      </c>
      <c r="D39" s="75">
        <v>7.9000000000000001E-2</v>
      </c>
      <c r="E39" s="75">
        <v>8.4000000000000005E-2</v>
      </c>
    </row>
    <row r="40" spans="1:5" x14ac:dyDescent="0.2">
      <c r="A40" s="57">
        <v>2023</v>
      </c>
      <c r="B40" s="75">
        <v>8.2000000000000003E-2</v>
      </c>
      <c r="C40" s="75">
        <v>8.1000000000000003E-2</v>
      </c>
      <c r="D40" s="75">
        <v>8.2000000000000003E-2</v>
      </c>
      <c r="E40" s="75">
        <v>7.9000000000000001E-2</v>
      </c>
    </row>
    <row r="41" spans="1:5" x14ac:dyDescent="0.2">
      <c r="A41" s="57">
        <v>2022</v>
      </c>
      <c r="B41" s="75">
        <v>8.4000000000000005E-2</v>
      </c>
      <c r="C41" s="75">
        <v>8.5999999999999993E-2</v>
      </c>
      <c r="D41" s="75">
        <v>8.2000000000000003E-2</v>
      </c>
      <c r="E41" s="75">
        <v>8.2000000000000003E-2</v>
      </c>
    </row>
    <row r="42" spans="1:5" x14ac:dyDescent="0.2">
      <c r="A42" s="53"/>
      <c r="B42" s="75"/>
      <c r="C42" s="75"/>
      <c r="D42" s="75"/>
      <c r="E42" s="75"/>
    </row>
    <row r="43" spans="1:5" x14ac:dyDescent="0.2">
      <c r="A43" s="58" t="s">
        <v>24</v>
      </c>
      <c r="B43" s="75"/>
      <c r="C43" s="75"/>
      <c r="D43" s="75"/>
      <c r="E43" s="75"/>
    </row>
    <row r="44" spans="1:5" x14ac:dyDescent="0.2">
      <c r="A44" s="58" t="s">
        <v>18</v>
      </c>
      <c r="B44" s="75"/>
      <c r="C44" s="75"/>
      <c r="D44" s="75"/>
      <c r="E44" s="75"/>
    </row>
    <row r="45" spans="1:5" x14ac:dyDescent="0.2">
      <c r="A45" s="59">
        <v>2024</v>
      </c>
      <c r="B45" s="75">
        <v>0.14199999999999999</v>
      </c>
      <c r="C45" s="75">
        <v>0.16</v>
      </c>
      <c r="D45" s="75">
        <v>9.5000000000000001E-2</v>
      </c>
      <c r="E45" s="75">
        <v>8.8999999999999996E-2</v>
      </c>
    </row>
    <row r="46" spans="1:5" x14ac:dyDescent="0.2">
      <c r="A46" s="59">
        <v>2023</v>
      </c>
      <c r="B46" s="75">
        <v>9.9000000000000005E-2</v>
      </c>
      <c r="C46" s="75">
        <v>0.106</v>
      </c>
      <c r="D46" s="75">
        <v>8.4000000000000005E-2</v>
      </c>
      <c r="E46" s="75">
        <v>0.10199999999999999</v>
      </c>
    </row>
    <row r="47" spans="1:5" x14ac:dyDescent="0.2">
      <c r="A47" s="59">
        <v>2022</v>
      </c>
      <c r="B47" s="75">
        <v>0.121</v>
      </c>
      <c r="C47" s="75">
        <v>0.108</v>
      </c>
      <c r="D47" s="75">
        <v>7.0999999999999994E-2</v>
      </c>
      <c r="E47" s="75">
        <v>9.2999999999999999E-2</v>
      </c>
    </row>
    <row r="48" spans="1:5" x14ac:dyDescent="0.2">
      <c r="A48" s="58" t="s">
        <v>19</v>
      </c>
      <c r="B48" s="75"/>
      <c r="C48" s="75"/>
      <c r="D48" s="75"/>
      <c r="E48" s="75"/>
    </row>
    <row r="49" spans="1:5" x14ac:dyDescent="0.2">
      <c r="A49" s="59">
        <v>2024</v>
      </c>
      <c r="B49" s="75">
        <v>3.7999999999999999E-2</v>
      </c>
      <c r="C49" s="75">
        <v>3.9E-2</v>
      </c>
      <c r="D49" s="75">
        <v>0.03</v>
      </c>
      <c r="E49" s="75">
        <v>0.03</v>
      </c>
    </row>
    <row r="50" spans="1:5" x14ac:dyDescent="0.2">
      <c r="A50" s="59">
        <v>2023</v>
      </c>
      <c r="B50" s="75">
        <v>3.2000000000000001E-2</v>
      </c>
      <c r="C50" s="75">
        <v>3.3000000000000002E-2</v>
      </c>
      <c r="D50" s="75">
        <v>2.9000000000000001E-2</v>
      </c>
      <c r="E50" s="75">
        <v>3.2000000000000001E-2</v>
      </c>
    </row>
    <row r="51" spans="1:5" x14ac:dyDescent="0.2">
      <c r="A51" s="59">
        <v>2022</v>
      </c>
      <c r="B51" s="75">
        <v>3.6999999999999998E-2</v>
      </c>
      <c r="C51" s="75">
        <v>3.4000000000000002E-2</v>
      </c>
      <c r="D51" s="75">
        <v>2.7E-2</v>
      </c>
      <c r="E51" s="75">
        <v>3.2000000000000001E-2</v>
      </c>
    </row>
    <row r="52" spans="1:5" x14ac:dyDescent="0.2">
      <c r="A52" s="55"/>
      <c r="B52" s="75"/>
      <c r="C52" s="75"/>
      <c r="D52" s="75"/>
      <c r="E52" s="75"/>
    </row>
    <row r="53" spans="1:5" ht="11.25" customHeight="1" x14ac:dyDescent="0.2">
      <c r="A53" s="56" t="s">
        <v>25</v>
      </c>
      <c r="B53" s="75"/>
      <c r="C53" s="75"/>
      <c r="D53" s="75"/>
      <c r="E53" s="75"/>
    </row>
    <row r="54" spans="1:5" ht="11.25" customHeight="1" x14ac:dyDescent="0.2">
      <c r="A54" s="56" t="s">
        <v>18</v>
      </c>
      <c r="B54" s="75"/>
      <c r="C54" s="75"/>
      <c r="D54" s="75"/>
      <c r="E54" s="75"/>
    </row>
    <row r="55" spans="1:5" ht="11.25" customHeight="1" x14ac:dyDescent="0.2">
      <c r="A55" s="60">
        <v>2024</v>
      </c>
      <c r="B55" s="75">
        <v>0.11799999999999999</v>
      </c>
      <c r="C55" s="75">
        <v>0.13600000000000001</v>
      </c>
      <c r="D55" s="75">
        <v>8.2000000000000003E-2</v>
      </c>
      <c r="E55" s="75">
        <v>8.1000000000000003E-2</v>
      </c>
    </row>
    <row r="56" spans="1:5" ht="11.25" customHeight="1" x14ac:dyDescent="0.2">
      <c r="A56" s="60">
        <v>2023</v>
      </c>
      <c r="B56" s="75">
        <v>9.2999999999999999E-2</v>
      </c>
      <c r="C56" s="75">
        <v>0.106</v>
      </c>
      <c r="D56" s="75">
        <v>7.9000000000000001E-2</v>
      </c>
      <c r="E56" s="75">
        <v>9.9000000000000005E-2</v>
      </c>
    </row>
    <row r="57" spans="1:5" x14ac:dyDescent="0.2">
      <c r="A57" s="60">
        <v>2022</v>
      </c>
      <c r="B57" s="75">
        <v>0.121</v>
      </c>
      <c r="C57" s="75">
        <v>0.108</v>
      </c>
      <c r="D57" s="75">
        <v>6.8000000000000005E-2</v>
      </c>
      <c r="E57" s="75">
        <v>9.2999999999999999E-2</v>
      </c>
    </row>
    <row r="58" spans="1:5" ht="11.25" customHeight="1" x14ac:dyDescent="0.2">
      <c r="A58" s="56" t="s">
        <v>19</v>
      </c>
      <c r="B58" s="75"/>
      <c r="C58" s="75"/>
      <c r="D58" s="75"/>
      <c r="E58" s="75"/>
    </row>
    <row r="59" spans="1:5" ht="11.25" customHeight="1" x14ac:dyDescent="0.2">
      <c r="A59" s="60">
        <v>2024</v>
      </c>
      <c r="B59" s="75">
        <v>3.4000000000000002E-2</v>
      </c>
      <c r="C59" s="75">
        <v>3.5999999999999997E-2</v>
      </c>
      <c r="D59" s="75">
        <v>2.8000000000000001E-2</v>
      </c>
      <c r="E59" s="75">
        <v>2.8000000000000001E-2</v>
      </c>
    </row>
    <row r="60" spans="1:5" ht="11.25" customHeight="1" x14ac:dyDescent="0.2">
      <c r="A60" s="60">
        <v>2023</v>
      </c>
      <c r="B60" s="75">
        <v>3.1E-2</v>
      </c>
      <c r="C60" s="75">
        <v>3.3000000000000002E-2</v>
      </c>
      <c r="D60" s="75">
        <v>2.9000000000000001E-2</v>
      </c>
      <c r="E60" s="75">
        <v>3.2000000000000001E-2</v>
      </c>
    </row>
    <row r="61" spans="1:5" x14ac:dyDescent="0.2">
      <c r="A61" s="60">
        <v>2022</v>
      </c>
      <c r="B61" s="75">
        <v>3.6999999999999998E-2</v>
      </c>
      <c r="C61" s="75">
        <v>3.4000000000000002E-2</v>
      </c>
      <c r="D61" s="75">
        <v>2.5999999999999999E-2</v>
      </c>
      <c r="E61" s="75">
        <v>3.2000000000000001E-2</v>
      </c>
    </row>
    <row r="62" spans="1:5" x14ac:dyDescent="0.2">
      <c r="A62" s="55"/>
      <c r="B62" s="75"/>
      <c r="C62" s="75"/>
      <c r="D62" s="75"/>
      <c r="E62" s="75"/>
    </row>
    <row r="63" spans="1:5" x14ac:dyDescent="0.2">
      <c r="A63" s="58" t="s">
        <v>26</v>
      </c>
      <c r="B63" s="75"/>
      <c r="C63" s="75"/>
      <c r="D63" s="75"/>
      <c r="E63" s="75"/>
    </row>
    <row r="64" spans="1:5" x14ac:dyDescent="0.2">
      <c r="A64" s="56" t="s">
        <v>18</v>
      </c>
      <c r="B64" s="75"/>
      <c r="C64" s="75"/>
      <c r="D64" s="75"/>
      <c r="E64" s="75"/>
    </row>
    <row r="65" spans="1:5" x14ac:dyDescent="0.2">
      <c r="A65" s="57">
        <v>2024</v>
      </c>
      <c r="B65" s="75">
        <v>0.38100000000000001</v>
      </c>
      <c r="C65" s="75">
        <v>0.32700000000000001</v>
      </c>
      <c r="D65" s="75">
        <v>0.373</v>
      </c>
      <c r="E65" s="75">
        <v>0.38300000000000001</v>
      </c>
    </row>
    <row r="66" spans="1:5" x14ac:dyDescent="0.2">
      <c r="A66" s="57">
        <v>2023</v>
      </c>
      <c r="B66" s="75">
        <v>0.34399999999999997</v>
      </c>
      <c r="C66" s="75">
        <v>0.35599999999999998</v>
      </c>
      <c r="D66" s="75">
        <v>0.34899999999999998</v>
      </c>
      <c r="E66" s="75">
        <v>0.35</v>
      </c>
    </row>
    <row r="67" spans="1:5" x14ac:dyDescent="0.2">
      <c r="A67" s="57">
        <v>2022</v>
      </c>
      <c r="B67" s="75">
        <v>0.33900000000000002</v>
      </c>
      <c r="C67" s="75">
        <v>0.42299999999999999</v>
      </c>
      <c r="D67" s="75">
        <v>0.38800000000000001</v>
      </c>
      <c r="E67" s="75">
        <v>0.34399999999999997</v>
      </c>
    </row>
    <row r="68" spans="1:5" x14ac:dyDescent="0.2">
      <c r="A68" s="56" t="s">
        <v>19</v>
      </c>
      <c r="B68" s="75"/>
      <c r="C68" s="75"/>
      <c r="D68" s="75"/>
      <c r="E68" s="75"/>
    </row>
    <row r="69" spans="1:5" x14ac:dyDescent="0.2">
      <c r="A69" s="57">
        <v>2024</v>
      </c>
      <c r="B69" s="75">
        <v>6.4000000000000001E-2</v>
      </c>
      <c r="C69" s="75">
        <v>5.8999999999999997E-2</v>
      </c>
      <c r="D69" s="75">
        <v>6.2E-2</v>
      </c>
      <c r="E69" s="75">
        <v>6.3E-2</v>
      </c>
    </row>
    <row r="70" spans="1:5" x14ac:dyDescent="0.2">
      <c r="A70" s="57">
        <v>2023</v>
      </c>
      <c r="B70" s="75">
        <v>6.0999999999999999E-2</v>
      </c>
      <c r="C70" s="75">
        <v>6.0999999999999999E-2</v>
      </c>
      <c r="D70" s="75">
        <v>6.0999999999999999E-2</v>
      </c>
      <c r="E70" s="75">
        <v>6.0999999999999999E-2</v>
      </c>
    </row>
    <row r="71" spans="1:5" x14ac:dyDescent="0.2">
      <c r="A71" s="57">
        <v>2022</v>
      </c>
      <c r="B71" s="75">
        <v>6.0999999999999999E-2</v>
      </c>
      <c r="C71" s="75">
        <v>6.8000000000000005E-2</v>
      </c>
      <c r="D71" s="75">
        <v>6.5000000000000002E-2</v>
      </c>
      <c r="E71" s="75">
        <v>6.2E-2</v>
      </c>
    </row>
    <row r="72" spans="1:5" x14ac:dyDescent="0.2">
      <c r="A72" s="55"/>
      <c r="B72" s="75"/>
      <c r="C72" s="75"/>
      <c r="D72" s="75"/>
      <c r="E72" s="75"/>
    </row>
    <row r="73" spans="1:5" x14ac:dyDescent="0.2">
      <c r="A73" s="51" t="s">
        <v>27</v>
      </c>
      <c r="B73" s="75"/>
      <c r="C73" s="75"/>
      <c r="D73" s="75"/>
      <c r="E73" s="75"/>
    </row>
    <row r="74" spans="1:5" x14ac:dyDescent="0.2">
      <c r="A74" s="58" t="s">
        <v>18</v>
      </c>
      <c r="B74" s="75"/>
      <c r="C74" s="75"/>
      <c r="D74" s="75"/>
      <c r="E74" s="75"/>
    </row>
    <row r="75" spans="1:5" x14ac:dyDescent="0.2">
      <c r="A75" s="55">
        <v>2024</v>
      </c>
      <c r="B75" s="75">
        <v>2.6709999999999998</v>
      </c>
      <c r="C75" s="75">
        <v>2.5920000000000001</v>
      </c>
      <c r="D75" s="75">
        <v>2.7690000000000001</v>
      </c>
      <c r="E75" s="75">
        <v>2.6469999999999998</v>
      </c>
    </row>
    <row r="76" spans="1:5" x14ac:dyDescent="0.2">
      <c r="A76" s="55">
        <v>2023</v>
      </c>
      <c r="B76" s="75">
        <v>2.758</v>
      </c>
      <c r="C76" s="75">
        <v>2.6389999999999998</v>
      </c>
      <c r="D76" s="75">
        <v>2.613</v>
      </c>
      <c r="E76" s="75">
        <v>2.6560000000000001</v>
      </c>
    </row>
    <row r="77" spans="1:5" x14ac:dyDescent="0.2">
      <c r="A77" s="55">
        <v>2022</v>
      </c>
      <c r="B77" s="75">
        <v>2.7749999999999999</v>
      </c>
      <c r="C77" s="75">
        <v>2.8079999999999998</v>
      </c>
      <c r="D77" s="75">
        <v>2.8809999999999998</v>
      </c>
      <c r="E77" s="75">
        <v>2.8130000000000002</v>
      </c>
    </row>
    <row r="78" spans="1:5" x14ac:dyDescent="0.2">
      <c r="A78" s="58" t="s">
        <v>19</v>
      </c>
      <c r="B78" s="75"/>
      <c r="C78" s="75"/>
      <c r="D78" s="75"/>
      <c r="E78" s="75"/>
    </row>
    <row r="79" spans="1:5" x14ac:dyDescent="0.2">
      <c r="A79" s="55">
        <v>2024</v>
      </c>
      <c r="B79" s="75">
        <v>0.17100000000000001</v>
      </c>
      <c r="C79" s="75">
        <v>0.16800000000000001</v>
      </c>
      <c r="D79" s="75">
        <v>0.17399999999999999</v>
      </c>
      <c r="E79" s="75">
        <v>0.17100000000000001</v>
      </c>
    </row>
    <row r="80" spans="1:5" x14ac:dyDescent="0.2">
      <c r="A80" s="55">
        <v>2023</v>
      </c>
      <c r="B80" s="75">
        <v>0.17599999999999999</v>
      </c>
      <c r="C80" s="75">
        <v>0.17199999999999999</v>
      </c>
      <c r="D80" s="75">
        <v>0.17100000000000001</v>
      </c>
      <c r="E80" s="75">
        <v>0.17299999999999999</v>
      </c>
    </row>
    <row r="81" spans="1:5" x14ac:dyDescent="0.2">
      <c r="A81" s="55">
        <v>2022</v>
      </c>
      <c r="B81" s="75">
        <v>0.18</v>
      </c>
      <c r="C81" s="75">
        <v>0.17899999999999999</v>
      </c>
      <c r="D81" s="75">
        <v>0.182</v>
      </c>
      <c r="E81" s="75">
        <v>0.17899999999999999</v>
      </c>
    </row>
    <row r="82" spans="1:5" x14ac:dyDescent="0.2">
      <c r="A82" s="53"/>
      <c r="B82" s="75"/>
      <c r="C82" s="75"/>
      <c r="D82" s="75"/>
      <c r="E82" s="75"/>
    </row>
    <row r="83" spans="1:5" x14ac:dyDescent="0.2">
      <c r="A83" s="51" t="s">
        <v>28</v>
      </c>
      <c r="B83" s="75"/>
      <c r="C83" s="75"/>
      <c r="D83" s="75"/>
      <c r="E83" s="75"/>
    </row>
    <row r="84" spans="1:5" x14ac:dyDescent="0.2">
      <c r="A84" s="58" t="s">
        <v>18</v>
      </c>
      <c r="B84" s="75"/>
      <c r="C84" s="75"/>
      <c r="D84" s="75"/>
      <c r="E84" s="75"/>
    </row>
    <row r="85" spans="1:5" x14ac:dyDescent="0.2">
      <c r="A85" s="55">
        <v>2024</v>
      </c>
      <c r="B85" s="75">
        <v>0.60099999999999998</v>
      </c>
      <c r="C85" s="75">
        <v>0.56399999999999995</v>
      </c>
      <c r="D85" s="75">
        <v>0.63200000000000001</v>
      </c>
      <c r="E85" s="75">
        <v>0.58699999999999997</v>
      </c>
    </row>
    <row r="86" spans="1:5" x14ac:dyDescent="0.2">
      <c r="A86" s="55">
        <v>2023</v>
      </c>
      <c r="B86" s="75">
        <v>0.629</v>
      </c>
      <c r="C86" s="75">
        <v>0.61799999999999999</v>
      </c>
      <c r="D86" s="75">
        <v>0.64100000000000001</v>
      </c>
      <c r="E86" s="75">
        <v>0.63500000000000001</v>
      </c>
    </row>
    <row r="87" spans="1:5" x14ac:dyDescent="0.2">
      <c r="A87" s="55">
        <v>2022</v>
      </c>
      <c r="B87" s="75">
        <v>0.71599999999999997</v>
      </c>
      <c r="C87" s="75">
        <v>0.748</v>
      </c>
      <c r="D87" s="75">
        <v>0.82199999999999995</v>
      </c>
      <c r="E87" s="75">
        <v>0.75700000000000001</v>
      </c>
    </row>
    <row r="88" spans="1:5" x14ac:dyDescent="0.2">
      <c r="A88" s="58" t="s">
        <v>19</v>
      </c>
      <c r="B88" s="75"/>
      <c r="C88" s="75"/>
      <c r="D88" s="75"/>
      <c r="E88" s="75"/>
    </row>
    <row r="89" spans="1:5" x14ac:dyDescent="0.2">
      <c r="A89" s="55">
        <v>2024</v>
      </c>
      <c r="B89" s="75">
        <v>7.8E-2</v>
      </c>
      <c r="C89" s="75">
        <v>7.5999999999999998E-2</v>
      </c>
      <c r="D89" s="75">
        <v>0.08</v>
      </c>
      <c r="E89" s="75">
        <v>7.6999999999999999E-2</v>
      </c>
    </row>
    <row r="90" spans="1:5" x14ac:dyDescent="0.2">
      <c r="A90" s="55">
        <v>2023</v>
      </c>
      <c r="B90" s="75">
        <v>8.1000000000000003E-2</v>
      </c>
      <c r="C90" s="75">
        <v>8.1000000000000003E-2</v>
      </c>
      <c r="D90" s="75">
        <v>8.2000000000000003E-2</v>
      </c>
      <c r="E90" s="75">
        <v>8.2000000000000003E-2</v>
      </c>
    </row>
    <row r="91" spans="1:5" x14ac:dyDescent="0.2">
      <c r="A91" s="55">
        <v>2022</v>
      </c>
      <c r="B91" s="75">
        <v>8.6999999999999994E-2</v>
      </c>
      <c r="C91" s="75">
        <v>8.8999999999999996E-2</v>
      </c>
      <c r="D91" s="75">
        <v>9.4E-2</v>
      </c>
      <c r="E91" s="75">
        <v>0.09</v>
      </c>
    </row>
    <row r="92" spans="1:5" x14ac:dyDescent="0.2">
      <c r="A92" s="53"/>
      <c r="B92" s="75"/>
      <c r="C92" s="75"/>
      <c r="D92" s="75"/>
      <c r="E92" s="75"/>
    </row>
    <row r="93" spans="1:5" x14ac:dyDescent="0.2">
      <c r="A93" s="51" t="s">
        <v>85</v>
      </c>
      <c r="B93" s="75"/>
      <c r="C93" s="75"/>
      <c r="D93" s="75"/>
      <c r="E93" s="75"/>
    </row>
    <row r="94" spans="1:5" x14ac:dyDescent="0.2">
      <c r="A94" s="58" t="s">
        <v>18</v>
      </c>
      <c r="B94" s="75"/>
      <c r="C94" s="75"/>
      <c r="D94" s="75"/>
      <c r="E94" s="75"/>
    </row>
    <row r="95" spans="1:5" x14ac:dyDescent="0.2">
      <c r="A95" s="55">
        <v>2024</v>
      </c>
      <c r="B95" s="75">
        <v>0.44400000000000001</v>
      </c>
      <c r="C95" s="75">
        <v>0.47899999999999998</v>
      </c>
      <c r="D95" s="75">
        <v>0.501</v>
      </c>
      <c r="E95" s="75">
        <v>0.505</v>
      </c>
    </row>
    <row r="96" spans="1:5" x14ac:dyDescent="0.2">
      <c r="A96" s="55">
        <v>2023</v>
      </c>
      <c r="B96" s="75">
        <v>0.47499999999999998</v>
      </c>
      <c r="C96" s="75">
        <v>0.50800000000000001</v>
      </c>
      <c r="D96" s="75">
        <v>0.44800000000000001</v>
      </c>
      <c r="E96" s="75">
        <v>0.44500000000000001</v>
      </c>
    </row>
    <row r="97" spans="1:5" x14ac:dyDescent="0.2">
      <c r="A97" s="55">
        <v>2022</v>
      </c>
      <c r="B97" s="75">
        <v>0.48199999999999998</v>
      </c>
      <c r="C97" s="75">
        <v>0.496</v>
      </c>
      <c r="D97" s="75">
        <v>0.49399999999999999</v>
      </c>
      <c r="E97" s="75">
        <v>0.437</v>
      </c>
    </row>
    <row r="98" spans="1:5" x14ac:dyDescent="0.2">
      <c r="A98" s="58" t="s">
        <v>19</v>
      </c>
      <c r="B98" s="75"/>
      <c r="C98" s="75"/>
      <c r="D98" s="75"/>
      <c r="E98" s="75"/>
    </row>
    <row r="99" spans="1:5" x14ac:dyDescent="0.2">
      <c r="A99" s="55">
        <v>2024</v>
      </c>
      <c r="B99" s="75">
        <v>6.6000000000000003E-2</v>
      </c>
      <c r="C99" s="75">
        <v>7.0000000000000007E-2</v>
      </c>
      <c r="D99" s="75">
        <v>7.0999999999999994E-2</v>
      </c>
      <c r="E99" s="75">
        <v>7.0000000000000007E-2</v>
      </c>
    </row>
    <row r="100" spans="1:5" x14ac:dyDescent="0.2">
      <c r="A100" s="55">
        <v>2023</v>
      </c>
      <c r="B100" s="75">
        <v>7.0000000000000007E-2</v>
      </c>
      <c r="C100" s="75">
        <v>7.2999999999999995E-2</v>
      </c>
      <c r="D100" s="75">
        <v>6.8000000000000005E-2</v>
      </c>
      <c r="E100" s="75">
        <v>6.9000000000000006E-2</v>
      </c>
    </row>
    <row r="101" spans="1:5" x14ac:dyDescent="0.2">
      <c r="A101" s="55">
        <v>2022</v>
      </c>
      <c r="B101" s="75">
        <v>7.0999999999999994E-2</v>
      </c>
      <c r="C101" s="75">
        <v>7.2999999999999995E-2</v>
      </c>
      <c r="D101" s="75">
        <v>7.1999999999999995E-2</v>
      </c>
      <c r="E101" s="75">
        <v>6.8000000000000005E-2</v>
      </c>
    </row>
    <row r="102" spans="1:5" x14ac:dyDescent="0.2">
      <c r="A102" s="53"/>
      <c r="B102" s="75"/>
      <c r="C102" s="75"/>
      <c r="D102" s="75"/>
      <c r="E102" s="75"/>
    </row>
    <row r="103" spans="1:5" x14ac:dyDescent="0.2">
      <c r="A103" s="51" t="s">
        <v>29</v>
      </c>
      <c r="B103" s="75"/>
      <c r="C103" s="75"/>
      <c r="D103" s="75"/>
      <c r="E103" s="75"/>
    </row>
    <row r="104" spans="1:5" x14ac:dyDescent="0.2">
      <c r="A104" s="58" t="s">
        <v>18</v>
      </c>
      <c r="B104" s="75"/>
      <c r="C104" s="75"/>
      <c r="D104" s="75"/>
      <c r="E104" s="75"/>
    </row>
    <row r="105" spans="1:5" x14ac:dyDescent="0.2">
      <c r="A105" s="55">
        <v>2024</v>
      </c>
      <c r="B105" s="75">
        <v>0.44900000000000001</v>
      </c>
      <c r="C105" s="75">
        <v>0.42099999999999999</v>
      </c>
      <c r="D105" s="75">
        <v>0.38400000000000001</v>
      </c>
      <c r="E105" s="75">
        <v>0.38900000000000001</v>
      </c>
    </row>
    <row r="106" spans="1:5" x14ac:dyDescent="0.2">
      <c r="A106" s="55">
        <v>2023</v>
      </c>
      <c r="B106" s="75">
        <v>0.48499999999999999</v>
      </c>
      <c r="C106" s="75">
        <v>0.38100000000000001</v>
      </c>
      <c r="D106" s="75">
        <v>0.49</v>
      </c>
      <c r="E106" s="75">
        <v>0.40699999999999997</v>
      </c>
    </row>
    <row r="107" spans="1:5" x14ac:dyDescent="0.2">
      <c r="A107" s="55">
        <v>2022</v>
      </c>
      <c r="B107" s="75">
        <v>0.44500000000000001</v>
      </c>
      <c r="C107" s="75">
        <v>0.47299999999999998</v>
      </c>
      <c r="D107" s="75">
        <v>0.41899999999999998</v>
      </c>
      <c r="E107" s="75">
        <v>0.53500000000000003</v>
      </c>
    </row>
    <row r="108" spans="1:5" x14ac:dyDescent="0.2">
      <c r="A108" s="58" t="s">
        <v>19</v>
      </c>
      <c r="B108" s="75"/>
      <c r="C108" s="75"/>
      <c r="D108" s="75"/>
      <c r="E108" s="75"/>
    </row>
    <row r="109" spans="1:5" x14ac:dyDescent="0.2">
      <c r="A109" s="55">
        <v>2024</v>
      </c>
      <c r="B109" s="75">
        <v>6.9000000000000006E-2</v>
      </c>
      <c r="C109" s="75">
        <v>6.6000000000000003E-2</v>
      </c>
      <c r="D109" s="75">
        <v>6.3E-2</v>
      </c>
      <c r="E109" s="75">
        <v>6.3E-2</v>
      </c>
    </row>
    <row r="110" spans="1:5" x14ac:dyDescent="0.2">
      <c r="A110" s="55">
        <v>2023</v>
      </c>
      <c r="B110" s="75">
        <v>7.0999999999999994E-2</v>
      </c>
      <c r="C110" s="75">
        <v>6.3E-2</v>
      </c>
      <c r="D110" s="75">
        <v>7.1999999999999995E-2</v>
      </c>
      <c r="E110" s="75">
        <v>6.5000000000000002E-2</v>
      </c>
    </row>
    <row r="111" spans="1:5" x14ac:dyDescent="0.2">
      <c r="A111" s="55">
        <v>2022</v>
      </c>
      <c r="B111" s="75">
        <v>6.9000000000000006E-2</v>
      </c>
      <c r="C111" s="75">
        <v>7.0999999999999994E-2</v>
      </c>
      <c r="D111" s="75">
        <v>6.8000000000000005E-2</v>
      </c>
      <c r="E111" s="75">
        <v>7.5999999999999998E-2</v>
      </c>
    </row>
    <row r="112" spans="1:5" x14ac:dyDescent="0.2">
      <c r="A112" s="53"/>
      <c r="B112" s="75"/>
      <c r="C112" s="75"/>
      <c r="D112" s="75"/>
      <c r="E112" s="75"/>
    </row>
    <row r="113" spans="1:5" x14ac:dyDescent="0.2">
      <c r="A113" s="51" t="s">
        <v>30</v>
      </c>
      <c r="B113" s="75"/>
      <c r="C113" s="75"/>
      <c r="D113" s="75"/>
      <c r="E113" s="75"/>
    </row>
    <row r="114" spans="1:5" x14ac:dyDescent="0.2">
      <c r="A114" s="58" t="s">
        <v>18</v>
      </c>
      <c r="B114" s="75"/>
      <c r="C114" s="75"/>
      <c r="D114" s="75"/>
      <c r="E114" s="75"/>
    </row>
    <row r="115" spans="1:5" x14ac:dyDescent="0.2">
      <c r="A115" s="55">
        <v>2024</v>
      </c>
      <c r="B115" s="75">
        <v>0.69599999999999995</v>
      </c>
      <c r="C115" s="75">
        <v>0.78700000000000003</v>
      </c>
      <c r="D115" s="75">
        <v>0.79100000000000004</v>
      </c>
      <c r="E115" s="75">
        <v>0.81699999999999995</v>
      </c>
    </row>
    <row r="116" spans="1:5" x14ac:dyDescent="0.2">
      <c r="A116" s="55">
        <v>2023</v>
      </c>
      <c r="B116" s="75">
        <v>0.86899999999999999</v>
      </c>
      <c r="C116" s="75">
        <v>0.745</v>
      </c>
      <c r="D116" s="75">
        <v>0.76800000000000002</v>
      </c>
      <c r="E116" s="75">
        <v>0.69499999999999995</v>
      </c>
    </row>
    <row r="117" spans="1:5" x14ac:dyDescent="0.2">
      <c r="A117" s="55">
        <v>2022</v>
      </c>
      <c r="B117" s="75">
        <v>0.83299999999999996</v>
      </c>
      <c r="C117" s="75">
        <v>0.84499999999999997</v>
      </c>
      <c r="D117" s="75">
        <v>0.96699999999999997</v>
      </c>
      <c r="E117" s="75">
        <v>0.94099999999999995</v>
      </c>
    </row>
    <row r="118" spans="1:5" x14ac:dyDescent="0.2">
      <c r="A118" s="58" t="s">
        <v>19</v>
      </c>
      <c r="B118" s="75"/>
      <c r="C118" s="75"/>
      <c r="D118" s="75"/>
      <c r="E118" s="75"/>
    </row>
    <row r="119" spans="1:5" x14ac:dyDescent="0.2">
      <c r="A119" s="55">
        <v>2024</v>
      </c>
      <c r="B119" s="75">
        <v>8.2000000000000003E-2</v>
      </c>
      <c r="C119" s="75">
        <v>8.7999999999999995E-2</v>
      </c>
      <c r="D119" s="75">
        <v>8.6999999999999994E-2</v>
      </c>
      <c r="E119" s="75">
        <v>0.09</v>
      </c>
    </row>
    <row r="120" spans="1:5" x14ac:dyDescent="0.2">
      <c r="A120" s="55">
        <v>2023</v>
      </c>
      <c r="B120" s="75">
        <v>9.2999999999999999E-2</v>
      </c>
      <c r="C120" s="75">
        <v>8.6999999999999994E-2</v>
      </c>
      <c r="D120" s="75">
        <v>8.7999999999999995E-2</v>
      </c>
      <c r="E120" s="75">
        <v>8.4000000000000005E-2</v>
      </c>
    </row>
    <row r="121" spans="1:5" x14ac:dyDescent="0.2">
      <c r="A121" s="55">
        <v>2022</v>
      </c>
      <c r="B121" s="75">
        <v>9.4E-2</v>
      </c>
      <c r="C121" s="75">
        <v>9.2999999999999999E-2</v>
      </c>
      <c r="D121" s="75">
        <v>0.10100000000000001</v>
      </c>
      <c r="E121" s="75">
        <v>9.8000000000000004E-2</v>
      </c>
    </row>
    <row r="122" spans="1:5" x14ac:dyDescent="0.2">
      <c r="A122" s="53"/>
      <c r="B122" s="75"/>
      <c r="C122" s="75"/>
      <c r="D122" s="75"/>
      <c r="E122" s="75"/>
    </row>
    <row r="123" spans="1:5" s="46" customFormat="1" x14ac:dyDescent="0.2">
      <c r="A123" s="51" t="s">
        <v>31</v>
      </c>
      <c r="B123" s="75"/>
      <c r="C123" s="75"/>
      <c r="D123" s="75"/>
      <c r="E123" s="75"/>
    </row>
    <row r="124" spans="1:5" x14ac:dyDescent="0.2">
      <c r="A124" s="58" t="s">
        <v>18</v>
      </c>
      <c r="B124" s="75"/>
      <c r="C124" s="75"/>
      <c r="D124" s="75"/>
      <c r="E124" s="75"/>
    </row>
    <row r="125" spans="1:5" x14ac:dyDescent="0.2">
      <c r="A125" s="55">
        <v>2024</v>
      </c>
      <c r="B125" s="75">
        <v>0.28399999999999997</v>
      </c>
      <c r="C125" s="75">
        <v>0.25</v>
      </c>
      <c r="D125" s="75">
        <v>0.222</v>
      </c>
      <c r="E125" s="75">
        <v>0.23200000000000001</v>
      </c>
    </row>
    <row r="126" spans="1:5" x14ac:dyDescent="0.2">
      <c r="A126" s="55">
        <v>2023</v>
      </c>
      <c r="B126" s="75">
        <v>0.249</v>
      </c>
      <c r="C126" s="75">
        <v>0.28399999999999997</v>
      </c>
      <c r="D126" s="75">
        <v>0.29399999999999998</v>
      </c>
      <c r="E126" s="75">
        <v>0.26500000000000001</v>
      </c>
    </row>
    <row r="127" spans="1:5" x14ac:dyDescent="0.2">
      <c r="A127" s="55">
        <v>2022</v>
      </c>
      <c r="B127" s="75">
        <v>0.26800000000000002</v>
      </c>
      <c r="C127" s="75">
        <v>0.34300000000000003</v>
      </c>
      <c r="D127" s="75">
        <v>0.29399999999999998</v>
      </c>
      <c r="E127" s="75">
        <v>0.38600000000000001</v>
      </c>
    </row>
    <row r="128" spans="1:5" x14ac:dyDescent="0.2">
      <c r="A128" s="58" t="s">
        <v>19</v>
      </c>
      <c r="B128" s="75"/>
      <c r="C128" s="75"/>
      <c r="D128" s="75"/>
      <c r="E128" s="75"/>
    </row>
    <row r="129" spans="1:5" x14ac:dyDescent="0.2">
      <c r="A129" s="55">
        <v>2024</v>
      </c>
      <c r="B129" s="75">
        <v>5.3999999999999999E-2</v>
      </c>
      <c r="C129" s="75">
        <v>5.0999999999999997E-2</v>
      </c>
      <c r="D129" s="75">
        <v>4.8000000000000001E-2</v>
      </c>
      <c r="E129" s="75">
        <v>4.8000000000000001E-2</v>
      </c>
    </row>
    <row r="130" spans="1:5" x14ac:dyDescent="0.2">
      <c r="A130" s="55">
        <v>2023</v>
      </c>
      <c r="B130" s="75">
        <v>5.1999999999999998E-2</v>
      </c>
      <c r="C130" s="75">
        <v>5.5E-2</v>
      </c>
      <c r="D130" s="75">
        <v>5.7000000000000002E-2</v>
      </c>
      <c r="E130" s="75">
        <v>5.2999999999999999E-2</v>
      </c>
    </row>
    <row r="131" spans="1:5" x14ac:dyDescent="0.2">
      <c r="A131" s="61">
        <v>2022</v>
      </c>
      <c r="B131" s="76">
        <v>5.3999999999999999E-2</v>
      </c>
      <c r="C131" s="76">
        <v>6.2E-2</v>
      </c>
      <c r="D131" s="76">
        <v>5.6000000000000001E-2</v>
      </c>
      <c r="E131" s="76">
        <v>6.5000000000000002E-2</v>
      </c>
    </row>
    <row r="132" spans="1:5" x14ac:dyDescent="0.2">
      <c r="A132" s="62" t="s">
        <v>32</v>
      </c>
      <c r="B132" s="63"/>
      <c r="C132" s="63"/>
      <c r="D132" s="63"/>
      <c r="E132" s="63"/>
    </row>
    <row r="133" spans="1:5" x14ac:dyDescent="0.2">
      <c r="A133" s="62" t="s">
        <v>33</v>
      </c>
      <c r="B133" s="63"/>
      <c r="C133" s="63"/>
      <c r="D133" s="63"/>
      <c r="E133" s="63"/>
    </row>
    <row r="134" spans="1:5" ht="11.25" customHeight="1" x14ac:dyDescent="0.2">
      <c r="A134" s="43"/>
      <c r="B134" s="43"/>
      <c r="C134" s="43"/>
      <c r="D134" s="43"/>
      <c r="E134" s="43"/>
    </row>
    <row r="135" spans="1:5" ht="40.5" customHeight="1" x14ac:dyDescent="0.25">
      <c r="A135" s="95" t="s">
        <v>87</v>
      </c>
      <c r="B135" s="96"/>
      <c r="C135" s="96"/>
      <c r="D135" s="96"/>
      <c r="E135" s="96"/>
    </row>
    <row r="136" spans="1:5" x14ac:dyDescent="0.2">
      <c r="A136" s="100" t="s">
        <v>15</v>
      </c>
      <c r="B136" s="101"/>
      <c r="C136" s="101"/>
      <c r="D136" s="101"/>
      <c r="E136" s="101"/>
    </row>
    <row r="137" spans="1:5" ht="11.25" customHeight="1" x14ac:dyDescent="0.2">
      <c r="A137" s="102" t="s">
        <v>17</v>
      </c>
      <c r="B137" s="101"/>
      <c r="C137" s="101"/>
      <c r="D137" s="101"/>
      <c r="E137" s="101"/>
    </row>
    <row r="138" spans="1:5" s="64" customFormat="1" ht="11.25" customHeight="1" x14ac:dyDescent="0.2">
      <c r="A138" s="100" t="s">
        <v>88</v>
      </c>
      <c r="B138" s="101"/>
      <c r="C138" s="101"/>
      <c r="D138" s="101"/>
      <c r="E138" s="101"/>
    </row>
    <row r="139" spans="1:5" s="64" customFormat="1" ht="11.25" customHeight="1" x14ac:dyDescent="0.25">
      <c r="A139" s="95" t="s">
        <v>104</v>
      </c>
      <c r="B139" s="96"/>
      <c r="C139" s="96"/>
      <c r="D139" s="96"/>
      <c r="E139" s="96"/>
    </row>
    <row r="140" spans="1:5" customFormat="1" ht="50.25" customHeight="1" x14ac:dyDescent="0.25">
      <c r="A140" s="95" t="s">
        <v>126</v>
      </c>
      <c r="B140" s="95"/>
      <c r="C140" s="95"/>
      <c r="D140" s="95"/>
      <c r="E140" s="95"/>
    </row>
    <row r="141" spans="1:5" ht="105" customHeight="1" x14ac:dyDescent="0.2">
      <c r="A141" s="103" t="s">
        <v>136</v>
      </c>
      <c r="B141" s="103"/>
      <c r="C141" s="103"/>
      <c r="D141" s="103"/>
      <c r="E141" s="103"/>
    </row>
    <row r="142" spans="1:5" ht="39" customHeight="1" x14ac:dyDescent="0.2">
      <c r="A142" s="100" t="s">
        <v>34</v>
      </c>
      <c r="B142" s="100"/>
      <c r="C142" s="100"/>
      <c r="D142" s="100"/>
      <c r="E142" s="100"/>
    </row>
    <row r="143" spans="1:5" ht="72" customHeight="1" x14ac:dyDescent="0.2">
      <c r="A143" s="100" t="s">
        <v>35</v>
      </c>
      <c r="B143" s="100"/>
      <c r="C143" s="100"/>
      <c r="D143" s="100"/>
      <c r="E143" s="100"/>
    </row>
    <row r="144" spans="1:5" ht="15" customHeight="1" x14ac:dyDescent="0.2">
      <c r="A144" s="62" t="s">
        <v>36</v>
      </c>
      <c r="B144" s="43"/>
      <c r="C144" s="43"/>
      <c r="D144" s="43"/>
      <c r="E144" s="43"/>
    </row>
    <row r="145" spans="1:5" ht="11.25" customHeight="1" x14ac:dyDescent="0.2">
      <c r="A145" s="62"/>
      <c r="B145" s="62"/>
      <c r="C145" s="62"/>
      <c r="D145" s="62"/>
      <c r="E145" s="62"/>
    </row>
    <row r="146" spans="1:5" ht="11.25" customHeight="1" x14ac:dyDescent="0.2">
      <c r="A146" s="9" t="s">
        <v>102</v>
      </c>
      <c r="B146" s="9"/>
    </row>
    <row r="147" spans="1:5" ht="11.25" customHeight="1" x14ac:dyDescent="0.2"/>
    <row r="148" spans="1:5" ht="11.25" customHeight="1" x14ac:dyDescent="0.2">
      <c r="A148" s="65"/>
    </row>
    <row r="149" spans="1:5" ht="11.25" customHeight="1" x14ac:dyDescent="0.2">
      <c r="A149" s="65"/>
    </row>
    <row r="150" spans="1:5" ht="11.25" customHeight="1" x14ac:dyDescent="0.2">
      <c r="A150" s="65"/>
    </row>
    <row r="151" spans="1:5" ht="11.25" customHeight="1" x14ac:dyDescent="0.2">
      <c r="A151" s="65"/>
    </row>
    <row r="152" spans="1:5" ht="11.25" customHeight="1" x14ac:dyDescent="0.2">
      <c r="A152" s="66"/>
    </row>
    <row r="153" spans="1:5" ht="11.25" customHeight="1" x14ac:dyDescent="0.2">
      <c r="A153" s="65"/>
    </row>
    <row r="154" spans="1:5" ht="11.25" customHeight="1" x14ac:dyDescent="0.2">
      <c r="A154" s="65"/>
    </row>
    <row r="155" spans="1:5" ht="11.25" customHeight="1" x14ac:dyDescent="0.2">
      <c r="A155" s="65"/>
    </row>
    <row r="156" spans="1:5" ht="11.25" customHeight="1" x14ac:dyDescent="0.2">
      <c r="A156" s="66"/>
    </row>
    <row r="157" spans="1:5" ht="11.25" customHeight="1" x14ac:dyDescent="0.2">
      <c r="A157" s="65"/>
    </row>
    <row r="158" spans="1:5" ht="11.25" customHeight="1" x14ac:dyDescent="0.2">
      <c r="A158" s="65"/>
    </row>
    <row r="159" spans="1:5" ht="11.25" customHeight="1" x14ac:dyDescent="0.2">
      <c r="A159" s="65"/>
    </row>
    <row r="160" spans="1:5" ht="11.25" customHeight="1" x14ac:dyDescent="0.2">
      <c r="A160" s="65"/>
    </row>
    <row r="161" spans="1:1" ht="11.25" customHeight="1" x14ac:dyDescent="0.2">
      <c r="A161" s="66"/>
    </row>
    <row r="162" spans="1:1" ht="11.25" customHeight="1" x14ac:dyDescent="0.2">
      <c r="A162" s="65"/>
    </row>
    <row r="163" spans="1:1" ht="11.25" customHeight="1" x14ac:dyDescent="0.2">
      <c r="A163" s="65"/>
    </row>
    <row r="164" spans="1:1" ht="11.25" customHeight="1" x14ac:dyDescent="0.2">
      <c r="A164" s="65"/>
    </row>
    <row r="165" spans="1:1" ht="11.25" customHeight="1" x14ac:dyDescent="0.2">
      <c r="A165" s="65"/>
    </row>
    <row r="166" spans="1:1" ht="11.25" customHeight="1" x14ac:dyDescent="0.2">
      <c r="A166" s="65"/>
    </row>
    <row r="167" spans="1:1" ht="11.25" customHeight="1" x14ac:dyDescent="0.2">
      <c r="A167" s="65"/>
    </row>
    <row r="168" spans="1:1" ht="11.25" customHeight="1" x14ac:dyDescent="0.2">
      <c r="A168" s="65"/>
    </row>
    <row r="169" spans="1:1" ht="11.25" customHeight="1" x14ac:dyDescent="0.2">
      <c r="A169" s="65"/>
    </row>
    <row r="170" spans="1:1" ht="11.25" customHeight="1" x14ac:dyDescent="0.2">
      <c r="A170" s="65"/>
    </row>
    <row r="171" spans="1:1" ht="11.25" customHeight="1" x14ac:dyDescent="0.2">
      <c r="A171" s="65"/>
    </row>
    <row r="172" spans="1:1" ht="11.25" customHeight="1" x14ac:dyDescent="0.2">
      <c r="A172" s="66"/>
    </row>
    <row r="173" spans="1:1" ht="11.25" customHeight="1" x14ac:dyDescent="0.2">
      <c r="A173" s="65"/>
    </row>
    <row r="174" spans="1:1" ht="11.25" customHeight="1" x14ac:dyDescent="0.2">
      <c r="A174" s="65"/>
    </row>
    <row r="175" spans="1:1" ht="11.25" customHeight="1" x14ac:dyDescent="0.2">
      <c r="A175" s="65"/>
    </row>
    <row r="176" spans="1:1" ht="11.25" customHeight="1" x14ac:dyDescent="0.2">
      <c r="A176" s="65"/>
    </row>
    <row r="177" spans="1:1" ht="11.25" customHeight="1" x14ac:dyDescent="0.2">
      <c r="A177" s="65"/>
    </row>
  </sheetData>
  <mergeCells count="9">
    <mergeCell ref="A141:E141"/>
    <mergeCell ref="A142:E142"/>
    <mergeCell ref="A143:E143"/>
    <mergeCell ref="A136:E136"/>
    <mergeCell ref="A137:E137"/>
    <mergeCell ref="A138:E138"/>
    <mergeCell ref="A135:E135"/>
    <mergeCell ref="A139:E139"/>
    <mergeCell ref="A140:E140"/>
  </mergeCells>
  <hyperlinks>
    <hyperlink ref="A146:B146" r:id="rId1" display="© Commonwealth of Australia 2020" xr:uid="{C5A96099-3CFD-492E-AABB-7818FC2AF67D}"/>
  </hyperlinks>
  <printOptions gridLines="1"/>
  <pageMargins left="0.14000000000000001" right="0.12" top="0.28999999999999998" bottom="0.22" header="0.22" footer="0.18"/>
  <pageSetup paperSize="9" scale="30"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vt:lpstr>
      <vt:lpstr>Table 1.2</vt:lpstr>
      <vt:lpstr>Table 1.3</vt:lpstr>
      <vt:lpstr>Table 1.4</vt:lpstr>
      <vt:lpstr>Table 1.5</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2024-04-19T01:39:19Z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