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S:\COD\2025\2025 Publications\Monthly COVID Publication\03 Data to Mar for pub in Jun\FINAL\"/>
    </mc:Choice>
  </mc:AlternateContent>
  <xr:revisionPtr revIDLastSave="0" documentId="13_ncr:1_{ECB38385-4D36-4BB3-BA46-5BEB9760B6A1}" xr6:coauthVersionLast="47" xr6:coauthVersionMax="47" xr10:uidLastSave="{00000000-0000-0000-0000-000000000000}"/>
  <bookViews>
    <workbookView xWindow="-120" yWindow="-120" windowWidth="38640" windowHeight="15840" xr2:uid="{2B57E391-8C2A-44A7-9087-DEFA0153426D}"/>
  </bookViews>
  <sheets>
    <sheet name=" Contents " sheetId="8" r:id="rId1"/>
    <sheet name="Table 1.1" sheetId="4" r:id="rId2"/>
    <sheet name="Table 1.2" sheetId="1" r:id="rId3"/>
    <sheet name="Table 1.3" sheetId="7" r:id="rId4"/>
    <sheet name="Table 1.4" sheetId="5" r:id="rId5"/>
    <sheet name="Table 1.5" sheetId="11" r:id="rId6"/>
    <sheet name="Further Information" sheetId="9" r:id="rId7"/>
  </sheets>
  <externalReferences>
    <externalReference r:id="rId8"/>
  </externalReferences>
  <definedNames>
    <definedName name="Full" localSheetId="4">#REF!</definedName>
    <definedName name="Full">#REF!</definedName>
    <definedName name="Glossary" localSheetId="4">#REF!</definedName>
    <definedName name="Glossary">#REF!</definedName>
    <definedName name="Introduction" localSheetId="4">#REF!</definedName>
    <definedName name="Introduction">#REF!</definedName>
    <definedName name="scope">#REF!</definedName>
    <definedName name="table1" localSheetId="4">[1]Contents!#REF!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1" l="1"/>
  <c r="A4" i="4"/>
  <c r="D6" i="4"/>
  <c r="E6" i="4" s="1"/>
  <c r="F6" i="4" s="1"/>
  <c r="G6" i="4" s="1"/>
  <c r="H6" i="4" s="1"/>
  <c r="I6" i="4" s="1"/>
  <c r="J6" i="4" s="1"/>
  <c r="K6" i="4" s="1"/>
  <c r="L6" i="4" s="1"/>
  <c r="M6" i="4" s="1"/>
  <c r="N6" i="4" s="1"/>
  <c r="O6" i="4" s="1"/>
  <c r="D6" i="11"/>
  <c r="E6" i="11" s="1"/>
  <c r="F6" i="11" s="1"/>
  <c r="G6" i="11" s="1"/>
  <c r="H6" i="11" s="1"/>
  <c r="I6" i="11" s="1"/>
  <c r="J6" i="11" s="1"/>
  <c r="K6" i="11" s="1"/>
  <c r="L6" i="11" s="1"/>
  <c r="M6" i="11" s="1"/>
  <c r="N6" i="11" s="1"/>
  <c r="O6" i="11" s="1"/>
  <c r="A4" i="5"/>
  <c r="A4" i="7"/>
  <c r="A4" i="1"/>
  <c r="D6" i="5"/>
  <c r="E6" i="5" s="1"/>
  <c r="F6" i="5" s="1"/>
  <c r="G6" i="5" s="1"/>
  <c r="H6" i="5" s="1"/>
  <c r="I6" i="5" s="1"/>
  <c r="J6" i="5" s="1"/>
  <c r="K6" i="5" s="1"/>
  <c r="L6" i="5" s="1"/>
  <c r="M6" i="5" s="1"/>
  <c r="N6" i="5" s="1"/>
  <c r="O6" i="5" s="1"/>
  <c r="D6" i="7"/>
  <c r="E6" i="7" s="1"/>
  <c r="F6" i="7" s="1"/>
  <c r="G6" i="7" s="1"/>
  <c r="H6" i="7" s="1"/>
  <c r="I6" i="7" s="1"/>
  <c r="J6" i="7" s="1"/>
  <c r="K6" i="7" s="1"/>
  <c r="L6" i="7" s="1"/>
  <c r="M6" i="7" s="1"/>
  <c r="N6" i="7" s="1"/>
  <c r="O6" i="7" s="1"/>
  <c r="D6" i="1"/>
  <c r="E6" i="1" s="1"/>
  <c r="F6" i="1" s="1"/>
  <c r="G6" i="1" s="1"/>
  <c r="H6" i="1" s="1"/>
  <c r="I6" i="1" s="1"/>
  <c r="J6" i="1" s="1"/>
  <c r="K6" i="1" s="1"/>
  <c r="L6" i="1" s="1"/>
  <c r="M6" i="1" s="1"/>
  <c r="N6" i="1" s="1"/>
  <c r="O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8C64B93A-3114-4723-B9BA-E2DD87FDD3DB}">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9" authorId="1" shapeId="0" xr:uid="{3685FB7E-161A-40F7-B4F3-9773C9080E77}">
      <text>
        <r>
          <rPr>
            <sz val="8"/>
            <color indexed="81"/>
            <rFont val="Arial"/>
            <family val="2"/>
          </rPr>
          <t xml:space="preserve">Includes 'age not stated.' 
</t>
        </r>
      </text>
    </comment>
    <comment ref="A27" authorId="1" shapeId="0" xr:uid="{795D8CE6-7C6C-4898-9EDC-5C5F78DD7927}">
      <text>
        <r>
          <rPr>
            <sz val="8"/>
            <color indexed="81"/>
            <rFont val="Arial"/>
            <family val="2"/>
          </rPr>
          <t xml:space="preserve">Includes 'age not stated.' 
</t>
        </r>
      </text>
    </comment>
    <comment ref="A35" authorId="1" shapeId="0" xr:uid="{FC5BAC4A-4880-4678-AB7F-E5EF6677A11E}">
      <text>
        <r>
          <rPr>
            <sz val="8"/>
            <color indexed="81"/>
            <rFont val="Arial"/>
            <family val="2"/>
          </rPr>
          <t xml:space="preserve">Includes 'age not stated.' 
</t>
        </r>
      </text>
    </comment>
    <comment ref="A44" authorId="1" shapeId="0" xr:uid="{D92CB1B8-1AA3-431B-A916-F0C2595CBE02}">
      <text>
        <r>
          <rPr>
            <sz val="8"/>
            <color indexed="81"/>
            <rFont val="Arial"/>
            <family val="2"/>
          </rPr>
          <t xml:space="preserve">Includes 'age not stated.' 
</t>
        </r>
      </text>
    </comment>
    <comment ref="A52" authorId="1" shapeId="0" xr:uid="{354314CD-9B28-4754-A62B-8365F8F472EA}">
      <text>
        <r>
          <rPr>
            <sz val="8"/>
            <color indexed="81"/>
            <rFont val="Arial"/>
            <family val="2"/>
          </rPr>
          <t xml:space="preserve">Includes 'age not stated.' 
</t>
        </r>
      </text>
    </comment>
    <comment ref="A60" authorId="1" shapeId="0" xr:uid="{C45D0BD5-88CC-4B88-99B9-1114AB0692A1}">
      <text>
        <r>
          <rPr>
            <sz val="8"/>
            <color indexed="81"/>
            <rFont val="Arial"/>
            <family val="2"/>
          </rPr>
          <t xml:space="preserve">Includes 'age not stated.' 
</t>
        </r>
      </text>
    </comment>
    <comment ref="A69" authorId="1" shapeId="0" xr:uid="{0A170C71-20D2-44B9-9BC7-F5DC155876DB}">
      <text>
        <r>
          <rPr>
            <sz val="8"/>
            <color indexed="81"/>
            <rFont val="Arial"/>
            <family val="2"/>
          </rPr>
          <t xml:space="preserve">Includes 'age not stated.' 
</t>
        </r>
      </text>
    </comment>
    <comment ref="A77" authorId="1" shapeId="0" xr:uid="{479A200F-4325-4EE3-B500-E9672F30BD51}">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05" authorId="1" shapeId="0" xr:uid="{450E1DE9-AC28-4746-AD8E-130C1406BD28}">
      <text>
        <r>
          <rPr>
            <sz val="8"/>
            <color indexed="81"/>
            <rFont val="Arial"/>
            <family val="2"/>
          </rPr>
          <t>Data for smalll jurisdictions should be treated with caution.</t>
        </r>
      </text>
    </comment>
    <comment ref="A106" authorId="1" shapeId="0" xr:uid="{CED6C921-2CF5-4B6F-9630-DCB03DF9FD6C}">
      <text>
        <r>
          <rPr>
            <sz val="8"/>
            <color indexed="81"/>
            <rFont val="Arial"/>
            <family val="2"/>
          </rPr>
          <t>Data for smalll jurisdictions should be treated with caution.</t>
        </r>
      </text>
    </comment>
    <comment ref="A107" authorId="1" shapeId="0" xr:uid="{24F792FB-D842-4375-A5F2-4A438A241AA3}">
      <text>
        <r>
          <rPr>
            <sz val="8"/>
            <color indexed="81"/>
            <rFont val="Arial"/>
            <family val="2"/>
          </rPr>
          <t>Data for smalll jurisdictions should be treated with caution.</t>
        </r>
      </text>
    </comment>
    <comment ref="A108" authorId="1" shapeId="0" xr:uid="{21FEC987-83BA-457E-A3C4-38F0576FB9FA}">
      <text>
        <r>
          <rPr>
            <sz val="8"/>
            <color indexed="81"/>
            <rFont val="Arial"/>
            <family val="2"/>
          </rPr>
          <t>Data for smalll jurisdictions should be treated with caution.</t>
        </r>
      </text>
    </comment>
    <comment ref="A109" authorId="1" shapeId="0" xr:uid="{27FF001D-CEAA-49C7-B4CD-82194E12E3AB}">
      <text>
        <r>
          <rPr>
            <sz val="8"/>
            <color indexed="81"/>
            <rFont val="Arial"/>
            <family val="2"/>
          </rPr>
          <t>Data for smalll jurisdictions should be treated with caution.</t>
        </r>
      </text>
    </comment>
    <comment ref="A110"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A45112EA-FEB9-4BE4-ADCA-E48AC1329C05}">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1" authorId="0" shapeId="0" xr:uid="{AF2A004F-7E9D-475D-B9B7-894456D6F72B}">
      <text>
        <r>
          <rPr>
            <sz val="8"/>
            <color indexed="81"/>
            <rFont val="Arial"/>
            <family val="2"/>
          </rPr>
          <t>Cause of death information on the Medical Certificate of Cause of Death is coded to the International Classification of Diseases, 10th revision (ICD-10)</t>
        </r>
      </text>
    </comment>
    <comment ref="A12"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3"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4"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5" authorId="1" shapeId="0" xr:uid="{09B604C9-F0ED-4C73-AF23-41924F60C3A5}">
      <text>
        <r>
          <rPr>
            <sz val="8"/>
            <color indexed="81"/>
            <rFont val="Arial"/>
            <family val="2"/>
          </rPr>
          <t xml:space="preserve">ICD 10 codes: J00-J99
Deaths due to COVID-19 are not included in respiratory diseases in this datacube. </t>
        </r>
      </text>
    </comment>
    <comment ref="A16" authorId="1" shapeId="0" xr:uid="{E6F95C72-2956-4712-8B5D-28A95829DB70}">
      <text>
        <r>
          <rPr>
            <sz val="8"/>
            <color indexed="81"/>
            <rFont val="Arial"/>
            <family val="2"/>
          </rPr>
          <t xml:space="preserve">ICD 10 codes: J00-J99
Deaths due to COVID-19 are not included in respiratory diseases in this datacube. </t>
        </r>
      </text>
    </comment>
    <comment ref="A17" authorId="1" shapeId="0" xr:uid="{1F487C2E-3BBA-4158-ACBC-AF0DC6EAFF72}">
      <text>
        <r>
          <rPr>
            <sz val="8"/>
            <color indexed="81"/>
            <rFont val="Arial"/>
            <family val="2"/>
          </rPr>
          <t xml:space="preserve">ICD 10 codes: J00-J99
Deaths due to COVID-19 are not included in respiratory diseases in this datacube. </t>
        </r>
      </text>
    </comment>
    <comment ref="A18" authorId="1" shapeId="0" xr:uid="{9A33CEE8-EF1F-4522-8F71-6C7220CBAB4F}">
      <text>
        <r>
          <rPr>
            <sz val="8"/>
            <color indexed="81"/>
            <rFont val="Arial"/>
            <family val="2"/>
          </rPr>
          <t xml:space="preserve">ICD 10 codes: J09-J18
Influenza and pneumonia are a subset of total respiratory diseases. </t>
        </r>
      </text>
    </comment>
    <comment ref="A19" authorId="1" shapeId="0" xr:uid="{73C84E80-4541-4245-9FED-B56A59469198}">
      <text>
        <r>
          <rPr>
            <sz val="8"/>
            <color indexed="81"/>
            <rFont val="Arial"/>
            <family val="2"/>
          </rPr>
          <t xml:space="preserve">ICD 10 codes: J09-J18
Influenza and pneumonia are a subset of total respiratory diseases. </t>
        </r>
      </text>
    </comment>
    <comment ref="A20" authorId="1" shapeId="0" xr:uid="{699911B2-9AD4-47A0-9AB2-D9B078F422EB}">
      <text>
        <r>
          <rPr>
            <sz val="8"/>
            <color indexed="81"/>
            <rFont val="Arial"/>
            <family val="2"/>
          </rPr>
          <t xml:space="preserve">ICD 10 codes: J09-J18
Influenza and pneumonia are a subset of total respiratory diseases. </t>
        </r>
      </text>
    </comment>
    <comment ref="A21" authorId="1" shapeId="0" xr:uid="{A3DB5F9D-E21F-4B4B-9030-F04B6CEDD21E}">
      <text>
        <r>
          <rPr>
            <sz val="8"/>
            <color indexed="81"/>
            <rFont val="Arial"/>
            <family val="2"/>
          </rPr>
          <t xml:space="preserve">ICD 10 codes: J12-J18
Pneumonia is a subset of total respiratory diseases. 
</t>
        </r>
      </text>
    </comment>
    <comment ref="A22" authorId="1" shapeId="0" xr:uid="{DD9907AF-F6CC-4E67-8429-00FFD91ABE5E}">
      <text>
        <r>
          <rPr>
            <sz val="8"/>
            <color indexed="81"/>
            <rFont val="Arial"/>
            <family val="2"/>
          </rPr>
          <t xml:space="preserve">ICD 10 codes: J12-J18
Pneumonia is a subset of total respiratory diseases. 
</t>
        </r>
      </text>
    </comment>
    <comment ref="A23" authorId="1" shapeId="0" xr:uid="{3AE09A04-D19D-4345-958A-9092879EA47D}">
      <text>
        <r>
          <rPr>
            <sz val="8"/>
            <color indexed="81"/>
            <rFont val="Arial"/>
            <family val="2"/>
          </rPr>
          <t xml:space="preserve">ICD 10 codes: J12-J18
Pneumonia is a subset of total respiratory diseases. 
</t>
        </r>
      </text>
    </comment>
    <comment ref="A24" authorId="1" shapeId="0" xr:uid="{4291C984-7CB5-4AC8-BDC2-378259E1CA6A}">
      <text>
        <r>
          <rPr>
            <sz val="8"/>
            <color indexed="81"/>
            <rFont val="Arial"/>
            <family val="2"/>
          </rPr>
          <t xml:space="preserve">ICD 10 codes: J40-J47
Chronic lower respiratory diseases are a subset of respiratory diseases. </t>
        </r>
      </text>
    </comment>
    <comment ref="A25" authorId="1" shapeId="0" xr:uid="{B423D5C2-7CBD-4BF6-B773-59C9BA18A960}">
      <text>
        <r>
          <rPr>
            <sz val="8"/>
            <color indexed="81"/>
            <rFont val="Arial"/>
            <family val="2"/>
          </rPr>
          <t xml:space="preserve">ICD 10 codes: J40-J47
Chronic lower respiratory diseases are a subset of respiratory diseases. </t>
        </r>
      </text>
    </comment>
    <comment ref="A26" authorId="1" shapeId="0" xr:uid="{04E2A957-8D41-4B19-946C-494E1561980B}">
      <text>
        <r>
          <rPr>
            <sz val="8"/>
            <color indexed="81"/>
            <rFont val="Arial"/>
            <family val="2"/>
          </rPr>
          <t xml:space="preserve">ICD 10 codes: J40-J47
Chronic lower respiratory diseases are a subset of respiratory diseases. </t>
        </r>
      </text>
    </comment>
    <comment ref="A27" authorId="1" shapeId="0" xr:uid="{7B8F745F-D40F-4F35-821D-F677A414A368}">
      <text>
        <r>
          <rPr>
            <sz val="8"/>
            <color indexed="81"/>
            <rFont val="Arial"/>
            <family val="2"/>
          </rPr>
          <t xml:space="preserve">ICD 10 codes: C00-C97,  D45, D46, D47.1, D47.3-D47.5
</t>
        </r>
      </text>
    </comment>
    <comment ref="A28" authorId="1" shapeId="0" xr:uid="{13DF664D-4443-451D-A99E-D6A3A4BF50C6}">
      <text>
        <r>
          <rPr>
            <sz val="8"/>
            <color indexed="81"/>
            <rFont val="Arial"/>
            <family val="2"/>
          </rPr>
          <t xml:space="preserve">ICD 10 codes: C00-C97,  D45, D46, D47.1, D47.3-D47.5
</t>
        </r>
      </text>
    </comment>
    <comment ref="A29" authorId="1" shapeId="0" xr:uid="{E3256617-8672-4C01-A8F6-AFB052B2ED01}">
      <text>
        <r>
          <rPr>
            <sz val="8"/>
            <color indexed="81"/>
            <rFont val="Arial"/>
            <family val="2"/>
          </rPr>
          <t xml:space="preserve">ICD 10 codes: C00-C97,  D45, D46, D47.1, D47.3-D47.5
</t>
        </r>
      </text>
    </comment>
    <comment ref="A30" authorId="1" shapeId="0" xr:uid="{BE87E44C-E918-463B-B4F0-1509E2C825C3}">
      <text>
        <r>
          <rPr>
            <sz val="8"/>
            <color indexed="81"/>
            <rFont val="Arial"/>
            <family val="2"/>
          </rPr>
          <t xml:space="preserve">ICD 10 codes: I20-I25
</t>
        </r>
      </text>
    </comment>
    <comment ref="A31" authorId="1" shapeId="0" xr:uid="{10E9D47E-4A9B-441D-B69A-7FEA5EA70296}">
      <text>
        <r>
          <rPr>
            <sz val="8"/>
            <color indexed="81"/>
            <rFont val="Arial"/>
            <family val="2"/>
          </rPr>
          <t xml:space="preserve">ICD 10 codes: I20-I25
</t>
        </r>
      </text>
    </comment>
    <comment ref="A32" authorId="1" shapeId="0" xr:uid="{E3DC7DB7-FC54-4188-AB53-2C4EBED228EE}">
      <text>
        <r>
          <rPr>
            <sz val="8"/>
            <color indexed="81"/>
            <rFont val="Arial"/>
            <family val="2"/>
          </rPr>
          <t xml:space="preserve">ICD 10 codes: I20-I25
</t>
        </r>
      </text>
    </comment>
    <comment ref="A33" authorId="1" shapeId="0" xr:uid="{8E55BDDD-6491-4CC9-9EBE-5A6D1A715F63}">
      <text>
        <r>
          <rPr>
            <sz val="8"/>
            <color indexed="81"/>
            <rFont val="Arial"/>
            <family val="2"/>
          </rPr>
          <t xml:space="preserve">ICD 10 codes: I26-I51
</t>
        </r>
      </text>
    </comment>
    <comment ref="A34" authorId="1" shapeId="0" xr:uid="{CF320018-9BDC-4668-A870-AE60C3D01DFC}">
      <text>
        <r>
          <rPr>
            <sz val="8"/>
            <color indexed="81"/>
            <rFont val="Arial"/>
            <family val="2"/>
          </rPr>
          <t xml:space="preserve">ICD 10 codes: I26-I51
</t>
        </r>
      </text>
    </comment>
    <comment ref="A35" authorId="1" shapeId="0" xr:uid="{931EB30D-4152-4CC4-A1DE-AAC6D5649D38}">
      <text>
        <r>
          <rPr>
            <sz val="8"/>
            <color indexed="81"/>
            <rFont val="Arial"/>
            <family val="2"/>
          </rPr>
          <t xml:space="preserve">ICD 10 codes: I26-I51
</t>
        </r>
      </text>
    </comment>
    <comment ref="A36" authorId="1" shapeId="0" xr:uid="{F76323B8-E1F4-4573-97E0-7398DA474032}">
      <text>
        <r>
          <rPr>
            <sz val="8"/>
            <color indexed="81"/>
            <rFont val="Arial"/>
            <family val="2"/>
          </rPr>
          <t xml:space="preserve">ICD 10 codes: I60-I69
</t>
        </r>
      </text>
    </comment>
    <comment ref="A37" authorId="1" shapeId="0" xr:uid="{C930800B-B633-421C-A547-CF00805684DA}">
      <text>
        <r>
          <rPr>
            <sz val="8"/>
            <color indexed="81"/>
            <rFont val="Arial"/>
            <family val="2"/>
          </rPr>
          <t xml:space="preserve">ICD 10 codes: I60-I69
</t>
        </r>
      </text>
    </comment>
    <comment ref="A38" authorId="1" shapeId="0" xr:uid="{EF45B6FE-5288-4B0C-9C74-C3A9C3B01AEF}">
      <text>
        <r>
          <rPr>
            <sz val="8"/>
            <color indexed="81"/>
            <rFont val="Arial"/>
            <family val="2"/>
          </rPr>
          <t xml:space="preserve">ICD 10 codes: I60-I69
</t>
        </r>
      </text>
    </comment>
    <comment ref="A39" authorId="1" shapeId="0" xr:uid="{4CD2F8CD-7B91-46D6-9DC9-E576E489CAF2}">
      <text>
        <r>
          <rPr>
            <sz val="8"/>
            <color indexed="81"/>
            <rFont val="Arial"/>
            <family val="2"/>
          </rPr>
          <t xml:space="preserve">ICD 10 codes: F01, F03, G30, G31.0 and G31.8
</t>
        </r>
      </text>
    </comment>
    <comment ref="A40" authorId="1" shapeId="0" xr:uid="{9ED974C8-17F7-4D58-9D34-B7110E871DB6}">
      <text>
        <r>
          <rPr>
            <sz val="8"/>
            <color indexed="81"/>
            <rFont val="Arial"/>
            <family val="2"/>
          </rPr>
          <t xml:space="preserve">ICD 10 codes: F01, F03, G30, G31.0 and G31.8
</t>
        </r>
      </text>
    </comment>
    <comment ref="A41" authorId="1" shapeId="0" xr:uid="{08E04D07-4D2D-4124-B963-FC35CC37EEE9}">
      <text>
        <r>
          <rPr>
            <sz val="8"/>
            <color indexed="81"/>
            <rFont val="Arial"/>
            <family val="2"/>
          </rPr>
          <t xml:space="preserve">ICD 10 codes: F01, F03, G30, G31.0 and G31.8
</t>
        </r>
      </text>
    </comment>
    <comment ref="A42" authorId="1" shapeId="0" xr:uid="{E4B30581-9244-4835-B4C2-1AEB4720C190}">
      <text>
        <r>
          <rPr>
            <sz val="8"/>
            <color indexed="81"/>
            <rFont val="Arial"/>
            <family val="2"/>
          </rPr>
          <t xml:space="preserve">ICD 10 codes: E10-E14
</t>
        </r>
      </text>
    </comment>
    <comment ref="A43" authorId="1" shapeId="0" xr:uid="{CCCF4DCA-2F98-44E7-B9FA-683AE5142814}">
      <text>
        <r>
          <rPr>
            <sz val="8"/>
            <color indexed="81"/>
            <rFont val="Arial"/>
            <family val="2"/>
          </rPr>
          <t xml:space="preserve">ICD 10 codes: E10-E14
</t>
        </r>
      </text>
    </comment>
    <comment ref="A44" authorId="1" shapeId="0" xr:uid="{FFF2EB17-6FFB-4A06-8F52-1E6AB0E2D71F}">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04F7C5BE-991A-4EF7-BD06-A80FFDFD4D7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F41F1E25-FAD8-48DD-A4AF-FFACACF58991}">
      <text>
        <r>
          <rPr>
            <sz val="8"/>
            <color indexed="81"/>
            <rFont val="Arial"/>
            <family val="2"/>
          </rPr>
          <t xml:space="preserve">Includes 'age not stated.' 
</t>
        </r>
      </text>
    </comment>
    <comment ref="A23" authorId="1" shapeId="0" xr:uid="{DC4C2586-FC1C-42DB-A6E5-E342ACA6E210}">
      <text>
        <r>
          <rPr>
            <sz val="8"/>
            <color indexed="81"/>
            <rFont val="Arial"/>
            <family val="2"/>
          </rPr>
          <t xml:space="preserve">Includes 'age not stated.' 
</t>
        </r>
      </text>
    </comment>
    <comment ref="A31" authorId="1" shapeId="0" xr:uid="{EA217B59-188A-4636-81DD-675F4915D824}">
      <text>
        <r>
          <rPr>
            <sz val="8"/>
            <color indexed="81"/>
            <rFont val="Arial"/>
            <family val="2"/>
          </rPr>
          <t xml:space="preserve">Includes 'age not stated.' 
</t>
        </r>
      </text>
    </comment>
    <comment ref="A40" authorId="1" shapeId="0" xr:uid="{971D3654-8417-46A5-BE16-C8F3595F1436}">
      <text>
        <r>
          <rPr>
            <sz val="8"/>
            <color indexed="81"/>
            <rFont val="Arial"/>
            <family val="2"/>
          </rPr>
          <t xml:space="preserve">Includes 'age not stated.' 
</t>
        </r>
      </text>
    </comment>
    <comment ref="A48" authorId="1" shapeId="0" xr:uid="{86361563-EF30-4AB0-AE28-AF57520DEB71}">
      <text>
        <r>
          <rPr>
            <sz val="8"/>
            <color indexed="81"/>
            <rFont val="Arial"/>
            <family val="2"/>
          </rPr>
          <t xml:space="preserve">Includes 'age not stated.' 
</t>
        </r>
      </text>
    </comment>
    <comment ref="A56" authorId="1" shapeId="0" xr:uid="{E18EAB8B-F951-44D1-8A2E-D2A71ECF27F0}">
      <text>
        <r>
          <rPr>
            <sz val="8"/>
            <color indexed="81"/>
            <rFont val="Arial"/>
            <family val="2"/>
          </rPr>
          <t xml:space="preserve">Includes 'age not stated.' 
</t>
        </r>
      </text>
    </comment>
    <comment ref="A65" authorId="1" shapeId="0" xr:uid="{21CB06A0-CAD8-4EF0-9F64-2EEDDA07F402}">
      <text>
        <r>
          <rPr>
            <sz val="8"/>
            <color indexed="81"/>
            <rFont val="Arial"/>
            <family val="2"/>
          </rPr>
          <t xml:space="preserve">Includes 'age not stated.' 
</t>
        </r>
      </text>
    </comment>
    <comment ref="A73" authorId="1" shapeId="0" xr:uid="{584EEF00-3E1C-43E0-86A5-105636816725}">
      <text>
        <r>
          <rPr>
            <sz val="8"/>
            <color indexed="81"/>
            <rFont val="Arial"/>
            <family val="2"/>
          </rPr>
          <t xml:space="preserve">Includes 'age not stated.' 
</t>
        </r>
      </text>
    </comment>
    <comment ref="A81" authorId="1" shapeId="0" xr:uid="{54D8CDD3-FFE5-4F37-8963-36D190B9630F}">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3" authorId="0" shapeId="0" xr:uid="{728D31B2-2DCA-469B-B85E-D5519AC48F7C}">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Author</author>
    <author xml:space="preserve"> </author>
  </authors>
  <commentList>
    <comment ref="A3" authorId="0" shapeId="0" xr:uid="{B2D1DE17-8885-45AD-A7F0-2932FD191ED1}">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D87F9E55-AA56-4A2D-BDFE-E0123EC33535}">
      <text>
        <r>
          <rPr>
            <sz val="8"/>
            <color indexed="81"/>
            <rFont val="Arial"/>
            <family val="2"/>
          </rPr>
          <t>Cause of death information on the Medical Certificate of Cause of Death is coded to the International Classification of Diseases, 10th revision (ICD-10)</t>
        </r>
      </text>
    </comment>
    <comment ref="A18" authorId="1" shapeId="0" xr:uid="{BA8EB421-820A-4972-82F2-AF8ABC9BE08D}">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9" authorId="1" shapeId="0" xr:uid="{B17DC294-E0BF-46DB-B865-9E983D396290}">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0" authorId="1" shapeId="0" xr:uid="{489CAFCD-BE0D-4E36-988D-59225B83EA0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2" authorId="1" shapeId="0" xr:uid="{A7473690-C2EF-49FC-B983-4D29FAD4E5A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3" authorId="1" shapeId="0" xr:uid="{1302B142-3A0C-4876-B894-164631D00FDA}">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4" authorId="1" shapeId="0" xr:uid="{00D3EB1D-9B28-4DAD-96FD-70A8C70A500C}">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6" authorId="1" shapeId="0" xr:uid="{E229B0BC-18ED-4AED-92FE-9A8C74CC6D2C}">
      <text>
        <r>
          <rPr>
            <sz val="8"/>
            <color indexed="81"/>
            <rFont val="Arial"/>
            <family val="2"/>
          </rPr>
          <t xml:space="preserve">ICD 10 codes: J00-J99
Deaths due to COVID-19 are not included in respiratory diseases in this datacube. </t>
        </r>
      </text>
    </comment>
    <comment ref="A27" authorId="1" shapeId="0" xr:uid="{E5DE1C79-4F56-44A2-B98A-6240BCD49E9D}">
      <text>
        <r>
          <rPr>
            <sz val="8"/>
            <color indexed="81"/>
            <rFont val="Arial"/>
            <family val="2"/>
          </rPr>
          <t xml:space="preserve">ICD 10 codes: J00-J99
Deaths due to COVID-19 are not included in respiratory diseases in this datacube. </t>
        </r>
      </text>
    </comment>
    <comment ref="A28" authorId="1" shapeId="0" xr:uid="{215CD6D4-ACC4-4A27-BA1B-766B2C23C2B1}">
      <text>
        <r>
          <rPr>
            <sz val="8"/>
            <color indexed="81"/>
            <rFont val="Arial"/>
            <family val="2"/>
          </rPr>
          <t xml:space="preserve">ICD 10 codes: J00-J99
Deaths due to COVID-19 are not included in respiratory diseases in this datacube. </t>
        </r>
      </text>
    </comment>
    <comment ref="A30" authorId="1" shapeId="0" xr:uid="{DB6DCC49-AE43-4C24-91B1-4F64A25D7FE6}">
      <text>
        <r>
          <rPr>
            <sz val="8"/>
            <color indexed="81"/>
            <rFont val="Arial"/>
            <family val="2"/>
          </rPr>
          <t xml:space="preserve">ICD 10 codes: J00-J99
Deaths due to COVID-19 are not included in respiratory diseases in this datacube. </t>
        </r>
      </text>
    </comment>
    <comment ref="A31" authorId="1" shapeId="0" xr:uid="{0E7BF8E5-2B96-420E-8646-363356876FB4}">
      <text>
        <r>
          <rPr>
            <sz val="8"/>
            <color indexed="81"/>
            <rFont val="Arial"/>
            <family val="2"/>
          </rPr>
          <t xml:space="preserve">ICD 10 codes: J00-J99
Deaths due to COVID-19 are not included in respiratory diseases in this datacube. </t>
        </r>
      </text>
    </comment>
    <comment ref="A32" authorId="1" shapeId="0" xr:uid="{A45F71E7-E571-4684-801F-9B63D63887A1}">
      <text>
        <r>
          <rPr>
            <sz val="8"/>
            <color indexed="81"/>
            <rFont val="Arial"/>
            <family val="2"/>
          </rPr>
          <t xml:space="preserve">ICD 10 codes: J00-J99
Deaths due to COVID-19 are not included in respiratory diseases in this datacube. </t>
        </r>
      </text>
    </comment>
    <comment ref="A34" authorId="1" shapeId="0" xr:uid="{638778D7-924E-4B42-83C4-070C7B24B575}">
      <text>
        <r>
          <rPr>
            <sz val="8"/>
            <color indexed="81"/>
            <rFont val="Arial"/>
            <family val="2"/>
          </rPr>
          <t xml:space="preserve">ICD 10 codes: J09-J18
Influenza and pneumonia are a subset of total respiratory diseases. </t>
        </r>
      </text>
    </comment>
    <comment ref="A35" authorId="1" shapeId="0" xr:uid="{BBA787EC-47B1-4E15-B7D1-0D6B870B26F7}">
      <text>
        <r>
          <rPr>
            <sz val="8"/>
            <color indexed="81"/>
            <rFont val="Arial"/>
            <family val="2"/>
          </rPr>
          <t xml:space="preserve">ICD 10 codes: J09-J18
Influenza and pneumonia are a subset of total respiratory diseases. </t>
        </r>
      </text>
    </comment>
    <comment ref="A36" authorId="1" shapeId="0" xr:uid="{1373189D-1926-4B40-929D-9A49AA5A494A}">
      <text>
        <r>
          <rPr>
            <sz val="8"/>
            <color indexed="81"/>
            <rFont val="Arial"/>
            <family val="2"/>
          </rPr>
          <t xml:space="preserve">ICD 10 codes: J09-J18
Influenza and pneumonia are a subset of total respiratory diseases. </t>
        </r>
      </text>
    </comment>
    <comment ref="A38" authorId="1" shapeId="0" xr:uid="{A2055209-A55B-464F-A4E4-77F6D249BCE7}">
      <text>
        <r>
          <rPr>
            <sz val="8"/>
            <color indexed="81"/>
            <rFont val="Arial"/>
            <family val="2"/>
          </rPr>
          <t xml:space="preserve">ICD 10 codes: J09-J18
Influenza and pneumonia are a subset of total respiratory diseases. </t>
        </r>
      </text>
    </comment>
    <comment ref="A39" authorId="1" shapeId="0" xr:uid="{FC47465F-1637-42EB-B0D8-8E05FAE6537B}">
      <text>
        <r>
          <rPr>
            <sz val="8"/>
            <color indexed="81"/>
            <rFont val="Arial"/>
            <family val="2"/>
          </rPr>
          <t xml:space="preserve">ICD 10 codes: J09-J18
Influenza and pneumonia are a subset of total respiratory diseases. </t>
        </r>
      </text>
    </comment>
    <comment ref="A40" authorId="1" shapeId="0" xr:uid="{EB184233-8E24-41D8-B910-AF4AA9DA5C9E}">
      <text>
        <r>
          <rPr>
            <sz val="8"/>
            <color indexed="81"/>
            <rFont val="Arial"/>
            <family val="2"/>
          </rPr>
          <t xml:space="preserve">ICD 10 codes: J09-J18
Influenza and pneumonia are a subset of total respiratory diseases. </t>
        </r>
      </text>
    </comment>
    <comment ref="A42" authorId="2" shapeId="0" xr:uid="{00668C19-BA07-4CBB-BB69-92FFB3E44682}">
      <text>
        <r>
          <rPr>
            <sz val="8"/>
            <color indexed="81"/>
            <rFont val="Arial"/>
            <family val="2"/>
          </rPr>
          <t>ICD 10 codes: J12-J18
Pneumonia is a subset of total respiratory diseases.</t>
        </r>
      </text>
    </comment>
    <comment ref="A43" authorId="2" shapeId="0" xr:uid="{B410D881-EACF-4790-AE95-7EBAE9E53E3B}">
      <text>
        <r>
          <rPr>
            <sz val="8"/>
            <color indexed="81"/>
            <rFont val="Arial"/>
            <family val="2"/>
          </rPr>
          <t>ICD 10 codes: J12-J18
Pneumonia is a subset of total respiratory diseases.</t>
        </r>
      </text>
    </comment>
    <comment ref="A44" authorId="2" shapeId="0" xr:uid="{D7FD1148-217B-44BD-8754-CC2BD654DD0C}">
      <text>
        <r>
          <rPr>
            <sz val="8"/>
            <color indexed="81"/>
            <rFont val="Arial"/>
            <family val="2"/>
          </rPr>
          <t>ICD 10 codes: J12-J18
Pneumonia is a subset of total respiratory diseases.</t>
        </r>
      </text>
    </comment>
    <comment ref="A46" authorId="2" shapeId="0" xr:uid="{FCD7C2CD-07B2-4554-AB9F-DB930930CFAA}">
      <text>
        <r>
          <rPr>
            <sz val="8"/>
            <color indexed="81"/>
            <rFont val="Arial"/>
            <family val="2"/>
          </rPr>
          <t>ICD 10 codes: J12-J18
Pneumonia is a subset of total respiratory diseases.</t>
        </r>
      </text>
    </comment>
    <comment ref="A47" authorId="2" shapeId="0" xr:uid="{37ABA7BA-C9AD-414C-8C66-D515CF36E31B}">
      <text>
        <r>
          <rPr>
            <sz val="8"/>
            <color indexed="81"/>
            <rFont val="Arial"/>
            <family val="2"/>
          </rPr>
          <t>ICD 10 codes: J12-J18
Pneumonia is a subset of total respiratory diseases.</t>
        </r>
      </text>
    </comment>
    <comment ref="A48" authorId="2" shapeId="0" xr:uid="{CB1772DE-8AAC-43BA-A1B9-6758772599F9}">
      <text>
        <r>
          <rPr>
            <sz val="8"/>
            <color indexed="81"/>
            <rFont val="Arial"/>
            <family val="2"/>
          </rPr>
          <t>ICD 10 codes: J12-J18
Pneumonia is a subset of total respiratory diseases.</t>
        </r>
      </text>
    </comment>
    <comment ref="A50" authorId="2" shapeId="0" xr:uid="{FE6C81E5-216C-4AD2-A1E7-B48E9920B50B}">
      <text>
        <r>
          <rPr>
            <sz val="8"/>
            <color indexed="81"/>
            <rFont val="Arial"/>
            <family val="2"/>
          </rPr>
          <t xml:space="preserve">ICD 10 codes: J40-J47
Chronic lower respiratory diseases are a subset of respiratory diseases. </t>
        </r>
      </text>
    </comment>
    <comment ref="A51" authorId="2" shapeId="0" xr:uid="{0BA2542B-34B0-40AA-86FA-568BEC1A1F3F}">
      <text>
        <r>
          <rPr>
            <sz val="8"/>
            <color indexed="81"/>
            <rFont val="Arial"/>
            <family val="2"/>
          </rPr>
          <t xml:space="preserve">ICD 10 codes: J40-J47
Chronic lower respiratory diseases are a subset of respiratory diseases. </t>
        </r>
      </text>
    </comment>
    <comment ref="A52" authorId="2" shapeId="0" xr:uid="{EC3419B1-4B16-4AC9-A227-1C2EA256E268}">
      <text>
        <r>
          <rPr>
            <sz val="8"/>
            <color indexed="81"/>
            <rFont val="Arial"/>
            <family val="2"/>
          </rPr>
          <t xml:space="preserve">ICD 10 codes: J40-J47
Chronic lower respiratory diseases are a subset of respiratory diseases. </t>
        </r>
      </text>
    </comment>
    <comment ref="A54" authorId="2" shapeId="0" xr:uid="{9E356237-D50B-43AE-8D4F-E704D116F5CD}">
      <text>
        <r>
          <rPr>
            <sz val="8"/>
            <color indexed="81"/>
            <rFont val="Arial"/>
            <family val="2"/>
          </rPr>
          <t xml:space="preserve">ICD 10 codes: J40-J47
Chronic lower respiratory diseases are a subset of respiratory diseases. </t>
        </r>
      </text>
    </comment>
    <comment ref="A55" authorId="2" shapeId="0" xr:uid="{4A4B7E7B-B899-4175-8699-F8A0728D89CF}">
      <text>
        <r>
          <rPr>
            <sz val="8"/>
            <color indexed="81"/>
            <rFont val="Arial"/>
            <family val="2"/>
          </rPr>
          <t xml:space="preserve">ICD 10 codes: J40-J47
Chronic lower respiratory diseases are a subset of respiratory diseases. </t>
        </r>
      </text>
    </comment>
    <comment ref="A56" authorId="2" shapeId="0" xr:uid="{78DF64A9-2952-444E-8B2F-19EF976D7065}">
      <text>
        <r>
          <rPr>
            <sz val="8"/>
            <color indexed="81"/>
            <rFont val="Arial"/>
            <family val="2"/>
          </rPr>
          <t xml:space="preserve">ICD 10 codes: J40-J47
Chronic lower respiratory diseases are a subset of respiratory diseases. </t>
        </r>
      </text>
    </comment>
    <comment ref="A58" authorId="2" shapeId="0" xr:uid="{DBFD2CE0-9E3C-4E2F-AD7F-F7CBDE7066D4}">
      <text>
        <r>
          <rPr>
            <sz val="8"/>
            <color indexed="81"/>
            <rFont val="Arial"/>
            <family val="2"/>
          </rPr>
          <t xml:space="preserve">ICD 10 codes: C00-C97,  D45, D46, D47.1, D47.3-D47.5
</t>
        </r>
      </text>
    </comment>
    <comment ref="A59" authorId="2" shapeId="0" xr:uid="{9B44A5DE-3D6B-4951-A091-75BDEC852E82}">
      <text>
        <r>
          <rPr>
            <sz val="8"/>
            <color indexed="81"/>
            <rFont val="Arial"/>
            <family val="2"/>
          </rPr>
          <t xml:space="preserve">ICD 10 codes: C00-C97,  D45, D46, D47.1, D47.3-D47.5
</t>
        </r>
      </text>
    </comment>
    <comment ref="A60" authorId="2" shapeId="0" xr:uid="{BB0AC466-7F63-47CE-9DA0-7B20430B30D1}">
      <text>
        <r>
          <rPr>
            <sz val="8"/>
            <color indexed="81"/>
            <rFont val="Arial"/>
            <family val="2"/>
          </rPr>
          <t xml:space="preserve">ICD 10 codes: C00-C97,  D45, D46, D47.1, D47.3-D47.5
</t>
        </r>
      </text>
    </comment>
    <comment ref="A62" authorId="2" shapeId="0" xr:uid="{E4B606A6-DD64-4E62-B12D-3A89E97365D7}">
      <text>
        <r>
          <rPr>
            <sz val="8"/>
            <color indexed="81"/>
            <rFont val="Arial"/>
            <family val="2"/>
          </rPr>
          <t xml:space="preserve">ICD 10 codes: C00-C97,  D45, D46, D47.1, D47.3-D47.5
</t>
        </r>
      </text>
    </comment>
    <comment ref="A63" authorId="2" shapeId="0" xr:uid="{B67B1DA7-8F86-4058-BD09-FCA7A99BA6D6}">
      <text>
        <r>
          <rPr>
            <sz val="8"/>
            <color indexed="81"/>
            <rFont val="Arial"/>
            <family val="2"/>
          </rPr>
          <t xml:space="preserve">ICD 10 codes: C00-C97,  D45, D46, D47.1, D47.3-D47.5
</t>
        </r>
      </text>
    </comment>
    <comment ref="A64" authorId="2" shapeId="0" xr:uid="{B630F5CF-9E10-4C5E-A27E-21046AF4259A}">
      <text>
        <r>
          <rPr>
            <sz val="8"/>
            <color indexed="81"/>
            <rFont val="Arial"/>
            <family val="2"/>
          </rPr>
          <t xml:space="preserve">ICD 10 codes: C00-C97,  D45, D46, D47.1, D47.3-D47.5
</t>
        </r>
      </text>
    </comment>
    <comment ref="A66" authorId="2" shapeId="0" xr:uid="{BCBCB312-94A8-4FF5-986B-21C4166DB8DD}">
      <text>
        <r>
          <rPr>
            <sz val="8"/>
            <color indexed="81"/>
            <rFont val="Arial"/>
            <family val="2"/>
          </rPr>
          <t>ICD 10 codes: I20-I25</t>
        </r>
      </text>
    </comment>
    <comment ref="A67" authorId="2" shapeId="0" xr:uid="{0F9181D2-8051-4AD5-9E29-63B422EF934E}">
      <text>
        <r>
          <rPr>
            <sz val="8"/>
            <color indexed="81"/>
            <rFont val="Arial"/>
            <family val="2"/>
          </rPr>
          <t>ICD 10 codes: I20-I25</t>
        </r>
      </text>
    </comment>
    <comment ref="A68" authorId="2" shapeId="0" xr:uid="{B9FBC934-D9BB-4039-AF2C-55AA0936B73B}">
      <text>
        <r>
          <rPr>
            <sz val="8"/>
            <color indexed="81"/>
            <rFont val="Arial"/>
            <family val="2"/>
          </rPr>
          <t>ICD 10 codes: I20-I25</t>
        </r>
      </text>
    </comment>
    <comment ref="A70" authorId="2" shapeId="0" xr:uid="{31C37A08-3D96-4967-883F-D6852F4CB70C}">
      <text>
        <r>
          <rPr>
            <sz val="8"/>
            <color indexed="81"/>
            <rFont val="Arial"/>
            <family val="2"/>
          </rPr>
          <t>ICD 10 codes: I20-I25</t>
        </r>
      </text>
    </comment>
    <comment ref="A71" authorId="2" shapeId="0" xr:uid="{DC2E0168-7D8B-48E1-AECB-613369D5F012}">
      <text>
        <r>
          <rPr>
            <sz val="8"/>
            <color indexed="81"/>
            <rFont val="Arial"/>
            <family val="2"/>
          </rPr>
          <t>ICD 10 codes: I20-I25</t>
        </r>
      </text>
    </comment>
    <comment ref="A72" authorId="2" shapeId="0" xr:uid="{E97F5FBB-0254-4CB8-9138-64FC23841AFB}">
      <text>
        <r>
          <rPr>
            <sz val="8"/>
            <color indexed="81"/>
            <rFont val="Arial"/>
            <family val="2"/>
          </rPr>
          <t>ICD 10 codes: I20-I25</t>
        </r>
      </text>
    </comment>
    <comment ref="A74" authorId="2" shapeId="0" xr:uid="{AA624284-54C2-4225-BFF2-A3B3A96A9A89}">
      <text>
        <r>
          <rPr>
            <sz val="8"/>
            <color indexed="81"/>
            <rFont val="Arial"/>
            <family val="2"/>
          </rPr>
          <t>ICD 10 codes: I26-I51</t>
        </r>
      </text>
    </comment>
    <comment ref="A75" authorId="2" shapeId="0" xr:uid="{7DFB08EF-15B6-41C1-864C-7FD87802B946}">
      <text>
        <r>
          <rPr>
            <sz val="8"/>
            <color indexed="81"/>
            <rFont val="Arial"/>
            <family val="2"/>
          </rPr>
          <t>ICD 10 codes: I26-I51</t>
        </r>
      </text>
    </comment>
    <comment ref="A76" authorId="2" shapeId="0" xr:uid="{C0660512-CA2A-4422-B64D-3F12D9AAB1EB}">
      <text>
        <r>
          <rPr>
            <sz val="8"/>
            <color indexed="81"/>
            <rFont val="Arial"/>
            <family val="2"/>
          </rPr>
          <t>ICD 10 codes: I26-I51</t>
        </r>
      </text>
    </comment>
    <comment ref="A78" authorId="2" shapeId="0" xr:uid="{F0A3BFD5-343A-4E53-A188-B40C0B853D1F}">
      <text>
        <r>
          <rPr>
            <sz val="8"/>
            <color indexed="81"/>
            <rFont val="Arial"/>
            <family val="2"/>
          </rPr>
          <t>ICD 10 codes: I26-I51</t>
        </r>
      </text>
    </comment>
    <comment ref="A79" authorId="2" shapeId="0" xr:uid="{24C27CD2-3E44-40AA-966A-49CDC92DF880}">
      <text>
        <r>
          <rPr>
            <sz val="8"/>
            <color indexed="81"/>
            <rFont val="Arial"/>
            <family val="2"/>
          </rPr>
          <t>ICD 10 codes: I26-I51</t>
        </r>
      </text>
    </comment>
    <comment ref="A80" authorId="2" shapeId="0" xr:uid="{1C0F67E6-6A45-435A-8652-63EE9400B1CC}">
      <text>
        <r>
          <rPr>
            <sz val="8"/>
            <color indexed="81"/>
            <rFont val="Arial"/>
            <family val="2"/>
          </rPr>
          <t>ICD 10 codes: I26-I51</t>
        </r>
      </text>
    </comment>
    <comment ref="A82" authorId="2" shapeId="0" xr:uid="{11407460-2897-4AA0-8ABD-284BCFF560F2}">
      <text>
        <r>
          <rPr>
            <sz val="8"/>
            <color indexed="81"/>
            <rFont val="Arial"/>
            <family val="2"/>
          </rPr>
          <t>ICD 10 codes: I60-I69</t>
        </r>
      </text>
    </comment>
    <comment ref="A83" authorId="2" shapeId="0" xr:uid="{049AB09A-745C-48F1-A00C-A977F89D1960}">
      <text>
        <r>
          <rPr>
            <sz val="8"/>
            <color indexed="81"/>
            <rFont val="Arial"/>
            <family val="2"/>
          </rPr>
          <t>ICD 10 codes: I60-I69</t>
        </r>
      </text>
    </comment>
    <comment ref="A84" authorId="2" shapeId="0" xr:uid="{64E8DAF3-B73C-4DAC-9CD0-7D652682389B}">
      <text>
        <r>
          <rPr>
            <sz val="8"/>
            <color indexed="81"/>
            <rFont val="Arial"/>
            <family val="2"/>
          </rPr>
          <t>ICD 10 codes: I60-I69</t>
        </r>
      </text>
    </comment>
    <comment ref="A86" authorId="2" shapeId="0" xr:uid="{2FACC3D5-4367-4884-B405-22D83C1F1D6C}">
      <text>
        <r>
          <rPr>
            <sz val="8"/>
            <color indexed="81"/>
            <rFont val="Arial"/>
            <family val="2"/>
          </rPr>
          <t>ICD 10 codes: I60-I69</t>
        </r>
      </text>
    </comment>
    <comment ref="A87" authorId="2" shapeId="0" xr:uid="{DC27E409-763A-4C80-BB81-FEE90525CBB6}">
      <text>
        <r>
          <rPr>
            <sz val="8"/>
            <color indexed="81"/>
            <rFont val="Arial"/>
            <family val="2"/>
          </rPr>
          <t>ICD 10 codes: I60-I69</t>
        </r>
      </text>
    </comment>
    <comment ref="A88" authorId="2" shapeId="0" xr:uid="{218DABB6-D144-4BBC-8C1F-A30188E6E587}">
      <text>
        <r>
          <rPr>
            <sz val="8"/>
            <color indexed="81"/>
            <rFont val="Arial"/>
            <family val="2"/>
          </rPr>
          <t>ICD 10 codes: I60-I69</t>
        </r>
      </text>
    </comment>
    <comment ref="A90" authorId="2" shapeId="0" xr:uid="{C7F96D50-E2A2-4064-9C40-F15C051A03BC}">
      <text>
        <r>
          <rPr>
            <sz val="8"/>
            <color indexed="81"/>
            <rFont val="Arial"/>
            <family val="2"/>
          </rPr>
          <t>ICD 10 codes: F01, F03, G3</t>
        </r>
        <r>
          <rPr>
            <sz val="8"/>
            <color indexed="81"/>
            <rFont val="Tahoma"/>
            <family val="2"/>
          </rPr>
          <t>0, G31.0 and G31.8</t>
        </r>
      </text>
    </comment>
    <comment ref="A91" authorId="2" shapeId="0" xr:uid="{21A1EFD7-0DF5-44C6-AC7D-894C83EE027D}">
      <text>
        <r>
          <rPr>
            <sz val="8"/>
            <color indexed="81"/>
            <rFont val="Arial"/>
            <family val="2"/>
          </rPr>
          <t>ICD 10 codes: F01, F03, G3</t>
        </r>
        <r>
          <rPr>
            <sz val="8"/>
            <color indexed="81"/>
            <rFont val="Tahoma"/>
            <family val="2"/>
          </rPr>
          <t>0, G31.0 and G31.8</t>
        </r>
      </text>
    </comment>
    <comment ref="A92" authorId="2" shapeId="0" xr:uid="{DA940A87-1F71-4F5F-B43D-BE9C8345DE84}">
      <text>
        <r>
          <rPr>
            <sz val="8"/>
            <color indexed="81"/>
            <rFont val="Arial"/>
            <family val="2"/>
          </rPr>
          <t>ICD 10 codes: F01, F03, G3</t>
        </r>
        <r>
          <rPr>
            <sz val="8"/>
            <color indexed="81"/>
            <rFont val="Tahoma"/>
            <family val="2"/>
          </rPr>
          <t>0, G31.0 and G31.8</t>
        </r>
      </text>
    </comment>
    <comment ref="A94" authorId="2" shapeId="0" xr:uid="{81EA4EB2-8378-4EC7-8C23-482F1007D37A}">
      <text>
        <r>
          <rPr>
            <sz val="8"/>
            <color indexed="81"/>
            <rFont val="Arial"/>
            <family val="2"/>
          </rPr>
          <t>ICD 10 codes: F01, F03, G3</t>
        </r>
        <r>
          <rPr>
            <sz val="8"/>
            <color indexed="81"/>
            <rFont val="Tahoma"/>
            <family val="2"/>
          </rPr>
          <t>0, G31.0 and G31.8</t>
        </r>
      </text>
    </comment>
    <comment ref="A95" authorId="2" shapeId="0" xr:uid="{8ADE0A11-3C12-4411-852D-F3C0C38EE7C0}">
      <text>
        <r>
          <rPr>
            <sz val="8"/>
            <color indexed="81"/>
            <rFont val="Arial"/>
            <family val="2"/>
          </rPr>
          <t>ICD 10 codes: F01, F03, G3</t>
        </r>
        <r>
          <rPr>
            <sz val="8"/>
            <color indexed="81"/>
            <rFont val="Tahoma"/>
            <family val="2"/>
          </rPr>
          <t>0, G31.0 and G31.8</t>
        </r>
      </text>
    </comment>
    <comment ref="A96" authorId="2" shapeId="0" xr:uid="{CD450C3C-0F82-48CD-B41D-E52A99FD6D4B}">
      <text>
        <r>
          <rPr>
            <sz val="8"/>
            <color indexed="81"/>
            <rFont val="Arial"/>
            <family val="2"/>
          </rPr>
          <t>ICD 10 codes: F01, F03, G3</t>
        </r>
        <r>
          <rPr>
            <sz val="8"/>
            <color indexed="81"/>
            <rFont val="Tahoma"/>
            <family val="2"/>
          </rPr>
          <t>0, G31.0 and G31.8</t>
        </r>
      </text>
    </comment>
    <comment ref="A98" authorId="2" shapeId="0" xr:uid="{5ED89087-FBED-439A-8265-EA473625FE74}">
      <text>
        <r>
          <rPr>
            <sz val="8"/>
            <color indexed="81"/>
            <rFont val="Arial"/>
            <family val="2"/>
          </rPr>
          <t>ICD 10 codes: E10-E14</t>
        </r>
      </text>
    </comment>
    <comment ref="A99" authorId="2" shapeId="0" xr:uid="{4BC94C68-537A-4D0A-BB56-A4DBAEC990F2}">
      <text>
        <r>
          <rPr>
            <sz val="8"/>
            <color indexed="81"/>
            <rFont val="Arial"/>
            <family val="2"/>
          </rPr>
          <t>ICD 10 codes: E10-E14</t>
        </r>
      </text>
    </comment>
    <comment ref="A100" authorId="2" shapeId="0" xr:uid="{937CCE09-25B5-4A35-A084-8F50D6D7245F}">
      <text>
        <r>
          <rPr>
            <sz val="8"/>
            <color indexed="81"/>
            <rFont val="Arial"/>
            <family val="2"/>
          </rPr>
          <t>ICD 10 codes: E10-E14</t>
        </r>
      </text>
    </comment>
    <comment ref="A102" authorId="2" shapeId="0" xr:uid="{A9E0CD14-DB01-4FBC-9EED-348C8F7D9695}">
      <text>
        <r>
          <rPr>
            <sz val="8"/>
            <color indexed="81"/>
            <rFont val="Arial"/>
            <family val="2"/>
          </rPr>
          <t>ICD 10 codes: E10-E14</t>
        </r>
      </text>
    </comment>
    <comment ref="A103" authorId="2" shapeId="0" xr:uid="{0B0A1A1D-7B2F-414D-B330-910AEB7D02EE}">
      <text>
        <r>
          <rPr>
            <sz val="8"/>
            <color indexed="81"/>
            <rFont val="Arial"/>
            <family val="2"/>
          </rPr>
          <t>ICD 10 codes: E10-E14</t>
        </r>
      </text>
    </comment>
    <comment ref="A104" authorId="2" shapeId="0" xr:uid="{3394C030-27A3-48E2-BD38-EAEEFAC21DAF}">
      <text>
        <r>
          <rPr>
            <sz val="8"/>
            <color indexed="81"/>
            <rFont val="Arial"/>
            <family val="2"/>
          </rPr>
          <t>ICD 10 codes: E10-E14</t>
        </r>
      </text>
    </comment>
  </commentList>
</comments>
</file>

<file path=xl/sharedStrings.xml><?xml version="1.0" encoding="utf-8"?>
<sst xmlns="http://schemas.openxmlformats.org/spreadsheetml/2006/main" count="715" uniqueCount="161">
  <si>
    <t>Contents</t>
  </si>
  <si>
    <t>no.</t>
  </si>
  <si>
    <t>Total doctor certified deaths</t>
  </si>
  <si>
    <t>Specified causes of death (by underlying cause)</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</si>
  <si>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</si>
  <si>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</si>
  <si>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</si>
  <si>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</si>
  <si>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</si>
  <si>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</si>
  <si>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</si>
  <si>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</si>
  <si>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</si>
  <si>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</si>
  <si>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</si>
  <si>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</si>
  <si>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</si>
  <si>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</si>
  <si>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</si>
  <si>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</si>
  <si>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</si>
  <si>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</si>
  <si>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deaths</t>
  </si>
  <si>
    <t xml:space="preserve">This table includes doctor certified and coroner certified deaths. </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</si>
  <si>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</si>
  <si>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</si>
  <si>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</si>
  <si>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</si>
  <si>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rate</t>
  </si>
  <si>
    <t>Tab</t>
  </si>
  <si>
    <t>Description</t>
  </si>
  <si>
    <t>Further information</t>
  </si>
  <si>
    <t>Relevant methodology information and links to more detail on the ABS website</t>
  </si>
  <si>
    <t>Australian Bureau of Statistics website</t>
  </si>
  <si>
    <r>
      <t>Contact us</t>
    </r>
    <r>
      <rPr>
        <sz val="12"/>
        <rFont val="Arial"/>
        <family val="2"/>
      </rPr>
      <t xml:space="preserve"> if you have an enquiry about these statistics or contact the Customer Assistance Service on 1300 135 070.</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</si>
  <si>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</si>
  <si>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</si>
  <si>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t>Table 1.1</t>
  </si>
  <si>
    <t>Table 1.2</t>
  </si>
  <si>
    <t>Table 1.3</t>
  </si>
  <si>
    <t>Table 1.4</t>
  </si>
  <si>
    <t>Table 1.5</t>
  </si>
  <si>
    <t>Tables are compiled by the date on which the death occurred.</t>
  </si>
  <si>
    <t>Data in these tables are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</si>
  <si>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For more detail</t>
  </si>
  <si>
    <r>
      <t>Contact us</t>
    </r>
    <r>
      <rPr>
        <sz val="12"/>
        <rFont val="Arial"/>
        <family val="2"/>
      </rPr>
      <t xml:space="preserve"> if you have an enquiry about these statistics or to get assistance.</t>
    </r>
  </si>
  <si>
    <t>Total Deaths</t>
  </si>
  <si>
    <t>Age group (years)</t>
  </si>
  <si>
    <t>Persons, 2024</t>
  </si>
  <si>
    <t>Persons, 2023</t>
  </si>
  <si>
    <t>Persons by age and sex</t>
  </si>
  <si>
    <t>Males, 2024</t>
  </si>
  <si>
    <t>Females, 2023</t>
  </si>
  <si>
    <t>Females, 2024</t>
  </si>
  <si>
    <t>Males, 2023</t>
  </si>
  <si>
    <t>Males by age and sex</t>
  </si>
  <si>
    <t>Females by age and sex</t>
  </si>
  <si>
    <t>New South Wales, 2024</t>
  </si>
  <si>
    <t>New South Wales, 2023</t>
  </si>
  <si>
    <t>State or territory of registration</t>
  </si>
  <si>
    <t>Victoria, 2024</t>
  </si>
  <si>
    <t>Victoria, 2023</t>
  </si>
  <si>
    <t>Queensland, 2024</t>
  </si>
  <si>
    <t>Queensland, 2023</t>
  </si>
  <si>
    <t>South Australia, 2024</t>
  </si>
  <si>
    <t>South Australia, 2023</t>
  </si>
  <si>
    <t>Western Australia, 2024</t>
  </si>
  <si>
    <t>Western Australia, 2023</t>
  </si>
  <si>
    <t>Tasmania, 2024</t>
  </si>
  <si>
    <t>Tasmania, 2023</t>
  </si>
  <si>
    <t>Northern Territory, 2024</t>
  </si>
  <si>
    <t>Northern Territory, 2023</t>
  </si>
  <si>
    <t>Australian Capital Territory, 2024</t>
  </si>
  <si>
    <t>Australian Capital Territory, 2023</t>
  </si>
  <si>
    <t>Total deaths, 2024</t>
  </si>
  <si>
    <t>Total deaths, 2023</t>
  </si>
  <si>
    <t>This tab outlines the contents of the datacube. It ranges from cell A1 to B20.</t>
  </si>
  <si>
    <t>Total doctor certified deaths, 2024</t>
  </si>
  <si>
    <t>Total doctor certified deaths, 2023</t>
  </si>
  <si>
    <t>COVID-19, 2024</t>
  </si>
  <si>
    <t>COVID-19, 2023</t>
  </si>
  <si>
    <t>Respiratory diseases, 2024</t>
  </si>
  <si>
    <t>Respiratory diseases, 2023</t>
  </si>
  <si>
    <t>Influenza and pneumonia, 2024</t>
  </si>
  <si>
    <t>Influenza and pneumonia, 2023</t>
  </si>
  <si>
    <t>Pneumonia, 2024</t>
  </si>
  <si>
    <t>Pneumonia, 2023</t>
  </si>
  <si>
    <t>Chronic lower respiratory conditions, 2024</t>
  </si>
  <si>
    <t>Chronic lower respiratory conditions, 2023</t>
  </si>
  <si>
    <t>Cancer, 2024</t>
  </si>
  <si>
    <t>Cancer, 2023</t>
  </si>
  <si>
    <t>Ischaemic heart diseases, 2024</t>
  </si>
  <si>
    <t>Ischaemic heart diseases, 2023</t>
  </si>
  <si>
    <t>Other cardiac conditions, 2024</t>
  </si>
  <si>
    <t>Other cardiac conditions, 2023</t>
  </si>
  <si>
    <t>Cerebrovascular diseases, 2024</t>
  </si>
  <si>
    <t>Cerebrovascular diseases, 2023</t>
  </si>
  <si>
    <t>Dementia including Alzheimers, 2024</t>
  </si>
  <si>
    <t>Dementia including Alzheimers, 2023</t>
  </si>
  <si>
    <t>Diabetes, 2024</t>
  </si>
  <si>
    <t>Diabetes, 2023</t>
  </si>
  <si>
    <t>CI</t>
  </si>
  <si>
    <r>
      <rPr>
        <sz val="12"/>
        <rFont val="Arial"/>
        <family val="2"/>
      </rPr>
      <t xml:space="preserve">The </t>
    </r>
    <r>
      <rPr>
        <u/>
        <sz val="12"/>
        <color rgb="FF0563C1"/>
        <rFont val="Arial"/>
        <family val="2"/>
      </rPr>
      <t>ABS privacy policy</t>
    </r>
    <r>
      <rPr>
        <sz val="12"/>
        <rFont val="Arial"/>
        <family val="2"/>
      </rPr>
      <t xml:space="preserve"> outlines how we handle any personal information that you have provided to us.</t>
    </r>
  </si>
  <si>
    <t xml:space="preserve">   Australian Bureau of Statistics</t>
  </si>
  <si>
    <t>Australian Bureau of Statistics</t>
  </si>
  <si>
    <t>The causes of death Influenza and pneumonia, Pneumonia and Chronic lower respiratory diseases are subsets of total respiratory diseases.</t>
  </si>
  <si>
    <t>ICD 10 codes included for specified causes of death: COVID-19 (U07.1, U07.2, U10.9), Respiratory diseases (J00-J99), Influenza and pneumonia (J09-J18), Pneumonia (J12-J18), Chronic lower respiratory conditions (J40-J47), Cancer (C00-C97, D45, D46, D47.1, D47.3-D47.5), Ischaemic heart diseases (I20-I25), Other cardiac conditions (I26-I51), Cerebrovascular disease (I60-I69), Dementia (F01, F03, G30, G31.0 and G31.8), Diabetes (E10-E14).</t>
  </si>
  <si>
    <t>This tab contains relevant methodology information and links to more detail on the ABS website. It ranges from cell A1 to A16.</t>
  </si>
  <si>
    <t>Week number</t>
  </si>
  <si>
    <t>Week ending date</t>
  </si>
  <si>
    <t xml:space="preserve">Age-specific death rates reflect deaths per 100,000 of the estimated resident population (ERP) of that age group.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</si>
  <si>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All deaths, Number of deaths, by age and sex, by state or territory of registration, 2025 weekly data by date of occurrence</t>
  </si>
  <si>
    <t>Doctor certified deaths, Number of deaths, selected causes, 2025 weekly data by date of occurrence</t>
  </si>
  <si>
    <t>All deaths, Age-specific rates, by age and sex, 2025 weekly data by date of occurrence</t>
  </si>
  <si>
    <t>All deaths, Age-standardised death rates, 2025 weekly data by date of occurrence</t>
  </si>
  <si>
    <t>Doctor certified deaths, Age-standardised death rates, 2025 weekly data by date of occurrence</t>
  </si>
  <si>
    <t>Table 1.1 All deaths, Number of deaths, by age and sex, by state or territory of registration, 2025 weekly data by date of occurrence</t>
  </si>
  <si>
    <t>Total deaths, 2025</t>
  </si>
  <si>
    <t>Persons, 2025</t>
  </si>
  <si>
    <t>Males, 2025</t>
  </si>
  <si>
    <t>Females, 2025</t>
  </si>
  <si>
    <t>New South Wales, 2025</t>
  </si>
  <si>
    <t>Victoria, 2025</t>
  </si>
  <si>
    <t>Queensland, 2025</t>
  </si>
  <si>
    <t>South Australia, 2025</t>
  </si>
  <si>
    <t>Western Australia, 2025</t>
  </si>
  <si>
    <t>Tasmania, 2025</t>
  </si>
  <si>
    <t>Northern Territory, 2025</t>
  </si>
  <si>
    <t>Australian Capital Territory, 2025</t>
  </si>
  <si>
    <t>Data for 2025 will be updated every publication. Data for 2024 and the 2023 will be updated periodically.</t>
  </si>
  <si>
    <t>Table 1.2 Doctor certified deaths, Number of deaths, selected causes, 2025 weekly data by date of occurrence</t>
  </si>
  <si>
    <t>Total doctor certified deaths, 2025</t>
  </si>
  <si>
    <t>COVID-19, 2025</t>
  </si>
  <si>
    <t>Respiratory diseases, 2025</t>
  </si>
  <si>
    <t>Influenza and pneumonia, 2025</t>
  </si>
  <si>
    <t>Pneumonia, 2025</t>
  </si>
  <si>
    <t>Chronic lower respiratory conditions, 2025</t>
  </si>
  <si>
    <t>Cancer, 2025</t>
  </si>
  <si>
    <t>Ischaemic heart diseases, 2025</t>
  </si>
  <si>
    <t>Other cardiac conditions, 2025</t>
  </si>
  <si>
    <t>Cerebrovascular diseases, 2025</t>
  </si>
  <si>
    <t>Dementia including Alzheimers, 2025</t>
  </si>
  <si>
    <t>Diabetes, 2025</t>
  </si>
  <si>
    <t>Table 1.3 All deaths, Age-specific rates, by age and sex, 2025 weekly data by date of occurrence</t>
  </si>
  <si>
    <t>Table 1.4 All deaths, Age-standardised death rates, 2025 weekly data by date of occurrence</t>
  </si>
  <si>
    <t>Table 1.5 Doctor certified deaths, Age-standardised death rates, 2025 weekly data by date of occurrence</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</si>
  <si>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</si>
  <si>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</si>
  <si>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Data for 2025 will be updated every publication. Data for 2024 and 2023 will be updated periodically.</t>
  </si>
  <si>
    <t>Provisional Mortality Statistics, Australia</t>
  </si>
  <si>
    <t xml:space="preserve">           Australian Bureau of Statistics</t>
  </si>
  <si>
    <t xml:space="preserve">            Australian Bureau of Statistics</t>
  </si>
  <si>
    <r>
      <rPr>
        <sz val="12"/>
        <rFont val="Arial"/>
        <family val="2"/>
      </rPr>
      <t xml:space="preserve">This data comes from </t>
    </r>
    <r>
      <rPr>
        <u/>
        <sz val="12"/>
        <color theme="10"/>
        <rFont val="Arial"/>
        <family val="2"/>
      </rPr>
      <t>Provisional Mortality Statistics</t>
    </r>
    <r>
      <rPr>
        <sz val="12"/>
        <rFont val="Arial"/>
        <family val="2"/>
      </rPr>
      <t>, 2025.</t>
    </r>
  </si>
  <si>
    <r>
      <rPr>
        <sz val="12"/>
        <rFont val="Arial"/>
        <family val="2"/>
      </rPr>
      <t xml:space="preserve">Visit the Provisional Mortality Statistics </t>
    </r>
    <r>
      <rPr>
        <u/>
        <sz val="12"/>
        <color theme="10"/>
        <rFont val="Arial"/>
        <family val="2"/>
      </rPr>
      <t>methodology</t>
    </r>
    <r>
      <rPr>
        <sz val="12"/>
        <rFont val="Arial"/>
        <family val="2"/>
      </rPr>
      <t xml:space="preserve"> to understand more about how this data was collected.</t>
    </r>
  </si>
  <si>
    <t>Provisional Mortality Statistics, Australia, Jan - Mar 2025</t>
  </si>
  <si>
    <t>Released at 27 June 2025</t>
  </si>
  <si>
    <t>This tab outlines the number of deaths occurring from 2023 to 2025 by week of occurrence. It includes numbers by age group for males and females, and numbers by state or territory of registration. It ranges from cell A1 to O110.</t>
  </si>
  <si>
    <t>This tab outlines the number of deaths certified by a doctor occurring from 2023 to 2025 by week of occurrence. It includes the number of doctor-certified deaths for specified causes of death. It ranges from cell A1 to O44.</t>
  </si>
  <si>
    <t>This tab outlines age-specific rates for deaths occurring from 2023 to 2025 by week of occurrence. It includes rates by age group for males and females. It ranges from cell A1 to O81.</t>
  </si>
  <si>
    <t>This tab outlines age-standardised rates for deaths occurring from 2023 to 2025 by week of occurrence. It includes rates for total persons, males and females. It ranges from cell A1 to O33.</t>
  </si>
  <si>
    <t>This tab outlines age-standardised rates for doctor certified deaths occurring from 2023 to 2025 by week of occurrence. It includes rates for specified causes of death. It ranges from cell A1 to O104.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</si>
</sst>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1"/>
      <color theme="1"/>
      <name val="Calibri"/>
      <family val="2"/>
      <scheme val="minor"/>
    </font>
    <font>
      <sz val="8"/>
      <name val="Arial"/>
      <family val="2"/>
    </font>
    <font>
      <b/>
      <sz val="12"/>
      <name val="Arial"/>
      <family val="2"/>
    </font>
    <font>
      <u/>
      <sz val="10"/>
      <color indexed="12"/>
      <name val="Arial"/>
      <family val="2"/>
    </font>
    <font>
      <sz val="8"/>
      <name val="Arial"/>
      <family val="2"/>
    </font>
    <font>
      <sz val="12"/>
      <name val="Arial"/>
      <family val="2"/>
    </font>
    <font>
      <sz val="8"/>
      <color indexed="81"/>
      <name val="Arial"/>
      <family val="2"/>
    </font>
    <font>
      <sz val="8"/>
      <color indexed="81"/>
      <name val="Tahoma"/>
      <family val="2"/>
    </font>
    <font>
      <u/>
      <sz val="11"/>
      <color theme="10"/>
      <name val="Calibri"/>
      <family val="2"/>
      <scheme val="minor"/>
    </font>
    <font>
      <sz val="11"/>
      <color theme="1"/>
      <name val="Calibri"/>
      <family val="2"/>
      <scheme val="minor"/>
    </font>
    <font>
      <sz val="8"/>
      <name val="Arial"/>
      <family val="2"/>
    </font>
    <font>
      <b/>
      <sz val="15"/>
      <color theme="3"/>
      <name val="Calibri"/>
      <family val="2"/>
      <scheme val="minor"/>
    </font>
    <font>
      <b/>
      <sz val="13"/>
      <color theme="3"/>
      <name val="Calibri"/>
      <family val="2"/>
      <scheme val="minor"/>
    </font>
    <font>
      <sz val="12"/>
      <color theme="2"/>
      <name val="Arial"/>
      <family val="2"/>
    </font>
    <font>
      <sz val="12"/>
      <color theme="1"/>
      <name val="Arial"/>
      <family val="2"/>
    </font>
    <font>
      <sz val="28"/>
      <color theme="1"/>
      <name val="Calibri"/>
      <family val="2"/>
    </font>
    <font>
      <u/>
      <sz val="12"/>
      <color theme="10"/>
      <name val="Arial"/>
      <family val="2"/>
    </font>
    <font>
      <sz val="12"/>
      <color rgb="FFE6E6E6"/>
      <name val="Arial"/>
      <family val="2"/>
    </font>
    <font>
      <sz val="12"/>
      <color theme="1"/>
      <name val="Calibri"/>
      <family val="2"/>
      <scheme val="minor"/>
    </font>
    <font>
      <sz val="12"/>
      <color rgb="FF000000"/>
      <name val="Arial"/>
      <family val="2"/>
    </font>
    <font>
      <u/>
      <sz val="12"/>
      <color indexed="12"/>
      <name val="Arial"/>
      <family val="2"/>
    </font>
    <font>
      <sz val="28"/>
      <color rgb="FF000000"/>
      <name val="Calibri"/>
      <family val="2"/>
    </font>
    <font>
      <u/>
      <sz val="12"/>
      <color rgb="FF0563C1"/>
      <name val="Arial"/>
      <family val="2"/>
    </font>
    <font>
      <b/>
      <sz val="12"/>
      <color rgb="FF44546A"/>
      <name val="Arial"/>
      <family val="2"/>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6E6E6"/>
        <bgColor indexed="64"/>
      </patternFill>
    </fill>
    <fill>
      <patternFill patternType="solid">
        <fgColor rgb="FFE6E6E6"/>
        <bgColor rgb="FF000000"/>
      </patternFill>
    </fill>
    <fill>
      <patternFill patternType="solid">
        <fgColor rgb="FFFFFFFF"/>
        <bgColor rgb="FF000000"/>
      </patternFill>
    </fill>
    <fill>
      <patternFill patternType="solid">
        <fgColor theme="0"/>
        <bgColor indexed="64"/>
      </patternFill>
    </fill>
  </fills>
  <borders count="10">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style="thick">
        <color theme="4"/>
      </top>
      <bottom/>
      <diagonal/>
    </border>
    <border>
      <left/>
      <right/>
      <top/>
      <bottom style="thick">
        <color rgb="FFACCCEA"/>
      </bottom>
      <diagonal/>
    </border>
    <border>
      <left style="thin">
        <color indexed="64"/>
      </left>
      <right/>
      <top style="thin">
        <color indexed="64"/>
      </top>
      <bottom style="thin">
        <color indexed="64"/>
      </bottom>
      <diagonal/>
    </border>
    <border>
      <left/>
      <right/>
      <top style="thick">
        <color theme="4"/>
      </top>
      <bottom style="thin">
        <color indexed="64"/>
      </bottom>
      <diagonal/>
    </border>
  </borders>
  <cellStyleXfs count="13">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alignment horizontal="right"/>
    </xf>
    <xf numFmtId="0" fontId="8" fillId="0" borderId="0" applyNumberFormat="0" applyFill="0" applyBorder="0" applyAlignment="0" applyProtection="0"/>
    <xf numFmtId="0" fontId="10" fillId="0" borderId="0"/>
    <xf numFmtId="0" fontId="1" fillId="0" borderId="0">
      <alignment horizontal="right"/>
    </xf>
    <xf numFmtId="0" fontId="9" fillId="0" borderId="0"/>
    <xf numFmtId="0" fontId="1" fillId="0" borderId="0"/>
    <xf numFmtId="0" fontId="11" fillId="0" borderId="4" applyNumberFormat="0" applyFill="0" applyAlignment="0" applyProtection="0"/>
    <xf numFmtId="0" fontId="12" fillId="0" borderId="5" applyNumberFormat="0" applyFill="0" applyAlignment="0" applyProtection="0"/>
  </cellStyleXfs>
  <cellXfs count="103">
    <xf numFmtId="0" fontId="0" fillId="0" borderId="0" xfId="0"/>
    <xf numFmtId="0" fontId="5" fillId="0" borderId="0" xfId="0" applyFont="1"/>
    <xf numFmtId="0" fontId="2" fillId="0" borderId="0" xfId="7" applyFont="1"/>
    <xf numFmtId="0" fontId="10" fillId="0" borderId="0" xfId="7"/>
    <xf numFmtId="0" fontId="1" fillId="0" borderId="0" xfId="7" applyFont="1"/>
    <xf numFmtId="0" fontId="5" fillId="0" borderId="0" xfId="7" applyFont="1"/>
    <xf numFmtId="0" fontId="14" fillId="0" borderId="0" xfId="0" applyFont="1"/>
    <xf numFmtId="0" fontId="14" fillId="3" borderId="0" xfId="0" applyFont="1" applyFill="1"/>
    <xf numFmtId="0" fontId="14" fillId="0" borderId="2" xfId="0" applyFont="1" applyBorder="1"/>
    <xf numFmtId="0" fontId="16" fillId="0" borderId="0" xfId="6" applyFont="1"/>
    <xf numFmtId="15" fontId="5" fillId="0" borderId="0" xfId="0" applyNumberFormat="1" applyFont="1" applyAlignment="1">
      <alignment horizontal="center" wrapText="1"/>
    </xf>
    <xf numFmtId="0" fontId="5" fillId="0" borderId="3" xfId="0" applyFont="1" applyBorder="1" applyAlignment="1">
      <alignment horizontal="center"/>
    </xf>
    <xf numFmtId="0" fontId="5" fillId="0" borderId="0" xfId="0" applyFont="1" applyAlignment="1">
      <alignment horizontal="left" indent="1"/>
    </xf>
    <xf numFmtId="3" fontId="5" fillId="0" borderId="0" xfId="0" applyNumberFormat="1" applyFont="1" applyAlignment="1">
      <alignment horizontal="right"/>
    </xf>
    <xf numFmtId="0" fontId="18" fillId="0" borderId="0" xfId="0" applyFont="1"/>
    <xf numFmtId="0" fontId="19" fillId="0" borderId="0" xfId="0" applyFont="1"/>
    <xf numFmtId="3" fontId="5" fillId="0" borderId="0" xfId="8" applyNumberFormat="1" applyFont="1">
      <alignment horizontal="right"/>
    </xf>
    <xf numFmtId="0" fontId="14" fillId="0" borderId="0" xfId="0" applyFont="1" applyAlignment="1">
      <alignment horizontal="right"/>
    </xf>
    <xf numFmtId="3" fontId="5" fillId="0" borderId="0" xfId="0" applyNumberFormat="1" applyFont="1"/>
    <xf numFmtId="3" fontId="5" fillId="0" borderId="2" xfId="8" applyNumberFormat="1" applyFont="1" applyBorder="1">
      <alignment horizontal="right"/>
    </xf>
    <xf numFmtId="0" fontId="5" fillId="0" borderId="0" xfId="0" applyFont="1" applyAlignment="1">
      <alignment horizontal="left" indent="2"/>
    </xf>
    <xf numFmtId="0" fontId="5" fillId="0" borderId="2" xfId="0" applyFont="1" applyBorder="1" applyAlignment="1">
      <alignment horizontal="left" indent="1"/>
    </xf>
    <xf numFmtId="0" fontId="5" fillId="0" borderId="2" xfId="0" applyFont="1" applyBorder="1"/>
    <xf numFmtId="3" fontId="5" fillId="0" borderId="2" xfId="0" applyNumberFormat="1" applyFont="1" applyBorder="1" applyAlignment="1">
      <alignment horizontal="right"/>
    </xf>
    <xf numFmtId="0" fontId="5" fillId="0" borderId="0" xfId="0" applyFont="1" applyAlignment="1">
      <alignment horizontal="left" indent="3"/>
    </xf>
    <xf numFmtId="164" fontId="5" fillId="0" borderId="0" xfId="0" applyNumberFormat="1" applyFont="1"/>
    <xf numFmtId="0" fontId="5" fillId="0" borderId="0" xfId="7" applyFont="1" applyAlignment="1">
      <alignment horizontal="left"/>
    </xf>
    <xf numFmtId="0" fontId="5" fillId="0" borderId="0" xfId="7" applyFont="1" applyAlignment="1">
      <alignment horizontal="left" indent="1"/>
    </xf>
    <xf numFmtId="164" fontId="5" fillId="0" borderId="0" xfId="7" applyNumberFormat="1" applyFont="1"/>
    <xf numFmtId="0" fontId="5" fillId="0" borderId="0" xfId="7" applyFont="1" applyAlignment="1">
      <alignment horizontal="left" indent="2"/>
    </xf>
    <xf numFmtId="0" fontId="5" fillId="0" borderId="2" xfId="7" applyFont="1" applyBorder="1" applyAlignment="1">
      <alignment horizontal="left" indent="2"/>
    </xf>
    <xf numFmtId="164" fontId="5" fillId="0" borderId="2" xfId="0" applyNumberFormat="1" applyFont="1" applyBorder="1"/>
    <xf numFmtId="0" fontId="5" fillId="0" borderId="2" xfId="7" applyFont="1" applyBorder="1"/>
    <xf numFmtId="0" fontId="5" fillId="0" borderId="0" xfId="1" applyFont="1" applyAlignment="1">
      <alignment horizontal="left" indent="2"/>
    </xf>
    <xf numFmtId="0" fontId="5" fillId="0" borderId="3" xfId="0" applyFont="1" applyBorder="1" applyAlignment="1" applyProtection="1">
      <alignment horizontal="center"/>
      <protection locked="0"/>
    </xf>
    <xf numFmtId="164" fontId="5" fillId="0" borderId="0" xfId="0" applyNumberFormat="1" applyFont="1" applyProtection="1">
      <protection locked="0"/>
    </xf>
    <xf numFmtId="164" fontId="14" fillId="0" borderId="0" xfId="0" applyNumberFormat="1" applyFont="1" applyAlignment="1" applyProtection="1">
      <alignment horizontal="right"/>
      <protection locked="0"/>
    </xf>
    <xf numFmtId="0" fontId="10" fillId="0" borderId="0" xfId="7" applyProtection="1">
      <protection locked="0"/>
    </xf>
    <xf numFmtId="0" fontId="5" fillId="0" borderId="0" xfId="7" applyFont="1" applyAlignment="1" applyProtection="1">
      <alignment horizontal="left"/>
      <protection locked="0"/>
    </xf>
    <xf numFmtId="0" fontId="5" fillId="0" borderId="0" xfId="7" applyFont="1" applyAlignment="1" applyProtection="1">
      <alignment horizontal="left" indent="1"/>
      <protection locked="0"/>
    </xf>
    <xf numFmtId="0" fontId="5" fillId="0" borderId="0" xfId="7" applyFont="1" applyAlignment="1" applyProtection="1">
      <alignment horizontal="left" indent="3"/>
      <protection locked="0"/>
    </xf>
    <xf numFmtId="0" fontId="5" fillId="0" borderId="0" xfId="7" applyFont="1" applyAlignment="1" applyProtection="1">
      <alignment horizontal="left" indent="2"/>
      <protection locked="0"/>
    </xf>
    <xf numFmtId="0" fontId="5" fillId="0" borderId="0" xfId="7" applyFont="1" applyAlignment="1" applyProtection="1">
      <alignment horizontal="left" indent="5"/>
      <protection locked="0"/>
    </xf>
    <xf numFmtId="0" fontId="5" fillId="0" borderId="2" xfId="7" applyFont="1" applyBorder="1" applyAlignment="1" applyProtection="1">
      <alignment horizontal="left" indent="2"/>
      <protection locked="0"/>
    </xf>
    <xf numFmtId="164" fontId="5" fillId="0" borderId="2" xfId="0" applyNumberFormat="1" applyFont="1" applyBorder="1" applyProtection="1">
      <protection locked="0"/>
    </xf>
    <xf numFmtId="0" fontId="1" fillId="0" borderId="0" xfId="7" applyFont="1" applyAlignment="1" applyProtection="1">
      <alignment horizontal="left" wrapText="1" indent="3"/>
      <protection locked="0"/>
    </xf>
    <xf numFmtId="0" fontId="1" fillId="0" borderId="0" xfId="7" applyFont="1" applyAlignment="1" applyProtection="1">
      <alignment horizontal="left" wrapText="1" indent="2"/>
      <protection locked="0"/>
    </xf>
    <xf numFmtId="0" fontId="5" fillId="0" borderId="2" xfId="7" applyFont="1" applyBorder="1" applyAlignment="1" applyProtection="1">
      <alignment horizontal="left"/>
      <protection locked="0"/>
    </xf>
    <xf numFmtId="0" fontId="17" fillId="4" borderId="0" xfId="0" applyFont="1" applyFill="1"/>
    <xf numFmtId="0" fontId="19" fillId="5" borderId="0" xfId="0" applyFont="1" applyFill="1"/>
    <xf numFmtId="0" fontId="21" fillId="4" borderId="0" xfId="0" applyFont="1" applyFill="1" applyAlignment="1">
      <alignment horizontal="left" vertical="center" indent="8"/>
    </xf>
    <xf numFmtId="0" fontId="19" fillId="4" borderId="0" xfId="0" applyFont="1" applyFill="1"/>
    <xf numFmtId="0" fontId="19" fillId="0" borderId="0" xfId="0" applyFont="1" applyAlignment="1">
      <alignment vertical="top" wrapText="1"/>
    </xf>
    <xf numFmtId="0" fontId="19" fillId="5" borderId="0" xfId="0" applyFont="1" applyFill="1" applyAlignment="1">
      <alignment vertical="top"/>
    </xf>
    <xf numFmtId="0" fontId="19" fillId="0" borderId="0" xfId="0" applyFont="1" applyAlignment="1">
      <alignment vertical="top"/>
    </xf>
    <xf numFmtId="0" fontId="23" fillId="0" borderId="7" xfId="12" applyFont="1" applyFill="1" applyBorder="1"/>
    <xf numFmtId="0" fontId="5" fillId="0" borderId="2" xfId="0" applyFont="1" applyBorder="1" applyAlignment="1">
      <alignment horizontal="left" indent="2"/>
    </xf>
    <xf numFmtId="0" fontId="11" fillId="0" borderId="4" xfId="11" applyAlignment="1" applyProtection="1">
      <protection locked="0"/>
    </xf>
    <xf numFmtId="0" fontId="5" fillId="0" borderId="0" xfId="1" applyFont="1" applyAlignment="1">
      <alignment horizontal="left" indent="4"/>
    </xf>
    <xf numFmtId="0" fontId="5" fillId="0" borderId="0" xfId="7" applyFont="1" applyAlignment="1">
      <alignment vertical="top"/>
    </xf>
    <xf numFmtId="164" fontId="5" fillId="0" borderId="0" xfId="7" applyNumberFormat="1" applyFont="1" applyProtection="1">
      <protection locked="0"/>
    </xf>
    <xf numFmtId="164" fontId="5" fillId="0" borderId="2" xfId="7" applyNumberFormat="1" applyFont="1" applyBorder="1" applyProtection="1">
      <protection locked="0"/>
    </xf>
    <xf numFmtId="164" fontId="5" fillId="0" borderId="0" xfId="0" applyNumberFormat="1" applyFont="1" applyAlignment="1">
      <alignment horizontal="right"/>
    </xf>
    <xf numFmtId="164" fontId="14" fillId="0" borderId="0" xfId="0" applyNumberFormat="1" applyFont="1"/>
    <xf numFmtId="164" fontId="14" fillId="0" borderId="0" xfId="0" applyNumberFormat="1" applyFont="1" applyAlignment="1">
      <alignment horizontal="right"/>
    </xf>
    <xf numFmtId="0" fontId="14" fillId="0" borderId="0" xfId="0" applyFont="1" applyAlignment="1">
      <alignment vertical="top" wrapText="1"/>
    </xf>
    <xf numFmtId="0" fontId="14" fillId="6" borderId="0" xfId="0" applyFont="1" applyFill="1" applyAlignment="1">
      <alignment vertical="top"/>
    </xf>
    <xf numFmtId="0" fontId="14" fillId="0" borderId="0" xfId="0" applyFont="1" applyAlignment="1">
      <alignment vertical="top"/>
    </xf>
    <xf numFmtId="0" fontId="11" fillId="0" borderId="4" xfId="11"/>
    <xf numFmtId="3" fontId="5" fillId="0" borderId="0" xfId="5" applyNumberFormat="1" applyFont="1">
      <alignment horizontal="right"/>
    </xf>
    <xf numFmtId="0" fontId="24" fillId="0" borderId="0" xfId="0" applyFont="1"/>
    <xf numFmtId="164" fontId="5" fillId="0" borderId="0" xfId="5" applyNumberFormat="1" applyFont="1">
      <alignment horizontal="right"/>
    </xf>
    <xf numFmtId="164" fontId="5" fillId="0" borderId="2" xfId="7" applyNumberFormat="1" applyFont="1" applyBorder="1"/>
    <xf numFmtId="0" fontId="13" fillId="3" borderId="0" xfId="0" applyFont="1" applyFill="1"/>
    <xf numFmtId="0" fontId="15" fillId="3" borderId="0" xfId="0" applyFont="1" applyFill="1" applyAlignment="1">
      <alignment vertical="center"/>
    </xf>
    <xf numFmtId="0" fontId="13" fillId="2" borderId="0" xfId="0" applyFont="1" applyFill="1"/>
    <xf numFmtId="0" fontId="14" fillId="0" borderId="6" xfId="0" applyFont="1" applyBorder="1"/>
    <xf numFmtId="0" fontId="20" fillId="0" borderId="0" xfId="2" applyFont="1" applyAlignment="1" applyProtection="1">
      <protection locked="0"/>
    </xf>
    <xf numFmtId="0" fontId="5" fillId="0" borderId="0" xfId="7" applyFont="1" applyProtection="1">
      <protection locked="0"/>
    </xf>
    <xf numFmtId="0" fontId="16" fillId="0" borderId="0" xfId="6" applyFont="1"/>
    <xf numFmtId="0" fontId="12" fillId="0" borderId="5" xfId="12"/>
    <xf numFmtId="0" fontId="16" fillId="0" borderId="0" xfId="6" applyFont="1" applyFill="1"/>
    <xf numFmtId="0" fontId="13" fillId="3" borderId="0" xfId="0" applyFont="1" applyFill="1"/>
    <xf numFmtId="0" fontId="15" fillId="3" borderId="0" xfId="0" applyFont="1" applyFill="1" applyAlignment="1">
      <alignment horizontal="left" vertical="center" indent="11"/>
    </xf>
    <xf numFmtId="0" fontId="11" fillId="0" borderId="4" xfId="11" applyAlignment="1">
      <alignment horizontal="left"/>
    </xf>
    <xf numFmtId="0" fontId="14" fillId="0" borderId="0" xfId="0" applyFont="1"/>
    <xf numFmtId="0" fontId="2" fillId="0" borderId="8" xfId="0" applyFont="1" applyBorder="1"/>
    <xf numFmtId="0" fontId="2" fillId="0" borderId="3" xfId="0" applyFont="1" applyBorder="1"/>
    <xf numFmtId="0" fontId="5" fillId="0" borderId="0" xfId="0" applyFont="1"/>
    <xf numFmtId="0" fontId="5" fillId="0" borderId="0" xfId="0" applyFont="1" applyAlignment="1">
      <alignment horizontal="left" indent="1"/>
    </xf>
    <xf numFmtId="0" fontId="5" fillId="0" borderId="1" xfId="1" applyFont="1" applyBorder="1" applyAlignment="1">
      <alignment horizontal="left"/>
    </xf>
    <xf numFmtId="0" fontId="15" fillId="3" borderId="0" xfId="0" applyFont="1" applyFill="1" applyAlignment="1">
      <alignment vertical="center"/>
    </xf>
    <xf numFmtId="0" fontId="11" fillId="0" borderId="4" xfId="11" applyAlignment="1"/>
    <xf numFmtId="0" fontId="14" fillId="0" borderId="9" xfId="0" applyFont="1" applyBorder="1"/>
    <xf numFmtId="0" fontId="5" fillId="0" borderId="0" xfId="0" applyFont="1" applyAlignment="1">
      <alignment vertical="top" wrapText="1"/>
    </xf>
    <xf numFmtId="0" fontId="20" fillId="0" borderId="0" xfId="2" applyFont="1" applyAlignment="1" applyProtection="1"/>
    <xf numFmtId="0" fontId="5" fillId="0" borderId="1" xfId="0" applyFont="1" applyBorder="1" applyAlignment="1">
      <alignment vertical="top" wrapText="1"/>
    </xf>
    <xf numFmtId="0" fontId="13" fillId="2" borderId="0" xfId="0" applyFont="1" applyFill="1"/>
    <xf numFmtId="0" fontId="5" fillId="0" borderId="0" xfId="7" applyFont="1"/>
    <xf numFmtId="0" fontId="5" fillId="0" borderId="0" xfId="7" applyFont="1" applyProtection="1">
      <protection locked="0"/>
    </xf>
    <xf numFmtId="0" fontId="20" fillId="0" borderId="0" xfId="2" applyFont="1" applyAlignment="1" applyProtection="1">
      <protection locked="0"/>
    </xf>
    <xf numFmtId="0" fontId="5" fillId="0" borderId="1" xfId="7" applyFont="1" applyBorder="1" applyProtection="1">
      <protection locked="0"/>
    </xf>
    <xf numFmtId="0" fontId="22" fillId="0" borderId="0" xfId="6" applyFont="1" applyFill="1" applyBorder="1"/>
  </cellXfs>
  <cellStyles count="13">
    <cellStyle name="Heading 1" xfId="11" builtinId="16"/>
    <cellStyle name="Heading 2" xfId="12" builtinId="17"/>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57159</xdr:colOff>
      <xdr:row>1</xdr:row>
      <xdr:rowOff>9539</xdr:rowOff>
    </xdr:from>
    <xdr:to>
      <xdr:col>0</xdr:col>
      <xdr:colOff>849708</xdr:colOff>
      <xdr:row>1</xdr:row>
      <xdr:rowOff>722833</xdr:rowOff>
    </xdr:to>
    <xdr:pic>
      <xdr:nvPicPr>
        <xdr:cNvPr id="8" name="Picture 7" descr="Australian Bureau of Statistics logo">
          <a:extLst>
            <a:ext uri="{FF2B5EF4-FFF2-40B4-BE49-F238E27FC236}">
              <a16:creationId xmlns:a16="http://schemas.microsoft.com/office/drawing/2014/main" id="{80A84F6E-090D-08FC-94DD-2937A633578E}"/>
            </a:ext>
          </a:extLst>
        </xdr:cNvPr>
        <xdr:cNvPicPr>
          <a:picLocks/>
        </xdr:cNvPicPr>
      </xdr:nvPicPr>
      <xdr:blipFill>
        <a:blip xmlns:r="http://schemas.openxmlformats.org/officeDocument/2006/relationships" r:embed="rId1"/>
        <a:stretch>
          <a:fillRect/>
        </a:stretch>
      </xdr:blipFill>
      <xdr:spPr>
        <a:xfrm>
          <a:off x="57159" y="200039"/>
          <a:ext cx="792549" cy="71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BE45A4FD-D095-4EAB-B4CC-C031EA820A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F19171F4-F8E9-444E-9802-E71AFEC5AF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2" name="Picture 1" descr="Australian Bureau of Statistics logo">
          <a:extLst>
            <a:ext uri="{FF2B5EF4-FFF2-40B4-BE49-F238E27FC236}">
              <a16:creationId xmlns:a16="http://schemas.microsoft.com/office/drawing/2014/main" id="{D5B565C8-9B57-4B6C-9FE5-C2425E71FA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9050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5" name="Picture 4" descr="Australian Bureau of Statistics logo">
          <a:extLst>
            <a:ext uri="{FF2B5EF4-FFF2-40B4-BE49-F238E27FC236}">
              <a16:creationId xmlns:a16="http://schemas.microsoft.com/office/drawing/2014/main" id="{2F1D0778-E639-424D-8332-B8F7026E2F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ovisional-mortality-statistics-methodology/jan-mar-2025" TargetMode="External"/><Relationship Id="rId5" Type="http://schemas.openxmlformats.org/officeDocument/2006/relationships/hyperlink" Target="https://www.abs.gov.au/statistics/health/causes-death/provisional-mortality-statistics/jan-mar-2025"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7.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provisional-mortality-statistics/jan-mar-2025" TargetMode="External"/><Relationship Id="rId5" Type="http://schemas.openxmlformats.org/officeDocument/2006/relationships/hyperlink" Target="https://www.abs.gov.au/methodologies/provisional-mortality-statistics-methodology/jan-mar-2025"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4FDE-AF14-4E85-AAE4-C70DE9201FE2}">
  <dimension ref="A1:B20"/>
  <sheetViews>
    <sheetView tabSelected="1" workbookViewId="0">
      <pane ySplit="7" topLeftCell="A8" activePane="bottomLeft" state="frozen"/>
      <selection pane="bottomLeft" sqref="A1:B1"/>
    </sheetView>
  </sheetViews>
  <sheetFormatPr defaultColWidth="0" defaultRowHeight="0" customHeight="1" zeroHeight="1" x14ac:dyDescent="0.2"/>
  <cols>
    <col min="1" max="1" width="24.42578125" style="6" customWidth="1"/>
    <col min="2" max="2" width="121.42578125" style="6" customWidth="1"/>
    <col min="3" max="16384" width="11.42578125" style="6" hidden="1"/>
  </cols>
  <sheetData>
    <row r="1" spans="1:2" ht="15" x14ac:dyDescent="0.2">
      <c r="A1" s="82" t="s">
        <v>76</v>
      </c>
      <c r="B1" s="82"/>
    </row>
    <row r="2" spans="1:2" s="7" customFormat="1" ht="60" customHeight="1" x14ac:dyDescent="0.2">
      <c r="A2" s="83" t="s">
        <v>104</v>
      </c>
      <c r="B2" s="83"/>
    </row>
    <row r="3" spans="1:2" ht="36" customHeight="1" thickBot="1" x14ac:dyDescent="0.35">
      <c r="A3" s="84" t="s">
        <v>149</v>
      </c>
      <c r="B3" s="84"/>
    </row>
    <row r="4" spans="1:2" ht="21.95" customHeight="1" thickTop="1" x14ac:dyDescent="0.2">
      <c r="A4" s="85" t="s">
        <v>154</v>
      </c>
      <c r="B4" s="85"/>
    </row>
    <row r="5" spans="1:2" ht="21.95" customHeight="1" x14ac:dyDescent="0.2">
      <c r="A5" s="85" t="s">
        <v>155</v>
      </c>
      <c r="B5" s="85"/>
    </row>
    <row r="6" spans="1:2" ht="30" customHeight="1" thickBot="1" x14ac:dyDescent="0.35">
      <c r="A6" s="80" t="s">
        <v>0</v>
      </c>
      <c r="B6" s="80"/>
    </row>
    <row r="7" spans="1:2" ht="21.95" customHeight="1" thickTop="1" x14ac:dyDescent="0.2">
      <c r="A7" s="8" t="s">
        <v>29</v>
      </c>
      <c r="B7" s="8" t="s">
        <v>30</v>
      </c>
    </row>
    <row r="8" spans="1:2" ht="21.95" customHeight="1" x14ac:dyDescent="0.2">
      <c r="A8" s="9" t="s">
        <v>37</v>
      </c>
      <c r="B8" s="6" t="s">
        <v>111</v>
      </c>
    </row>
    <row r="9" spans="1:2" ht="21.95" customHeight="1" x14ac:dyDescent="0.2">
      <c r="A9" s="9" t="s">
        <v>38</v>
      </c>
      <c r="B9" s="6" t="s">
        <v>112</v>
      </c>
    </row>
    <row r="10" spans="1:2" ht="21.95" customHeight="1" x14ac:dyDescent="0.2">
      <c r="A10" s="9" t="s">
        <v>39</v>
      </c>
      <c r="B10" s="6" t="s">
        <v>113</v>
      </c>
    </row>
    <row r="11" spans="1:2" ht="21.95" customHeight="1" x14ac:dyDescent="0.2">
      <c r="A11" s="9" t="s">
        <v>40</v>
      </c>
      <c r="B11" s="6" t="s">
        <v>114</v>
      </c>
    </row>
    <row r="12" spans="1:2" ht="21.95" customHeight="1" x14ac:dyDescent="0.2">
      <c r="A12" s="9" t="s">
        <v>41</v>
      </c>
      <c r="B12" s="6" t="s">
        <v>115</v>
      </c>
    </row>
    <row r="13" spans="1:2" ht="21.95" customHeight="1" x14ac:dyDescent="0.2">
      <c r="A13" s="9" t="s">
        <v>31</v>
      </c>
      <c r="B13" s="6" t="s">
        <v>32</v>
      </c>
    </row>
    <row r="14" spans="1:2" ht="30" customHeight="1" thickBot="1" x14ac:dyDescent="0.35">
      <c r="A14" s="80" t="s">
        <v>31</v>
      </c>
      <c r="B14" s="80"/>
    </row>
    <row r="15" spans="1:2" ht="21.95" customHeight="1" thickTop="1" x14ac:dyDescent="0.2">
      <c r="A15" s="81" t="s">
        <v>152</v>
      </c>
      <c r="B15" s="81"/>
    </row>
    <row r="16" spans="1:2" ht="21.95" customHeight="1" x14ac:dyDescent="0.2">
      <c r="A16" s="81" t="s">
        <v>153</v>
      </c>
      <c r="B16" s="81"/>
    </row>
    <row r="17" spans="1:2" ht="21.95" customHeight="1" x14ac:dyDescent="0.2">
      <c r="A17" s="79" t="s">
        <v>33</v>
      </c>
      <c r="B17" s="79"/>
    </row>
    <row r="18" spans="1:2" ht="21.95" customHeight="1" x14ac:dyDescent="0.2">
      <c r="A18" s="81" t="s">
        <v>34</v>
      </c>
      <c r="B18" s="81"/>
    </row>
    <row r="19" spans="1:2" ht="21.95" customHeight="1" x14ac:dyDescent="0.2">
      <c r="A19" s="79" t="s">
        <v>35</v>
      </c>
      <c r="B19" s="79"/>
    </row>
    <row r="20" spans="1:2" ht="21.95" customHeight="1" x14ac:dyDescent="0.2">
      <c r="A20" s="79" t="s">
        <v>36</v>
      </c>
      <c r="B20" s="79"/>
    </row>
  </sheetData>
  <mergeCells count="13">
    <mergeCell ref="A6:B6"/>
    <mergeCell ref="A1:B1"/>
    <mergeCell ref="A2:B2"/>
    <mergeCell ref="A3:B3"/>
    <mergeCell ref="A4:B4"/>
    <mergeCell ref="A5:B5"/>
    <mergeCell ref="A20:B20"/>
    <mergeCell ref="A14:B14"/>
    <mergeCell ref="A15:B15"/>
    <mergeCell ref="A16:B16"/>
    <mergeCell ref="A17:B17"/>
    <mergeCell ref="A18:B18"/>
    <mergeCell ref="A19:B19"/>
  </mergeCells>
  <hyperlinks>
    <hyperlink ref="A17" r:id="rId1" xr:uid="{7F687257-4E2F-4CCF-A1EF-28B2EF0D7B60}"/>
    <hyperlink ref="A19" r:id="rId2" xr:uid="{D8918579-45E0-41B8-AB03-43B69D816A8A}"/>
    <hyperlink ref="A20" r:id="rId3" location="copyright-and-creative-commons" xr:uid="{FB39BCC5-A4B3-485A-8630-3257F73D840B}"/>
    <hyperlink ref="A18" r:id="rId4" display="Contact us if you have an enquiry about these statistics or to get assistance" xr:uid="{C7A14786-6435-4C4E-AB16-5D77844EE099}"/>
    <hyperlink ref="A8" location="'Table 1.1'!A1" display="Table 2.1" xr:uid="{21E991D2-5860-43F8-9C85-B1AD97F93C2D}"/>
    <hyperlink ref="A9" location="'Table 1.2'!A1" display="Table 2.2" xr:uid="{9F35C6C4-D7B9-408F-81D9-2E65B9D56310}"/>
    <hyperlink ref="A13" location="'Further Information'!A1" display="Further information" xr:uid="{A7D9934E-F624-4795-980F-15A50E92F756}"/>
    <hyperlink ref="A12" location="'Table 1.5'!A1" display="Table 1.5" xr:uid="{B4C87265-F6D2-498C-B384-26375F890A78}"/>
    <hyperlink ref="A10" location="'Table 1.3'!A1" display="Table 1.3" xr:uid="{0E38297A-F2E7-4E7F-AD8C-B524685D5500}"/>
    <hyperlink ref="A11" location="'Table 1.4'!A1" display="Table 2.4" xr:uid="{5DF7D24C-57DD-4FA5-BF7D-FA948F97804A}"/>
    <hyperlink ref="A15:B15" r:id="rId5" display="This data comes from Provisional Mortality Statistics, 2025." xr:uid="{A9710C87-AC13-4D86-ACC6-8343077BA8DD}"/>
    <hyperlink ref="A16:B16" r:id="rId6" location="methodology" display="Visit the Provisional Mortality Statistics methodology to understand more about how this data was collected." xr:uid="{9EF06E55-A6E2-4CFC-A275-48ADAB476EB4}"/>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sheetPr>
    <tabColor rgb="FFE6E6E6"/>
  </sheetPr>
  <dimension ref="A1:BC119"/>
  <sheetViews>
    <sheetView zoomScaleNormal="100" workbookViewId="0">
      <pane xSplit="2" ySplit="6" topLeftCell="C7" activePane="bottomRight" state="frozen"/>
      <selection sqref="A1:B1"/>
      <selection pane="topRight" sqref="A1:B1"/>
      <selection pane="bottomLeft" sqref="A1:B1"/>
      <selection pane="bottomRight" sqref="A1:O1"/>
    </sheetView>
  </sheetViews>
  <sheetFormatPr defaultColWidth="0" defaultRowHeight="0" customHeight="1" zeroHeight="1" x14ac:dyDescent="0.25"/>
  <cols>
    <col min="1" max="1" width="37.42578125" customWidth="1"/>
    <col min="2" max="2" width="5.7109375" customWidth="1"/>
    <col min="3" max="6" width="11.42578125" bestFit="1" customWidth="1"/>
    <col min="7" max="10" width="11.85546875" bestFit="1" customWidth="1"/>
    <col min="11" max="15" width="11.7109375" bestFit="1" customWidth="1"/>
    <col min="16" max="55" width="0" hidden="1" customWidth="1"/>
    <col min="56" max="16384" width="9.140625" hidden="1"/>
  </cols>
  <sheetData>
    <row r="1" spans="1:15" s="73" customFormat="1" ht="15" customHeight="1" x14ac:dyDescent="0.2">
      <c r="A1" s="82" t="s">
        <v>156</v>
      </c>
      <c r="B1" s="82"/>
      <c r="C1" s="82"/>
      <c r="D1" s="82"/>
      <c r="E1" s="82"/>
      <c r="F1" s="82"/>
      <c r="G1" s="82"/>
      <c r="H1" s="82"/>
      <c r="I1" s="82"/>
      <c r="J1" s="82"/>
      <c r="K1" s="82"/>
      <c r="L1" s="82"/>
      <c r="M1" s="82"/>
      <c r="N1" s="82"/>
      <c r="O1" s="82"/>
    </row>
    <row r="2" spans="1:15" s="74" customFormat="1" ht="60" customHeight="1" x14ac:dyDescent="0.25">
      <c r="A2" s="91" t="s">
        <v>150</v>
      </c>
      <c r="B2" s="91"/>
      <c r="C2" s="91"/>
      <c r="D2" s="91"/>
      <c r="E2" s="91"/>
      <c r="F2" s="91"/>
      <c r="G2" s="91"/>
      <c r="H2" s="91"/>
      <c r="I2" s="91"/>
      <c r="J2" s="91"/>
      <c r="K2" s="91"/>
      <c r="L2" s="91"/>
      <c r="M2" s="91"/>
      <c r="N2" s="91"/>
      <c r="O2" s="91"/>
    </row>
    <row r="3" spans="1:15" s="6" customFormat="1" ht="36" customHeight="1" thickBot="1" x14ac:dyDescent="0.35">
      <c r="A3" s="92" t="s">
        <v>116</v>
      </c>
      <c r="B3" s="92"/>
      <c r="C3" s="92"/>
      <c r="D3" s="92"/>
      <c r="E3" s="92"/>
      <c r="F3" s="92"/>
      <c r="G3" s="92"/>
      <c r="H3" s="92"/>
      <c r="I3" s="92"/>
      <c r="J3" s="92"/>
      <c r="K3" s="92"/>
      <c r="L3" s="92"/>
      <c r="M3" s="92"/>
      <c r="N3" s="92"/>
      <c r="O3" s="92"/>
    </row>
    <row r="4" spans="1:15" s="6" customFormat="1" ht="21.95" customHeight="1" thickTop="1" x14ac:dyDescent="0.2">
      <c r="A4" s="93" t="str">
        <f>' Contents '!A4</f>
        <v>Provisional Mortality Statistics, Australia, Jan - Mar 2025</v>
      </c>
      <c r="B4" s="93"/>
      <c r="C4" s="93"/>
      <c r="D4" s="93"/>
      <c r="E4" s="93"/>
      <c r="F4" s="93"/>
      <c r="G4" s="93"/>
      <c r="H4" s="93"/>
      <c r="I4" s="93"/>
      <c r="J4" s="93"/>
      <c r="K4" s="93"/>
      <c r="L4" s="93"/>
      <c r="M4" s="93"/>
      <c r="N4" s="93"/>
      <c r="O4" s="93"/>
    </row>
    <row r="5" spans="1:15" ht="21.95" customHeight="1" x14ac:dyDescent="0.25">
      <c r="A5" s="90" t="s">
        <v>108</v>
      </c>
      <c r="B5" s="90"/>
      <c r="C5" s="11">
        <v>1</v>
      </c>
      <c r="D5" s="11">
        <v>2</v>
      </c>
      <c r="E5" s="11">
        <v>3</v>
      </c>
      <c r="F5" s="11">
        <v>4</v>
      </c>
      <c r="G5" s="11">
        <v>5</v>
      </c>
      <c r="H5" s="11">
        <v>6</v>
      </c>
      <c r="I5" s="11">
        <v>7</v>
      </c>
      <c r="J5" s="11">
        <v>8</v>
      </c>
      <c r="K5" s="11">
        <v>9</v>
      </c>
      <c r="L5" s="11">
        <v>10</v>
      </c>
      <c r="M5" s="11">
        <v>11</v>
      </c>
      <c r="N5" s="11">
        <v>12</v>
      </c>
      <c r="O5" s="11">
        <v>13</v>
      </c>
    </row>
    <row r="6" spans="1:15" ht="21.95" customHeight="1" x14ac:dyDescent="0.25">
      <c r="A6" s="90" t="s">
        <v>109</v>
      </c>
      <c r="B6" s="90"/>
      <c r="C6" s="10">
        <v>45662</v>
      </c>
      <c r="D6" s="10">
        <f t="shared" ref="D6" si="0">C6+7</f>
        <v>45669</v>
      </c>
      <c r="E6" s="10">
        <f t="shared" ref="E6" si="1">D6+7</f>
        <v>45676</v>
      </c>
      <c r="F6" s="10">
        <f t="shared" ref="F6" si="2">E6+7</f>
        <v>45683</v>
      </c>
      <c r="G6" s="10">
        <f t="shared" ref="G6" si="3">F6+7</f>
        <v>45690</v>
      </c>
      <c r="H6" s="10">
        <f t="shared" ref="H6" si="4">G6+7</f>
        <v>45697</v>
      </c>
      <c r="I6" s="10">
        <f t="shared" ref="I6" si="5">H6+7</f>
        <v>45704</v>
      </c>
      <c r="J6" s="10">
        <f t="shared" ref="J6" si="6">I6+7</f>
        <v>45711</v>
      </c>
      <c r="K6" s="10">
        <f t="shared" ref="K6" si="7">J6+7</f>
        <v>45718</v>
      </c>
      <c r="L6" s="10">
        <f t="shared" ref="L6" si="8">K6+7</f>
        <v>45725</v>
      </c>
      <c r="M6" s="10">
        <f t="shared" ref="M6" si="9">L6+7</f>
        <v>45732</v>
      </c>
      <c r="N6" s="10">
        <f t="shared" ref="N6" si="10">M6+7</f>
        <v>45739</v>
      </c>
      <c r="O6" s="10">
        <f t="shared" ref="O6" si="11">N6+7</f>
        <v>45746</v>
      </c>
    </row>
    <row r="7" spans="1:15" ht="21.95" customHeight="1" x14ac:dyDescent="0.25">
      <c r="A7" s="86" t="s">
        <v>46</v>
      </c>
      <c r="B7" s="87"/>
      <c r="C7" s="87"/>
      <c r="D7" s="87"/>
      <c r="E7" s="87"/>
      <c r="F7" s="87"/>
      <c r="G7" s="87"/>
      <c r="H7" s="87"/>
      <c r="I7" s="87"/>
      <c r="J7" s="87"/>
      <c r="K7" s="87"/>
      <c r="L7" s="87"/>
      <c r="M7" s="87"/>
      <c r="N7" s="87"/>
      <c r="O7" s="87"/>
    </row>
    <row r="8" spans="1:15" ht="20.100000000000001" customHeight="1" x14ac:dyDescent="0.25">
      <c r="A8" s="12" t="s">
        <v>117</v>
      </c>
      <c r="B8" s="1" t="s">
        <v>1</v>
      </c>
      <c r="C8" s="13">
        <v>3380</v>
      </c>
      <c r="D8" s="13">
        <v>3416</v>
      </c>
      <c r="E8" s="13">
        <v>3352</v>
      </c>
      <c r="F8" s="13">
        <v>3278</v>
      </c>
      <c r="G8" s="13">
        <v>3209</v>
      </c>
      <c r="H8" s="13">
        <v>3272</v>
      </c>
      <c r="I8" s="13">
        <v>3277</v>
      </c>
      <c r="J8" s="13">
        <v>3253</v>
      </c>
      <c r="K8" s="13">
        <v>3244</v>
      </c>
      <c r="L8" s="13">
        <v>3215</v>
      </c>
      <c r="M8" s="13">
        <v>3237</v>
      </c>
      <c r="N8" s="13">
        <v>3219</v>
      </c>
      <c r="O8" s="13">
        <v>3263</v>
      </c>
    </row>
    <row r="9" spans="1:15" ht="15" customHeight="1" x14ac:dyDescent="0.25">
      <c r="A9" s="12" t="s">
        <v>74</v>
      </c>
      <c r="B9" s="1" t="s">
        <v>1</v>
      </c>
      <c r="C9" s="13">
        <v>3446</v>
      </c>
      <c r="D9" s="13">
        <v>3396</v>
      </c>
      <c r="E9" s="13">
        <v>3348</v>
      </c>
      <c r="F9" s="13">
        <v>3456</v>
      </c>
      <c r="G9" s="13">
        <v>3274</v>
      </c>
      <c r="H9" s="13">
        <v>3340</v>
      </c>
      <c r="I9" s="13">
        <v>3389</v>
      </c>
      <c r="J9" s="13">
        <v>3368</v>
      </c>
      <c r="K9" s="13">
        <v>3299</v>
      </c>
      <c r="L9" s="13">
        <v>3471</v>
      </c>
      <c r="M9" s="13">
        <v>3389</v>
      </c>
      <c r="N9" s="13">
        <v>3267</v>
      </c>
      <c r="O9" s="13">
        <v>3416</v>
      </c>
    </row>
    <row r="10" spans="1:15" ht="15" customHeight="1" x14ac:dyDescent="0.25">
      <c r="A10" s="12" t="s">
        <v>75</v>
      </c>
      <c r="B10" s="1" t="s">
        <v>1</v>
      </c>
      <c r="C10" s="13">
        <v>3497</v>
      </c>
      <c r="D10" s="13">
        <v>3286</v>
      </c>
      <c r="E10" s="13">
        <v>3331</v>
      </c>
      <c r="F10" s="13">
        <v>3227</v>
      </c>
      <c r="G10" s="13">
        <v>3372</v>
      </c>
      <c r="H10" s="13">
        <v>3213</v>
      </c>
      <c r="I10" s="13">
        <v>3302</v>
      </c>
      <c r="J10" s="13">
        <v>3245</v>
      </c>
      <c r="K10" s="13">
        <v>3304</v>
      </c>
      <c r="L10" s="13">
        <v>3382</v>
      </c>
      <c r="M10" s="13">
        <v>3416</v>
      </c>
      <c r="N10" s="13">
        <v>3326</v>
      </c>
      <c r="O10" s="13">
        <v>3304</v>
      </c>
    </row>
    <row r="11" spans="1:15" ht="21.95" customHeight="1" x14ac:dyDescent="0.25">
      <c r="A11" s="86" t="s">
        <v>50</v>
      </c>
      <c r="B11" s="87"/>
      <c r="C11" s="87"/>
      <c r="D11" s="87"/>
      <c r="E11" s="87"/>
      <c r="F11" s="87"/>
      <c r="G11" s="87"/>
      <c r="H11" s="87"/>
      <c r="I11" s="87"/>
      <c r="J11" s="87"/>
      <c r="K11" s="87"/>
      <c r="L11" s="87"/>
      <c r="M11" s="87"/>
      <c r="N11" s="87"/>
      <c r="O11" s="87"/>
    </row>
    <row r="12" spans="1:15" ht="21.95" customHeight="1" x14ac:dyDescent="0.25">
      <c r="A12" s="88" t="s">
        <v>118</v>
      </c>
      <c r="B12" s="88"/>
      <c r="C12" s="88"/>
      <c r="D12" s="88"/>
      <c r="E12" s="88"/>
      <c r="F12" s="88"/>
      <c r="G12" s="88"/>
      <c r="H12" s="88"/>
      <c r="I12" s="88"/>
      <c r="J12" s="88"/>
      <c r="K12" s="88"/>
      <c r="L12" s="88"/>
      <c r="M12" s="88"/>
      <c r="N12" s="88"/>
      <c r="O12" s="88"/>
    </row>
    <row r="13" spans="1:15" ht="15" customHeight="1" x14ac:dyDescent="0.25">
      <c r="A13" s="89" t="s">
        <v>47</v>
      </c>
      <c r="B13" s="89"/>
      <c r="C13" s="88"/>
      <c r="D13" s="88"/>
      <c r="E13" s="88"/>
      <c r="F13" s="88"/>
      <c r="G13" s="88"/>
      <c r="H13" s="88"/>
      <c r="I13" s="88"/>
      <c r="J13" s="88"/>
      <c r="K13" s="88"/>
      <c r="L13" s="88"/>
      <c r="M13" s="88"/>
      <c r="N13" s="88"/>
      <c r="O13" s="88"/>
    </row>
    <row r="14" spans="1:15" ht="15" customHeight="1" x14ac:dyDescent="0.25">
      <c r="A14" s="20" t="s">
        <v>4</v>
      </c>
      <c r="B14" s="1" t="s">
        <v>1</v>
      </c>
      <c r="C14" s="13">
        <v>167</v>
      </c>
      <c r="D14" s="13">
        <v>145</v>
      </c>
      <c r="E14" s="13">
        <v>160</v>
      </c>
      <c r="F14" s="13">
        <v>153</v>
      </c>
      <c r="G14" s="13">
        <v>144</v>
      </c>
      <c r="H14" s="13">
        <v>139</v>
      </c>
      <c r="I14" s="13">
        <v>131</v>
      </c>
      <c r="J14" s="13">
        <v>115</v>
      </c>
      <c r="K14" s="13">
        <v>129</v>
      </c>
      <c r="L14" s="13">
        <v>145</v>
      </c>
      <c r="M14" s="13">
        <v>158</v>
      </c>
      <c r="N14" s="13">
        <v>120</v>
      </c>
      <c r="O14" s="13">
        <v>140</v>
      </c>
    </row>
    <row r="15" spans="1:15" ht="15" customHeight="1" x14ac:dyDescent="0.25">
      <c r="A15" s="20" t="s">
        <v>5</v>
      </c>
      <c r="B15" s="1" t="s">
        <v>1</v>
      </c>
      <c r="C15" s="13">
        <v>422</v>
      </c>
      <c r="D15" s="13">
        <v>384</v>
      </c>
      <c r="E15" s="13">
        <v>414</v>
      </c>
      <c r="F15" s="13">
        <v>373</v>
      </c>
      <c r="G15" s="13">
        <v>376</v>
      </c>
      <c r="H15" s="13">
        <v>394</v>
      </c>
      <c r="I15" s="13">
        <v>380</v>
      </c>
      <c r="J15" s="13">
        <v>380</v>
      </c>
      <c r="K15" s="13">
        <v>373</v>
      </c>
      <c r="L15" s="13">
        <v>348</v>
      </c>
      <c r="M15" s="13">
        <v>379</v>
      </c>
      <c r="N15" s="13">
        <v>373</v>
      </c>
      <c r="O15" s="13">
        <v>386</v>
      </c>
    </row>
    <row r="16" spans="1:15" ht="15" customHeight="1" x14ac:dyDescent="0.25">
      <c r="A16" s="20" t="s">
        <v>6</v>
      </c>
      <c r="B16" s="1" t="s">
        <v>1</v>
      </c>
      <c r="C16" s="13">
        <v>533</v>
      </c>
      <c r="D16" s="13">
        <v>532</v>
      </c>
      <c r="E16" s="13">
        <v>501</v>
      </c>
      <c r="F16" s="13">
        <v>547</v>
      </c>
      <c r="G16" s="13">
        <v>493</v>
      </c>
      <c r="H16" s="13">
        <v>522</v>
      </c>
      <c r="I16" s="13">
        <v>503</v>
      </c>
      <c r="J16" s="13">
        <v>489</v>
      </c>
      <c r="K16" s="13">
        <v>541</v>
      </c>
      <c r="L16" s="13">
        <v>499</v>
      </c>
      <c r="M16" s="13">
        <v>486</v>
      </c>
      <c r="N16" s="13">
        <v>513</v>
      </c>
      <c r="O16" s="13">
        <v>508</v>
      </c>
    </row>
    <row r="17" spans="1:15" ht="15" customHeight="1" x14ac:dyDescent="0.25">
      <c r="A17" s="20" t="s">
        <v>7</v>
      </c>
      <c r="B17" s="1" t="s">
        <v>1</v>
      </c>
      <c r="C17" s="13">
        <v>941</v>
      </c>
      <c r="D17" s="13">
        <v>960</v>
      </c>
      <c r="E17" s="13">
        <v>896</v>
      </c>
      <c r="F17" s="13">
        <v>901</v>
      </c>
      <c r="G17" s="13">
        <v>963</v>
      </c>
      <c r="H17" s="13">
        <v>893</v>
      </c>
      <c r="I17" s="13">
        <v>941</v>
      </c>
      <c r="J17" s="13">
        <v>930</v>
      </c>
      <c r="K17" s="13">
        <v>889</v>
      </c>
      <c r="L17" s="13">
        <v>919</v>
      </c>
      <c r="M17" s="13">
        <v>882</v>
      </c>
      <c r="N17" s="13">
        <v>906</v>
      </c>
      <c r="O17" s="13">
        <v>923</v>
      </c>
    </row>
    <row r="18" spans="1:15" ht="15" customHeight="1" x14ac:dyDescent="0.25">
      <c r="A18" s="20" t="s">
        <v>8</v>
      </c>
      <c r="B18" s="1" t="s">
        <v>1</v>
      </c>
      <c r="C18" s="13">
        <v>1317</v>
      </c>
      <c r="D18" s="13">
        <v>1395</v>
      </c>
      <c r="E18" s="13">
        <v>1381</v>
      </c>
      <c r="F18" s="13">
        <v>1304</v>
      </c>
      <c r="G18" s="13">
        <v>1233</v>
      </c>
      <c r="H18" s="13">
        <v>1324</v>
      </c>
      <c r="I18" s="13">
        <v>1322</v>
      </c>
      <c r="J18" s="13">
        <v>1339</v>
      </c>
      <c r="K18" s="13">
        <v>1312</v>
      </c>
      <c r="L18" s="13">
        <v>1304</v>
      </c>
      <c r="M18" s="13">
        <v>1332</v>
      </c>
      <c r="N18" s="13">
        <v>1307</v>
      </c>
      <c r="O18" s="13">
        <v>1306</v>
      </c>
    </row>
    <row r="19" spans="1:15" ht="15" customHeight="1" x14ac:dyDescent="0.25">
      <c r="A19" s="20" t="s">
        <v>9</v>
      </c>
      <c r="B19" s="1" t="s">
        <v>1</v>
      </c>
      <c r="C19" s="13">
        <v>3380</v>
      </c>
      <c r="D19" s="13">
        <v>3416</v>
      </c>
      <c r="E19" s="13">
        <v>3352</v>
      </c>
      <c r="F19" s="13">
        <v>3278</v>
      </c>
      <c r="G19" s="13">
        <v>3209</v>
      </c>
      <c r="H19" s="13">
        <v>3272</v>
      </c>
      <c r="I19" s="13">
        <v>3277</v>
      </c>
      <c r="J19" s="13">
        <v>3253</v>
      </c>
      <c r="K19" s="13">
        <v>3244</v>
      </c>
      <c r="L19" s="13">
        <v>3215</v>
      </c>
      <c r="M19" s="13">
        <v>3237</v>
      </c>
      <c r="N19" s="13">
        <v>3219</v>
      </c>
      <c r="O19" s="13">
        <v>3263</v>
      </c>
    </row>
    <row r="20" spans="1:15" ht="21.95" customHeight="1" x14ac:dyDescent="0.25">
      <c r="A20" s="88" t="s">
        <v>48</v>
      </c>
      <c r="B20" s="88"/>
      <c r="C20" s="88"/>
      <c r="D20" s="88"/>
      <c r="E20" s="88"/>
      <c r="F20" s="88"/>
      <c r="G20" s="88"/>
      <c r="H20" s="88"/>
      <c r="I20" s="88"/>
      <c r="J20" s="88"/>
      <c r="K20" s="88"/>
      <c r="L20" s="88"/>
      <c r="M20" s="88"/>
      <c r="N20" s="88"/>
      <c r="O20" s="88"/>
    </row>
    <row r="21" spans="1:15" ht="15" customHeight="1" x14ac:dyDescent="0.25">
      <c r="A21" s="89" t="s">
        <v>47</v>
      </c>
      <c r="B21" s="89"/>
      <c r="C21" s="88"/>
      <c r="D21" s="88"/>
      <c r="E21" s="88"/>
      <c r="F21" s="88"/>
      <c r="G21" s="88"/>
      <c r="H21" s="88"/>
      <c r="I21" s="88"/>
      <c r="J21" s="88"/>
      <c r="K21" s="88"/>
      <c r="L21" s="88"/>
      <c r="M21" s="88"/>
      <c r="N21" s="88"/>
      <c r="O21" s="88"/>
    </row>
    <row r="22" spans="1:15" ht="15" customHeight="1" x14ac:dyDescent="0.25">
      <c r="A22" s="20" t="s">
        <v>4</v>
      </c>
      <c r="B22" s="1" t="s">
        <v>1</v>
      </c>
      <c r="C22" s="13">
        <v>176</v>
      </c>
      <c r="D22" s="13">
        <v>150</v>
      </c>
      <c r="E22" s="13">
        <v>143</v>
      </c>
      <c r="F22" s="13">
        <v>184</v>
      </c>
      <c r="G22" s="13">
        <v>145</v>
      </c>
      <c r="H22" s="13">
        <v>152</v>
      </c>
      <c r="I22" s="13">
        <v>156</v>
      </c>
      <c r="J22" s="13">
        <v>155</v>
      </c>
      <c r="K22" s="13">
        <v>185</v>
      </c>
      <c r="L22" s="13">
        <v>147</v>
      </c>
      <c r="M22" s="13">
        <v>159</v>
      </c>
      <c r="N22" s="13">
        <v>167</v>
      </c>
      <c r="O22" s="13">
        <v>147</v>
      </c>
    </row>
    <row r="23" spans="1:15" ht="15" customHeight="1" x14ac:dyDescent="0.25">
      <c r="A23" s="20" t="s">
        <v>5</v>
      </c>
      <c r="B23" s="1" t="s">
        <v>1</v>
      </c>
      <c r="C23" s="13">
        <v>393</v>
      </c>
      <c r="D23" s="13">
        <v>377</v>
      </c>
      <c r="E23" s="13">
        <v>410</v>
      </c>
      <c r="F23" s="13">
        <v>433</v>
      </c>
      <c r="G23" s="13">
        <v>389</v>
      </c>
      <c r="H23" s="13">
        <v>403</v>
      </c>
      <c r="I23" s="13">
        <v>454</v>
      </c>
      <c r="J23" s="13">
        <v>443</v>
      </c>
      <c r="K23" s="13">
        <v>404</v>
      </c>
      <c r="L23" s="13">
        <v>468</v>
      </c>
      <c r="M23" s="13">
        <v>411</v>
      </c>
      <c r="N23" s="13">
        <v>381</v>
      </c>
      <c r="O23" s="13">
        <v>418</v>
      </c>
    </row>
    <row r="24" spans="1:15" ht="15" customHeight="1" x14ac:dyDescent="0.25">
      <c r="A24" s="20" t="s">
        <v>6</v>
      </c>
      <c r="B24" s="1" t="s">
        <v>1</v>
      </c>
      <c r="C24" s="13">
        <v>553</v>
      </c>
      <c r="D24" s="13">
        <v>526</v>
      </c>
      <c r="E24" s="13">
        <v>529</v>
      </c>
      <c r="F24" s="13">
        <v>515</v>
      </c>
      <c r="G24" s="13">
        <v>564</v>
      </c>
      <c r="H24" s="13">
        <v>553</v>
      </c>
      <c r="I24" s="13">
        <v>526</v>
      </c>
      <c r="J24" s="13">
        <v>513</v>
      </c>
      <c r="K24" s="13">
        <v>512</v>
      </c>
      <c r="L24" s="13">
        <v>549</v>
      </c>
      <c r="M24" s="13">
        <v>517</v>
      </c>
      <c r="N24" s="13">
        <v>501</v>
      </c>
      <c r="O24" s="13">
        <v>507</v>
      </c>
    </row>
    <row r="25" spans="1:15" ht="15" customHeight="1" x14ac:dyDescent="0.25">
      <c r="A25" s="20" t="s">
        <v>7</v>
      </c>
      <c r="B25" s="1" t="s">
        <v>1</v>
      </c>
      <c r="C25" s="13">
        <v>939</v>
      </c>
      <c r="D25" s="13">
        <v>973</v>
      </c>
      <c r="E25" s="13">
        <v>898</v>
      </c>
      <c r="F25" s="13">
        <v>966</v>
      </c>
      <c r="G25" s="13">
        <v>902</v>
      </c>
      <c r="H25" s="13">
        <v>867</v>
      </c>
      <c r="I25" s="13">
        <v>910</v>
      </c>
      <c r="J25" s="13">
        <v>933</v>
      </c>
      <c r="K25" s="13">
        <v>875</v>
      </c>
      <c r="L25" s="13">
        <v>925</v>
      </c>
      <c r="M25" s="13">
        <v>946</v>
      </c>
      <c r="N25" s="13">
        <v>918</v>
      </c>
      <c r="O25" s="13">
        <v>936</v>
      </c>
    </row>
    <row r="26" spans="1:15" ht="15" customHeight="1" x14ac:dyDescent="0.25">
      <c r="A26" s="20" t="s">
        <v>8</v>
      </c>
      <c r="B26" s="1" t="s">
        <v>1</v>
      </c>
      <c r="C26" s="13">
        <v>1385</v>
      </c>
      <c r="D26" s="13">
        <v>1370</v>
      </c>
      <c r="E26" s="13">
        <v>1368</v>
      </c>
      <c r="F26" s="13">
        <v>1358</v>
      </c>
      <c r="G26" s="13">
        <v>1274</v>
      </c>
      <c r="H26" s="13">
        <v>1365</v>
      </c>
      <c r="I26" s="13">
        <v>1343</v>
      </c>
      <c r="J26" s="13">
        <v>1324</v>
      </c>
      <c r="K26" s="13">
        <v>1323</v>
      </c>
      <c r="L26" s="13">
        <v>1382</v>
      </c>
      <c r="M26" s="13">
        <v>1356</v>
      </c>
      <c r="N26" s="13">
        <v>1300</v>
      </c>
      <c r="O26" s="13">
        <v>1408</v>
      </c>
    </row>
    <row r="27" spans="1:15" ht="15" customHeight="1" x14ac:dyDescent="0.25">
      <c r="A27" s="20" t="s">
        <v>9</v>
      </c>
      <c r="B27" s="1" t="s">
        <v>1</v>
      </c>
      <c r="C27" s="13">
        <v>3446</v>
      </c>
      <c r="D27" s="13">
        <v>3396</v>
      </c>
      <c r="E27" s="13">
        <v>3348</v>
      </c>
      <c r="F27" s="13">
        <v>3456</v>
      </c>
      <c r="G27" s="13">
        <v>3274</v>
      </c>
      <c r="H27" s="13">
        <v>3340</v>
      </c>
      <c r="I27" s="13">
        <v>3389</v>
      </c>
      <c r="J27" s="13">
        <v>3368</v>
      </c>
      <c r="K27" s="13">
        <v>3299</v>
      </c>
      <c r="L27" s="13">
        <v>3471</v>
      </c>
      <c r="M27" s="13">
        <v>3389</v>
      </c>
      <c r="N27" s="13">
        <v>3267</v>
      </c>
      <c r="O27" s="13">
        <v>3416</v>
      </c>
    </row>
    <row r="28" spans="1:15" ht="21.95" customHeight="1" x14ac:dyDescent="0.25">
      <c r="A28" s="88" t="s">
        <v>49</v>
      </c>
      <c r="B28" s="88"/>
      <c r="C28" s="88"/>
      <c r="D28" s="88"/>
      <c r="E28" s="88"/>
      <c r="F28" s="88"/>
      <c r="G28" s="88"/>
      <c r="H28" s="88"/>
      <c r="I28" s="88"/>
      <c r="J28" s="88"/>
      <c r="K28" s="88"/>
      <c r="L28" s="88"/>
      <c r="M28" s="88"/>
      <c r="N28" s="88"/>
      <c r="O28" s="88"/>
    </row>
    <row r="29" spans="1:15" ht="15" customHeight="1" x14ac:dyDescent="0.25">
      <c r="A29" s="89" t="s">
        <v>47</v>
      </c>
      <c r="B29" s="89"/>
      <c r="C29" s="88"/>
      <c r="D29" s="88"/>
      <c r="E29" s="88"/>
      <c r="F29" s="88"/>
      <c r="G29" s="88"/>
      <c r="H29" s="88"/>
      <c r="I29" s="88"/>
      <c r="J29" s="88"/>
      <c r="K29" s="88"/>
      <c r="L29" s="88"/>
      <c r="M29" s="88"/>
      <c r="N29" s="88"/>
      <c r="O29" s="88"/>
    </row>
    <row r="30" spans="1:15" ht="15" customHeight="1" x14ac:dyDescent="0.25">
      <c r="A30" s="20" t="s">
        <v>4</v>
      </c>
      <c r="B30" s="1" t="s">
        <v>1</v>
      </c>
      <c r="C30" s="13">
        <v>161</v>
      </c>
      <c r="D30" s="13">
        <v>133</v>
      </c>
      <c r="E30" s="13">
        <v>143</v>
      </c>
      <c r="F30" s="13">
        <v>158</v>
      </c>
      <c r="G30" s="13">
        <v>180</v>
      </c>
      <c r="H30" s="13">
        <v>138</v>
      </c>
      <c r="I30" s="13">
        <v>168</v>
      </c>
      <c r="J30" s="13">
        <v>148</v>
      </c>
      <c r="K30" s="13">
        <v>149</v>
      </c>
      <c r="L30" s="13">
        <v>150</v>
      </c>
      <c r="M30" s="13">
        <v>157</v>
      </c>
      <c r="N30" s="13">
        <v>152</v>
      </c>
      <c r="O30" s="6">
        <v>162</v>
      </c>
    </row>
    <row r="31" spans="1:15" ht="15" customHeight="1" x14ac:dyDescent="0.25">
      <c r="A31" s="20" t="s">
        <v>5</v>
      </c>
      <c r="B31" s="1" t="s">
        <v>1</v>
      </c>
      <c r="C31" s="13">
        <v>400</v>
      </c>
      <c r="D31" s="13">
        <v>385</v>
      </c>
      <c r="E31" s="13">
        <v>381</v>
      </c>
      <c r="F31" s="13">
        <v>433</v>
      </c>
      <c r="G31" s="13">
        <v>410</v>
      </c>
      <c r="H31" s="13">
        <v>375</v>
      </c>
      <c r="I31" s="13">
        <v>411</v>
      </c>
      <c r="J31" s="13">
        <v>433</v>
      </c>
      <c r="K31" s="13">
        <v>415</v>
      </c>
      <c r="L31" s="13">
        <v>405</v>
      </c>
      <c r="M31" s="13">
        <v>416</v>
      </c>
      <c r="N31" s="13">
        <v>410</v>
      </c>
      <c r="O31" s="6">
        <v>395</v>
      </c>
    </row>
    <row r="32" spans="1:15" ht="15" customHeight="1" x14ac:dyDescent="0.25">
      <c r="A32" s="20" t="s">
        <v>6</v>
      </c>
      <c r="B32" s="1" t="s">
        <v>1</v>
      </c>
      <c r="C32" s="13">
        <v>561</v>
      </c>
      <c r="D32" s="13">
        <v>514</v>
      </c>
      <c r="E32" s="13">
        <v>536</v>
      </c>
      <c r="F32" s="13">
        <v>522</v>
      </c>
      <c r="G32" s="13">
        <v>502</v>
      </c>
      <c r="H32" s="13">
        <v>487</v>
      </c>
      <c r="I32" s="13">
        <v>540</v>
      </c>
      <c r="J32" s="13">
        <v>503</v>
      </c>
      <c r="K32" s="13">
        <v>513</v>
      </c>
      <c r="L32" s="13">
        <v>525</v>
      </c>
      <c r="M32" s="13">
        <v>538</v>
      </c>
      <c r="N32" s="13">
        <v>538</v>
      </c>
      <c r="O32" s="6">
        <v>496</v>
      </c>
    </row>
    <row r="33" spans="1:15" ht="15" customHeight="1" x14ac:dyDescent="0.25">
      <c r="A33" s="20" t="s">
        <v>7</v>
      </c>
      <c r="B33" s="1" t="s">
        <v>1</v>
      </c>
      <c r="C33" s="13">
        <v>949</v>
      </c>
      <c r="D33" s="13">
        <v>905</v>
      </c>
      <c r="E33" s="13">
        <v>930</v>
      </c>
      <c r="F33" s="13">
        <v>845</v>
      </c>
      <c r="G33" s="13">
        <v>921</v>
      </c>
      <c r="H33" s="13">
        <v>921</v>
      </c>
      <c r="I33" s="13">
        <v>908</v>
      </c>
      <c r="J33" s="13">
        <v>913</v>
      </c>
      <c r="K33" s="13">
        <v>933</v>
      </c>
      <c r="L33" s="13">
        <v>968</v>
      </c>
      <c r="M33" s="13">
        <v>941</v>
      </c>
      <c r="N33" s="13">
        <v>937</v>
      </c>
      <c r="O33" s="6">
        <v>910</v>
      </c>
    </row>
    <row r="34" spans="1:15" ht="15" customHeight="1" x14ac:dyDescent="0.25">
      <c r="A34" s="20" t="s">
        <v>8</v>
      </c>
      <c r="B34" s="1" t="s">
        <v>1</v>
      </c>
      <c r="C34" s="13">
        <v>1426</v>
      </c>
      <c r="D34" s="13">
        <v>1349</v>
      </c>
      <c r="E34" s="13">
        <v>1341</v>
      </c>
      <c r="F34" s="13">
        <v>1269</v>
      </c>
      <c r="G34" s="13">
        <v>1359</v>
      </c>
      <c r="H34" s="13">
        <v>1292</v>
      </c>
      <c r="I34" s="13">
        <v>1275</v>
      </c>
      <c r="J34" s="13">
        <v>1248</v>
      </c>
      <c r="K34" s="13">
        <v>1294</v>
      </c>
      <c r="L34" s="13">
        <v>1334</v>
      </c>
      <c r="M34" s="13">
        <v>1364</v>
      </c>
      <c r="N34" s="13">
        <v>1289</v>
      </c>
      <c r="O34" s="6">
        <v>1341</v>
      </c>
    </row>
    <row r="35" spans="1:15" ht="15" customHeight="1" x14ac:dyDescent="0.25">
      <c r="A35" s="20" t="s">
        <v>9</v>
      </c>
      <c r="B35" s="1" t="s">
        <v>1</v>
      </c>
      <c r="C35" s="13">
        <v>3497</v>
      </c>
      <c r="D35" s="13">
        <v>3286</v>
      </c>
      <c r="E35" s="13">
        <v>3331</v>
      </c>
      <c r="F35" s="13">
        <v>3227</v>
      </c>
      <c r="G35" s="13">
        <v>3372</v>
      </c>
      <c r="H35" s="13">
        <v>3213</v>
      </c>
      <c r="I35" s="13">
        <v>3302</v>
      </c>
      <c r="J35" s="13">
        <v>3245</v>
      </c>
      <c r="K35" s="13">
        <v>3304</v>
      </c>
      <c r="L35" s="13">
        <v>3382</v>
      </c>
      <c r="M35" s="13">
        <v>3416</v>
      </c>
      <c r="N35" s="13">
        <v>3326</v>
      </c>
      <c r="O35" s="1">
        <v>3304</v>
      </c>
    </row>
    <row r="36" spans="1:15" ht="21.95" customHeight="1" x14ac:dyDescent="0.25">
      <c r="A36" s="86" t="s">
        <v>55</v>
      </c>
      <c r="B36" s="87"/>
      <c r="C36" s="87"/>
      <c r="D36" s="87"/>
      <c r="E36" s="87"/>
      <c r="F36" s="87"/>
      <c r="G36" s="87"/>
      <c r="H36" s="87"/>
      <c r="I36" s="87"/>
      <c r="J36" s="87"/>
      <c r="K36" s="87"/>
      <c r="L36" s="87"/>
      <c r="M36" s="87"/>
      <c r="N36" s="87"/>
      <c r="O36" s="87"/>
    </row>
    <row r="37" spans="1:15" ht="21.95" customHeight="1" x14ac:dyDescent="0.25">
      <c r="A37" s="88" t="s">
        <v>119</v>
      </c>
      <c r="B37" s="88"/>
      <c r="C37" s="88"/>
      <c r="D37" s="88"/>
      <c r="E37" s="88"/>
      <c r="F37" s="88"/>
      <c r="G37" s="88"/>
      <c r="H37" s="88"/>
      <c r="I37" s="88"/>
      <c r="J37" s="88"/>
      <c r="K37" s="88"/>
      <c r="L37" s="88"/>
      <c r="M37" s="88"/>
      <c r="N37" s="88"/>
      <c r="O37" s="88"/>
    </row>
    <row r="38" spans="1:15" ht="15" customHeight="1" x14ac:dyDescent="0.25">
      <c r="A38" s="89" t="s">
        <v>47</v>
      </c>
      <c r="B38" s="89"/>
      <c r="C38" s="88"/>
      <c r="D38" s="88"/>
      <c r="E38" s="88"/>
      <c r="F38" s="88"/>
      <c r="G38" s="88"/>
      <c r="H38" s="88"/>
      <c r="I38" s="88"/>
      <c r="J38" s="88"/>
      <c r="K38" s="88"/>
      <c r="L38" s="88"/>
      <c r="M38" s="88"/>
      <c r="N38" s="88"/>
      <c r="O38" s="88"/>
    </row>
    <row r="39" spans="1:15" ht="15" customHeight="1" x14ac:dyDescent="0.25">
      <c r="A39" s="20" t="s">
        <v>4</v>
      </c>
      <c r="B39" s="1" t="s">
        <v>1</v>
      </c>
      <c r="C39" s="13">
        <v>94</v>
      </c>
      <c r="D39" s="13">
        <v>97</v>
      </c>
      <c r="E39" s="13">
        <v>108</v>
      </c>
      <c r="F39" s="13">
        <v>106</v>
      </c>
      <c r="G39" s="13">
        <v>93</v>
      </c>
      <c r="H39" s="13">
        <v>94</v>
      </c>
      <c r="I39" s="13">
        <v>88</v>
      </c>
      <c r="J39" s="13">
        <v>73</v>
      </c>
      <c r="K39" s="13">
        <v>78</v>
      </c>
      <c r="L39" s="13">
        <v>89</v>
      </c>
      <c r="M39" s="13">
        <v>121</v>
      </c>
      <c r="N39" s="13">
        <v>77</v>
      </c>
      <c r="O39" s="13">
        <v>98</v>
      </c>
    </row>
    <row r="40" spans="1:15" ht="15" customHeight="1" x14ac:dyDescent="0.25">
      <c r="A40" s="20" t="s">
        <v>5</v>
      </c>
      <c r="B40" s="1" t="s">
        <v>1</v>
      </c>
      <c r="C40" s="13">
        <v>271</v>
      </c>
      <c r="D40" s="13">
        <v>229</v>
      </c>
      <c r="E40" s="13">
        <v>245</v>
      </c>
      <c r="F40" s="13">
        <v>246</v>
      </c>
      <c r="G40" s="13">
        <v>246</v>
      </c>
      <c r="H40" s="13">
        <v>240</v>
      </c>
      <c r="I40" s="13">
        <v>255</v>
      </c>
      <c r="J40" s="13">
        <v>222</v>
      </c>
      <c r="K40" s="13">
        <v>243</v>
      </c>
      <c r="L40" s="13">
        <v>187</v>
      </c>
      <c r="M40" s="13">
        <v>229</v>
      </c>
      <c r="N40" s="13">
        <v>227</v>
      </c>
      <c r="O40" s="13">
        <v>247</v>
      </c>
    </row>
    <row r="41" spans="1:15" ht="15" customHeight="1" x14ac:dyDescent="0.25">
      <c r="A41" s="20" t="s">
        <v>6</v>
      </c>
      <c r="B41" s="1" t="s">
        <v>1</v>
      </c>
      <c r="C41" s="13">
        <v>316</v>
      </c>
      <c r="D41" s="13">
        <v>317</v>
      </c>
      <c r="E41" s="13">
        <v>291</v>
      </c>
      <c r="F41" s="13">
        <v>329</v>
      </c>
      <c r="G41" s="13">
        <v>294</v>
      </c>
      <c r="H41" s="13">
        <v>316</v>
      </c>
      <c r="I41" s="13">
        <v>307</v>
      </c>
      <c r="J41" s="13">
        <v>286</v>
      </c>
      <c r="K41" s="13">
        <v>325</v>
      </c>
      <c r="L41" s="13">
        <v>299</v>
      </c>
      <c r="M41" s="13">
        <v>282</v>
      </c>
      <c r="N41" s="13">
        <v>285</v>
      </c>
      <c r="O41" s="13">
        <v>294</v>
      </c>
    </row>
    <row r="42" spans="1:15" ht="15" customHeight="1" x14ac:dyDescent="0.25">
      <c r="A42" s="20" t="s">
        <v>7</v>
      </c>
      <c r="B42" s="1" t="s">
        <v>1</v>
      </c>
      <c r="C42" s="13">
        <v>497</v>
      </c>
      <c r="D42" s="13">
        <v>532</v>
      </c>
      <c r="E42" s="13">
        <v>509</v>
      </c>
      <c r="F42" s="13">
        <v>525</v>
      </c>
      <c r="G42" s="13">
        <v>544</v>
      </c>
      <c r="H42" s="13">
        <v>486</v>
      </c>
      <c r="I42" s="13">
        <v>555</v>
      </c>
      <c r="J42" s="13">
        <v>503</v>
      </c>
      <c r="K42" s="13">
        <v>519</v>
      </c>
      <c r="L42" s="13">
        <v>531</v>
      </c>
      <c r="M42" s="13">
        <v>491</v>
      </c>
      <c r="N42" s="13">
        <v>494</v>
      </c>
      <c r="O42" s="13">
        <v>495</v>
      </c>
    </row>
    <row r="43" spans="1:15" ht="15" customHeight="1" x14ac:dyDescent="0.25">
      <c r="A43" s="20" t="s">
        <v>8</v>
      </c>
      <c r="B43" s="1" t="s">
        <v>1</v>
      </c>
      <c r="C43" s="13">
        <v>551</v>
      </c>
      <c r="D43" s="13">
        <v>598</v>
      </c>
      <c r="E43" s="13">
        <v>596</v>
      </c>
      <c r="F43" s="13">
        <v>563</v>
      </c>
      <c r="G43" s="13">
        <v>514</v>
      </c>
      <c r="H43" s="13">
        <v>553</v>
      </c>
      <c r="I43" s="13">
        <v>580</v>
      </c>
      <c r="J43" s="13">
        <v>576</v>
      </c>
      <c r="K43" s="13">
        <v>529</v>
      </c>
      <c r="L43" s="13">
        <v>591</v>
      </c>
      <c r="M43" s="13">
        <v>571</v>
      </c>
      <c r="N43" s="13">
        <v>606</v>
      </c>
      <c r="O43" s="6">
        <v>548</v>
      </c>
    </row>
    <row r="44" spans="1:15" ht="15" customHeight="1" x14ac:dyDescent="0.25">
      <c r="A44" s="20" t="s">
        <v>9</v>
      </c>
      <c r="B44" s="1" t="s">
        <v>1</v>
      </c>
      <c r="C44" s="13">
        <v>1729</v>
      </c>
      <c r="D44" s="13">
        <v>1773</v>
      </c>
      <c r="E44" s="13">
        <v>1749</v>
      </c>
      <c r="F44" s="13">
        <v>1769</v>
      </c>
      <c r="G44" s="13">
        <v>1691</v>
      </c>
      <c r="H44" s="13">
        <v>1689</v>
      </c>
      <c r="I44" s="13">
        <v>1785</v>
      </c>
      <c r="J44" s="13">
        <v>1660</v>
      </c>
      <c r="K44" s="13">
        <v>1694</v>
      </c>
      <c r="L44" s="13">
        <v>1697</v>
      </c>
      <c r="M44" s="13">
        <v>1694</v>
      </c>
      <c r="N44" s="13">
        <v>1689</v>
      </c>
      <c r="O44" s="13">
        <v>1682</v>
      </c>
    </row>
    <row r="45" spans="1:15" ht="21.95" customHeight="1" x14ac:dyDescent="0.25">
      <c r="A45" s="88" t="s">
        <v>51</v>
      </c>
      <c r="B45" s="88"/>
      <c r="C45" s="88"/>
      <c r="D45" s="88"/>
      <c r="E45" s="88"/>
      <c r="F45" s="88"/>
      <c r="G45" s="88"/>
      <c r="H45" s="88"/>
      <c r="I45" s="88"/>
      <c r="J45" s="88"/>
      <c r="K45" s="88"/>
      <c r="L45" s="88"/>
      <c r="M45" s="88"/>
      <c r="N45" s="88"/>
      <c r="O45" s="88"/>
    </row>
    <row r="46" spans="1:15" ht="15" customHeight="1" x14ac:dyDescent="0.25">
      <c r="A46" s="89" t="s">
        <v>47</v>
      </c>
      <c r="B46" s="89"/>
      <c r="C46" s="88"/>
      <c r="D46" s="88"/>
      <c r="E46" s="88"/>
      <c r="F46" s="88"/>
      <c r="G46" s="88"/>
      <c r="H46" s="88"/>
      <c r="I46" s="88"/>
      <c r="J46" s="88"/>
      <c r="K46" s="88"/>
      <c r="L46" s="88"/>
      <c r="M46" s="88"/>
      <c r="N46" s="88"/>
      <c r="O46" s="88"/>
    </row>
    <row r="47" spans="1:15" ht="15" customHeight="1" x14ac:dyDescent="0.25">
      <c r="A47" s="20" t="s">
        <v>4</v>
      </c>
      <c r="B47" s="1" t="s">
        <v>1</v>
      </c>
      <c r="C47" s="13">
        <v>120</v>
      </c>
      <c r="D47" s="13">
        <v>100</v>
      </c>
      <c r="E47" s="13">
        <v>96</v>
      </c>
      <c r="F47" s="13">
        <v>123</v>
      </c>
      <c r="G47" s="13">
        <v>101</v>
      </c>
      <c r="H47" s="13">
        <v>109</v>
      </c>
      <c r="I47" s="13">
        <v>98</v>
      </c>
      <c r="J47" s="13">
        <v>112</v>
      </c>
      <c r="K47" s="13">
        <v>136</v>
      </c>
      <c r="L47" s="13">
        <v>91</v>
      </c>
      <c r="M47" s="13">
        <v>95</v>
      </c>
      <c r="N47" s="13">
        <v>113</v>
      </c>
      <c r="O47" s="13">
        <v>93</v>
      </c>
    </row>
    <row r="48" spans="1:15" ht="15" customHeight="1" x14ac:dyDescent="0.25">
      <c r="A48" s="20" t="s">
        <v>5</v>
      </c>
      <c r="B48" s="1" t="s">
        <v>1</v>
      </c>
      <c r="C48" s="13">
        <v>247</v>
      </c>
      <c r="D48" s="13">
        <v>243</v>
      </c>
      <c r="E48" s="13">
        <v>267</v>
      </c>
      <c r="F48" s="13">
        <v>283</v>
      </c>
      <c r="G48" s="13">
        <v>244</v>
      </c>
      <c r="H48" s="13">
        <v>251</v>
      </c>
      <c r="I48" s="13">
        <v>268</v>
      </c>
      <c r="J48" s="13">
        <v>261</v>
      </c>
      <c r="K48" s="13">
        <v>261</v>
      </c>
      <c r="L48" s="13">
        <v>288</v>
      </c>
      <c r="M48" s="13">
        <v>265</v>
      </c>
      <c r="N48" s="13">
        <v>243</v>
      </c>
      <c r="O48" s="13">
        <v>275</v>
      </c>
    </row>
    <row r="49" spans="1:15" ht="15" customHeight="1" x14ac:dyDescent="0.25">
      <c r="A49" s="20" t="s">
        <v>6</v>
      </c>
      <c r="B49" s="1" t="s">
        <v>1</v>
      </c>
      <c r="C49" s="13">
        <v>339</v>
      </c>
      <c r="D49" s="13">
        <v>318</v>
      </c>
      <c r="E49" s="13">
        <v>322</v>
      </c>
      <c r="F49" s="13">
        <v>303</v>
      </c>
      <c r="G49" s="13">
        <v>312</v>
      </c>
      <c r="H49" s="13">
        <v>338</v>
      </c>
      <c r="I49" s="13">
        <v>303</v>
      </c>
      <c r="J49" s="13">
        <v>317</v>
      </c>
      <c r="K49" s="13">
        <v>295</v>
      </c>
      <c r="L49" s="13">
        <v>324</v>
      </c>
      <c r="M49" s="13">
        <v>323</v>
      </c>
      <c r="N49" s="13">
        <v>310</v>
      </c>
      <c r="O49" s="13">
        <v>317</v>
      </c>
    </row>
    <row r="50" spans="1:15" ht="15" customHeight="1" x14ac:dyDescent="0.25">
      <c r="A50" s="20" t="s">
        <v>7</v>
      </c>
      <c r="B50" s="1" t="s">
        <v>1</v>
      </c>
      <c r="C50" s="13">
        <v>515</v>
      </c>
      <c r="D50" s="13">
        <v>554</v>
      </c>
      <c r="E50" s="13">
        <v>493</v>
      </c>
      <c r="F50" s="13">
        <v>525</v>
      </c>
      <c r="G50" s="13">
        <v>528</v>
      </c>
      <c r="H50" s="13">
        <v>498</v>
      </c>
      <c r="I50" s="13">
        <v>503</v>
      </c>
      <c r="J50" s="13">
        <v>507</v>
      </c>
      <c r="K50" s="13">
        <v>485</v>
      </c>
      <c r="L50" s="13">
        <v>519</v>
      </c>
      <c r="M50" s="13">
        <v>556</v>
      </c>
      <c r="N50" s="13">
        <v>514</v>
      </c>
      <c r="O50" s="13">
        <v>523</v>
      </c>
    </row>
    <row r="51" spans="1:15" ht="15" customHeight="1" x14ac:dyDescent="0.25">
      <c r="A51" s="20" t="s">
        <v>8</v>
      </c>
      <c r="B51" s="1" t="s">
        <v>1</v>
      </c>
      <c r="C51" s="13">
        <v>575</v>
      </c>
      <c r="D51" s="13">
        <v>564</v>
      </c>
      <c r="E51" s="13">
        <v>596</v>
      </c>
      <c r="F51" s="13">
        <v>557</v>
      </c>
      <c r="G51" s="13">
        <v>535</v>
      </c>
      <c r="H51" s="13">
        <v>562</v>
      </c>
      <c r="I51" s="13">
        <v>616</v>
      </c>
      <c r="J51" s="13">
        <v>571</v>
      </c>
      <c r="K51" s="13">
        <v>578</v>
      </c>
      <c r="L51" s="13">
        <v>614</v>
      </c>
      <c r="M51" s="13">
        <v>582</v>
      </c>
      <c r="N51" s="13">
        <v>546</v>
      </c>
      <c r="O51" s="13">
        <v>568</v>
      </c>
    </row>
    <row r="52" spans="1:15" ht="15" customHeight="1" x14ac:dyDescent="0.25">
      <c r="A52" s="20" t="s">
        <v>9</v>
      </c>
      <c r="B52" s="1" t="s">
        <v>1</v>
      </c>
      <c r="C52" s="13">
        <v>1796</v>
      </c>
      <c r="D52" s="13">
        <v>1779</v>
      </c>
      <c r="E52" s="13">
        <v>1774</v>
      </c>
      <c r="F52" s="13">
        <v>1791</v>
      </c>
      <c r="G52" s="13">
        <v>1720</v>
      </c>
      <c r="H52" s="13">
        <v>1758</v>
      </c>
      <c r="I52" s="13">
        <v>1788</v>
      </c>
      <c r="J52" s="13">
        <v>1768</v>
      </c>
      <c r="K52" s="13">
        <v>1755</v>
      </c>
      <c r="L52" s="13">
        <v>1836</v>
      </c>
      <c r="M52" s="13">
        <v>1821</v>
      </c>
      <c r="N52" s="13">
        <v>1726</v>
      </c>
      <c r="O52" s="13">
        <v>1776</v>
      </c>
    </row>
    <row r="53" spans="1:15" ht="21.95" customHeight="1" x14ac:dyDescent="0.25">
      <c r="A53" s="88" t="s">
        <v>54</v>
      </c>
      <c r="B53" s="88"/>
      <c r="C53" s="88"/>
      <c r="D53" s="88"/>
      <c r="E53" s="88"/>
      <c r="F53" s="88"/>
      <c r="G53" s="88"/>
      <c r="H53" s="88"/>
      <c r="I53" s="88"/>
      <c r="J53" s="88"/>
      <c r="K53" s="88"/>
      <c r="L53" s="88"/>
      <c r="M53" s="88"/>
      <c r="N53" s="88"/>
      <c r="O53" s="88"/>
    </row>
    <row r="54" spans="1:15" ht="15" customHeight="1" x14ac:dyDescent="0.25">
      <c r="A54" s="89" t="s">
        <v>47</v>
      </c>
      <c r="B54" s="89"/>
      <c r="C54" s="88"/>
      <c r="D54" s="88"/>
      <c r="E54" s="88"/>
      <c r="F54" s="88"/>
      <c r="G54" s="88"/>
      <c r="H54" s="88"/>
      <c r="I54" s="88"/>
      <c r="J54" s="88"/>
      <c r="K54" s="88"/>
      <c r="L54" s="88"/>
      <c r="M54" s="88"/>
      <c r="N54" s="88"/>
      <c r="O54" s="88"/>
    </row>
    <row r="55" spans="1:15" ht="15" customHeight="1" x14ac:dyDescent="0.25">
      <c r="A55" s="20" t="s">
        <v>4</v>
      </c>
      <c r="B55" s="1" t="s">
        <v>1</v>
      </c>
      <c r="C55" s="13">
        <v>95</v>
      </c>
      <c r="D55" s="13">
        <v>74</v>
      </c>
      <c r="E55" s="13">
        <v>84</v>
      </c>
      <c r="F55" s="13">
        <v>92</v>
      </c>
      <c r="G55" s="13">
        <v>115</v>
      </c>
      <c r="H55" s="13">
        <v>101</v>
      </c>
      <c r="I55" s="13">
        <v>118</v>
      </c>
      <c r="J55" s="13">
        <v>90</v>
      </c>
      <c r="K55" s="13">
        <v>100</v>
      </c>
      <c r="L55" s="13">
        <v>98</v>
      </c>
      <c r="M55" s="13">
        <v>99</v>
      </c>
      <c r="N55" s="13">
        <v>107</v>
      </c>
      <c r="O55" s="13">
        <v>110</v>
      </c>
    </row>
    <row r="56" spans="1:15" ht="15" customHeight="1" x14ac:dyDescent="0.25">
      <c r="A56" s="20" t="s">
        <v>5</v>
      </c>
      <c r="B56" s="1" t="s">
        <v>1</v>
      </c>
      <c r="C56" s="13">
        <v>263</v>
      </c>
      <c r="D56" s="13">
        <v>241</v>
      </c>
      <c r="E56" s="13">
        <v>239</v>
      </c>
      <c r="F56" s="13">
        <v>267</v>
      </c>
      <c r="G56" s="13">
        <v>266</v>
      </c>
      <c r="H56" s="13">
        <v>246</v>
      </c>
      <c r="I56" s="13">
        <v>246</v>
      </c>
      <c r="J56" s="13">
        <v>266</v>
      </c>
      <c r="K56" s="13">
        <v>272</v>
      </c>
      <c r="L56" s="13">
        <v>253</v>
      </c>
      <c r="M56" s="13">
        <v>272</v>
      </c>
      <c r="N56" s="13">
        <v>238</v>
      </c>
      <c r="O56" s="13">
        <v>243</v>
      </c>
    </row>
    <row r="57" spans="1:15" ht="15" customHeight="1" x14ac:dyDescent="0.25">
      <c r="A57" s="20" t="s">
        <v>6</v>
      </c>
      <c r="B57" s="1" t="s">
        <v>1</v>
      </c>
      <c r="C57" s="13">
        <v>330</v>
      </c>
      <c r="D57" s="13">
        <v>319</v>
      </c>
      <c r="E57" s="13">
        <v>316</v>
      </c>
      <c r="F57" s="13">
        <v>306</v>
      </c>
      <c r="G57" s="13">
        <v>294</v>
      </c>
      <c r="H57" s="13">
        <v>290</v>
      </c>
      <c r="I57" s="13">
        <v>321</v>
      </c>
      <c r="J57" s="13">
        <v>293</v>
      </c>
      <c r="K57" s="13">
        <v>298</v>
      </c>
      <c r="L57" s="13">
        <v>310</v>
      </c>
      <c r="M57" s="13">
        <v>338</v>
      </c>
      <c r="N57" s="13">
        <v>313</v>
      </c>
      <c r="O57" s="13">
        <v>294</v>
      </c>
    </row>
    <row r="58" spans="1:15" ht="15" customHeight="1" x14ac:dyDescent="0.25">
      <c r="A58" s="20" t="s">
        <v>7</v>
      </c>
      <c r="B58" s="1" t="s">
        <v>1</v>
      </c>
      <c r="C58" s="13">
        <v>541</v>
      </c>
      <c r="D58" s="13">
        <v>520</v>
      </c>
      <c r="E58" s="13">
        <v>509</v>
      </c>
      <c r="F58" s="13">
        <v>455</v>
      </c>
      <c r="G58" s="13">
        <v>501</v>
      </c>
      <c r="H58" s="13">
        <v>526</v>
      </c>
      <c r="I58" s="13">
        <v>530</v>
      </c>
      <c r="J58" s="13">
        <v>538</v>
      </c>
      <c r="K58" s="13">
        <v>527</v>
      </c>
      <c r="L58" s="13">
        <v>557</v>
      </c>
      <c r="M58" s="13">
        <v>531</v>
      </c>
      <c r="N58" s="13">
        <v>528</v>
      </c>
      <c r="O58" s="13">
        <v>493</v>
      </c>
    </row>
    <row r="59" spans="1:15" ht="15" customHeight="1" x14ac:dyDescent="0.25">
      <c r="A59" s="20" t="s">
        <v>8</v>
      </c>
      <c r="B59" s="1" t="s">
        <v>1</v>
      </c>
      <c r="C59" s="13">
        <v>629</v>
      </c>
      <c r="D59" s="13">
        <v>575</v>
      </c>
      <c r="E59" s="13">
        <v>576</v>
      </c>
      <c r="F59" s="13">
        <v>554</v>
      </c>
      <c r="G59" s="13">
        <v>569</v>
      </c>
      <c r="H59" s="13">
        <v>563</v>
      </c>
      <c r="I59" s="13">
        <v>545</v>
      </c>
      <c r="J59" s="13">
        <v>524</v>
      </c>
      <c r="K59" s="13">
        <v>558</v>
      </c>
      <c r="L59" s="13">
        <v>550</v>
      </c>
      <c r="M59" s="13">
        <v>578</v>
      </c>
      <c r="N59" s="13">
        <v>558</v>
      </c>
      <c r="O59" s="13">
        <v>547</v>
      </c>
    </row>
    <row r="60" spans="1:15" ht="15" customHeight="1" x14ac:dyDescent="0.25">
      <c r="A60" s="20" t="s">
        <v>9</v>
      </c>
      <c r="B60" s="1" t="s">
        <v>1</v>
      </c>
      <c r="C60" s="13">
        <v>1858</v>
      </c>
      <c r="D60" s="13">
        <v>1729</v>
      </c>
      <c r="E60" s="13">
        <v>1724</v>
      </c>
      <c r="F60" s="13">
        <v>1674</v>
      </c>
      <c r="G60" s="13">
        <v>1745</v>
      </c>
      <c r="H60" s="13">
        <v>1726</v>
      </c>
      <c r="I60" s="13">
        <v>1760</v>
      </c>
      <c r="J60" s="13">
        <v>1711</v>
      </c>
      <c r="K60" s="13">
        <v>1755</v>
      </c>
      <c r="L60" s="13">
        <v>1768</v>
      </c>
      <c r="M60" s="13">
        <v>1818</v>
      </c>
      <c r="N60" s="13">
        <v>1744</v>
      </c>
      <c r="O60" s="13">
        <v>1687</v>
      </c>
    </row>
    <row r="61" spans="1:15" ht="21.95" customHeight="1" x14ac:dyDescent="0.25">
      <c r="A61" s="86" t="s">
        <v>56</v>
      </c>
      <c r="B61" s="87"/>
      <c r="C61" s="87"/>
      <c r="D61" s="87"/>
      <c r="E61" s="87"/>
      <c r="F61" s="87"/>
      <c r="G61" s="87"/>
      <c r="H61" s="87"/>
      <c r="I61" s="87"/>
      <c r="J61" s="87"/>
      <c r="K61" s="87"/>
      <c r="L61" s="87"/>
      <c r="M61" s="87"/>
      <c r="N61" s="87"/>
      <c r="O61" s="87"/>
    </row>
    <row r="62" spans="1:15" ht="21.95" customHeight="1" x14ac:dyDescent="0.25">
      <c r="A62" s="88" t="s">
        <v>120</v>
      </c>
      <c r="B62" s="88"/>
      <c r="C62" s="88"/>
      <c r="D62" s="88"/>
      <c r="E62" s="88"/>
      <c r="F62" s="88"/>
      <c r="G62" s="88"/>
      <c r="H62" s="88"/>
      <c r="I62" s="88"/>
      <c r="J62" s="88"/>
      <c r="K62" s="88"/>
      <c r="L62" s="88"/>
      <c r="M62" s="88"/>
      <c r="N62" s="88"/>
      <c r="O62" s="88"/>
    </row>
    <row r="63" spans="1:15" ht="15" customHeight="1" x14ac:dyDescent="0.25">
      <c r="A63" s="89" t="s">
        <v>47</v>
      </c>
      <c r="B63" s="89"/>
      <c r="C63" s="88"/>
      <c r="D63" s="88"/>
      <c r="E63" s="88"/>
      <c r="F63" s="88"/>
      <c r="G63" s="88"/>
      <c r="H63" s="88"/>
      <c r="I63" s="88"/>
      <c r="J63" s="88"/>
      <c r="K63" s="88"/>
      <c r="L63" s="88"/>
      <c r="M63" s="88"/>
      <c r="N63" s="88"/>
      <c r="O63" s="88"/>
    </row>
    <row r="64" spans="1:15" s="70" customFormat="1" ht="15" customHeight="1" x14ac:dyDescent="0.25">
      <c r="A64" s="20" t="s">
        <v>4</v>
      </c>
      <c r="B64" s="1" t="s">
        <v>1</v>
      </c>
      <c r="C64" s="13">
        <v>73</v>
      </c>
      <c r="D64" s="13">
        <v>48</v>
      </c>
      <c r="E64" s="13">
        <v>52</v>
      </c>
      <c r="F64" s="13">
        <v>47</v>
      </c>
      <c r="G64" s="13">
        <v>51</v>
      </c>
      <c r="H64" s="13">
        <v>45</v>
      </c>
      <c r="I64" s="13">
        <v>43</v>
      </c>
      <c r="J64" s="13">
        <v>42</v>
      </c>
      <c r="K64" s="13">
        <v>51</v>
      </c>
      <c r="L64" s="13">
        <v>56</v>
      </c>
      <c r="M64" s="13">
        <v>37</v>
      </c>
      <c r="N64" s="13">
        <v>43</v>
      </c>
      <c r="O64" s="69">
        <v>42</v>
      </c>
    </row>
    <row r="65" spans="1:15" s="70" customFormat="1" ht="15" customHeight="1" x14ac:dyDescent="0.25">
      <c r="A65" s="20" t="s">
        <v>5</v>
      </c>
      <c r="B65" s="1" t="s">
        <v>1</v>
      </c>
      <c r="C65" s="13">
        <v>151</v>
      </c>
      <c r="D65" s="13">
        <v>155</v>
      </c>
      <c r="E65" s="13">
        <v>169</v>
      </c>
      <c r="F65" s="13">
        <v>127</v>
      </c>
      <c r="G65" s="13">
        <v>130</v>
      </c>
      <c r="H65" s="13">
        <v>154</v>
      </c>
      <c r="I65" s="13">
        <v>125</v>
      </c>
      <c r="J65" s="13">
        <v>158</v>
      </c>
      <c r="K65" s="13">
        <v>130</v>
      </c>
      <c r="L65" s="13">
        <v>161</v>
      </c>
      <c r="M65" s="13">
        <v>150</v>
      </c>
      <c r="N65" s="13">
        <v>146</v>
      </c>
      <c r="O65" s="69">
        <v>139</v>
      </c>
    </row>
    <row r="66" spans="1:15" s="70" customFormat="1" ht="15" customHeight="1" x14ac:dyDescent="0.25">
      <c r="A66" s="20" t="s">
        <v>6</v>
      </c>
      <c r="B66" s="1" t="s">
        <v>1</v>
      </c>
      <c r="C66" s="13">
        <v>217</v>
      </c>
      <c r="D66" s="13">
        <v>215</v>
      </c>
      <c r="E66" s="13">
        <v>210</v>
      </c>
      <c r="F66" s="13">
        <v>218</v>
      </c>
      <c r="G66" s="13">
        <v>199</v>
      </c>
      <c r="H66" s="13">
        <v>206</v>
      </c>
      <c r="I66" s="13">
        <v>196</v>
      </c>
      <c r="J66" s="13">
        <v>203</v>
      </c>
      <c r="K66" s="13">
        <v>216</v>
      </c>
      <c r="L66" s="13">
        <v>200</v>
      </c>
      <c r="M66" s="13">
        <v>204</v>
      </c>
      <c r="N66" s="13">
        <v>228</v>
      </c>
      <c r="O66" s="69">
        <v>214</v>
      </c>
    </row>
    <row r="67" spans="1:15" s="70" customFormat="1" ht="15" customHeight="1" x14ac:dyDescent="0.25">
      <c r="A67" s="20" t="s">
        <v>7</v>
      </c>
      <c r="B67" s="1" t="s">
        <v>1</v>
      </c>
      <c r="C67" s="13">
        <v>444</v>
      </c>
      <c r="D67" s="13">
        <v>428</v>
      </c>
      <c r="E67" s="13">
        <v>387</v>
      </c>
      <c r="F67" s="13">
        <v>376</v>
      </c>
      <c r="G67" s="13">
        <v>419</v>
      </c>
      <c r="H67" s="13">
        <v>407</v>
      </c>
      <c r="I67" s="13">
        <v>386</v>
      </c>
      <c r="J67" s="13">
        <v>427</v>
      </c>
      <c r="K67" s="13">
        <v>370</v>
      </c>
      <c r="L67" s="13">
        <v>388</v>
      </c>
      <c r="M67" s="13">
        <v>391</v>
      </c>
      <c r="N67" s="13">
        <v>412</v>
      </c>
      <c r="O67" s="69">
        <v>428</v>
      </c>
    </row>
    <row r="68" spans="1:15" s="70" customFormat="1" ht="15" customHeight="1" x14ac:dyDescent="0.25">
      <c r="A68" s="20" t="s">
        <v>8</v>
      </c>
      <c r="B68" s="1" t="s">
        <v>1</v>
      </c>
      <c r="C68" s="13">
        <v>766</v>
      </c>
      <c r="D68" s="13">
        <v>797</v>
      </c>
      <c r="E68" s="13">
        <v>785</v>
      </c>
      <c r="F68" s="13">
        <v>741</v>
      </c>
      <c r="G68" s="13">
        <v>719</v>
      </c>
      <c r="H68" s="13">
        <v>771</v>
      </c>
      <c r="I68" s="13">
        <v>742</v>
      </c>
      <c r="J68" s="13">
        <v>763</v>
      </c>
      <c r="K68" s="13">
        <v>783</v>
      </c>
      <c r="L68" s="13">
        <v>713</v>
      </c>
      <c r="M68" s="13">
        <v>761</v>
      </c>
      <c r="N68" s="13">
        <v>701</v>
      </c>
      <c r="O68" s="69">
        <v>758</v>
      </c>
    </row>
    <row r="69" spans="1:15" s="70" customFormat="1" ht="15" customHeight="1" x14ac:dyDescent="0.25">
      <c r="A69" s="20" t="s">
        <v>9</v>
      </c>
      <c r="B69" s="1" t="s">
        <v>1</v>
      </c>
      <c r="C69" s="13">
        <v>1651</v>
      </c>
      <c r="D69" s="13">
        <v>1643</v>
      </c>
      <c r="E69" s="13">
        <v>1603</v>
      </c>
      <c r="F69" s="13">
        <v>1509</v>
      </c>
      <c r="G69" s="13">
        <v>1518</v>
      </c>
      <c r="H69" s="13">
        <v>1583</v>
      </c>
      <c r="I69" s="13">
        <v>1492</v>
      </c>
      <c r="J69" s="13">
        <v>1593</v>
      </c>
      <c r="K69" s="13">
        <v>1550</v>
      </c>
      <c r="L69" s="13">
        <v>1518</v>
      </c>
      <c r="M69" s="13">
        <v>1543</v>
      </c>
      <c r="N69" s="13">
        <v>1530</v>
      </c>
      <c r="O69" s="69">
        <v>1581</v>
      </c>
    </row>
    <row r="70" spans="1:15" ht="21.95" customHeight="1" x14ac:dyDescent="0.25">
      <c r="A70" s="88" t="s">
        <v>53</v>
      </c>
      <c r="B70" s="88"/>
      <c r="C70" s="88"/>
      <c r="D70" s="88"/>
      <c r="E70" s="88"/>
      <c r="F70" s="88"/>
      <c r="G70" s="88"/>
      <c r="H70" s="88"/>
      <c r="I70" s="88"/>
      <c r="J70" s="88"/>
      <c r="K70" s="88"/>
      <c r="L70" s="88"/>
      <c r="M70" s="88"/>
      <c r="N70" s="88"/>
      <c r="O70" s="88"/>
    </row>
    <row r="71" spans="1:15" ht="15" customHeight="1" x14ac:dyDescent="0.25">
      <c r="A71" s="89" t="s">
        <v>47</v>
      </c>
      <c r="B71" s="89"/>
      <c r="C71" s="88"/>
      <c r="D71" s="88"/>
      <c r="E71" s="88"/>
      <c r="F71" s="88"/>
      <c r="G71" s="88"/>
      <c r="H71" s="88"/>
      <c r="I71" s="88"/>
      <c r="J71" s="88"/>
      <c r="K71" s="88"/>
      <c r="L71" s="88"/>
      <c r="M71" s="88"/>
      <c r="N71" s="88"/>
      <c r="O71" s="88"/>
    </row>
    <row r="72" spans="1:15" ht="15" customHeight="1" x14ac:dyDescent="0.25">
      <c r="A72" s="20" t="s">
        <v>4</v>
      </c>
      <c r="B72" s="1" t="s">
        <v>1</v>
      </c>
      <c r="C72" s="16">
        <v>56</v>
      </c>
      <c r="D72" s="16">
        <v>50</v>
      </c>
      <c r="E72" s="16">
        <v>47</v>
      </c>
      <c r="F72" s="16">
        <v>61</v>
      </c>
      <c r="G72" s="16">
        <v>44</v>
      </c>
      <c r="H72" s="16">
        <v>43</v>
      </c>
      <c r="I72" s="16">
        <v>58</v>
      </c>
      <c r="J72" s="16">
        <v>43</v>
      </c>
      <c r="K72" s="16">
        <v>49</v>
      </c>
      <c r="L72" s="16">
        <v>56</v>
      </c>
      <c r="M72" s="16">
        <v>64</v>
      </c>
      <c r="N72" s="16">
        <v>54</v>
      </c>
      <c r="O72" s="17">
        <v>54</v>
      </c>
    </row>
    <row r="73" spans="1:15" ht="15" customHeight="1" x14ac:dyDescent="0.25">
      <c r="A73" s="20" t="s">
        <v>5</v>
      </c>
      <c r="B73" s="1" t="s">
        <v>1</v>
      </c>
      <c r="C73" s="16">
        <v>146</v>
      </c>
      <c r="D73" s="16">
        <v>134</v>
      </c>
      <c r="E73" s="16">
        <v>143</v>
      </c>
      <c r="F73" s="16">
        <v>150</v>
      </c>
      <c r="G73" s="16">
        <v>145</v>
      </c>
      <c r="H73" s="16">
        <v>152</v>
      </c>
      <c r="I73" s="16">
        <v>186</v>
      </c>
      <c r="J73" s="16">
        <v>182</v>
      </c>
      <c r="K73" s="16">
        <v>143</v>
      </c>
      <c r="L73" s="16">
        <v>180</v>
      </c>
      <c r="M73" s="16">
        <v>146</v>
      </c>
      <c r="N73" s="16">
        <v>138</v>
      </c>
      <c r="O73" s="17">
        <v>143</v>
      </c>
    </row>
    <row r="74" spans="1:15" ht="15" customHeight="1" x14ac:dyDescent="0.25">
      <c r="A74" s="20" t="s">
        <v>6</v>
      </c>
      <c r="B74" s="1" t="s">
        <v>1</v>
      </c>
      <c r="C74" s="16">
        <v>214</v>
      </c>
      <c r="D74" s="16">
        <v>208</v>
      </c>
      <c r="E74" s="16">
        <v>207</v>
      </c>
      <c r="F74" s="16">
        <v>212</v>
      </c>
      <c r="G74" s="16">
        <v>252</v>
      </c>
      <c r="H74" s="16">
        <v>215</v>
      </c>
      <c r="I74" s="16">
        <v>223</v>
      </c>
      <c r="J74" s="16">
        <v>196</v>
      </c>
      <c r="K74" s="16">
        <v>217</v>
      </c>
      <c r="L74" s="16">
        <v>225</v>
      </c>
      <c r="M74" s="16">
        <v>194</v>
      </c>
      <c r="N74" s="16">
        <v>191</v>
      </c>
      <c r="O74" s="17">
        <v>190</v>
      </c>
    </row>
    <row r="75" spans="1:15" ht="15" customHeight="1" x14ac:dyDescent="0.25">
      <c r="A75" s="20" t="s">
        <v>7</v>
      </c>
      <c r="B75" s="1" t="s">
        <v>1</v>
      </c>
      <c r="C75" s="16">
        <v>424</v>
      </c>
      <c r="D75" s="16">
        <v>419</v>
      </c>
      <c r="E75" s="16">
        <v>405</v>
      </c>
      <c r="F75" s="16">
        <v>441</v>
      </c>
      <c r="G75" s="16">
        <v>374</v>
      </c>
      <c r="H75" s="16">
        <v>369</v>
      </c>
      <c r="I75" s="16">
        <v>407</v>
      </c>
      <c r="J75" s="16">
        <v>426</v>
      </c>
      <c r="K75" s="16">
        <v>390</v>
      </c>
      <c r="L75" s="16">
        <v>406</v>
      </c>
      <c r="M75" s="16">
        <v>390</v>
      </c>
      <c r="N75" s="16">
        <v>404</v>
      </c>
      <c r="O75" s="17">
        <v>413</v>
      </c>
    </row>
    <row r="76" spans="1:15" ht="15" customHeight="1" x14ac:dyDescent="0.25">
      <c r="A76" s="20" t="s">
        <v>8</v>
      </c>
      <c r="B76" s="1" t="s">
        <v>1</v>
      </c>
      <c r="C76" s="16">
        <v>810</v>
      </c>
      <c r="D76" s="16">
        <v>806</v>
      </c>
      <c r="E76" s="16">
        <v>772</v>
      </c>
      <c r="F76" s="16">
        <v>801</v>
      </c>
      <c r="G76" s="16">
        <v>739</v>
      </c>
      <c r="H76" s="16">
        <v>803</v>
      </c>
      <c r="I76" s="16">
        <v>727</v>
      </c>
      <c r="J76" s="16">
        <v>753</v>
      </c>
      <c r="K76" s="16">
        <v>745</v>
      </c>
      <c r="L76" s="16">
        <v>768</v>
      </c>
      <c r="M76" s="16">
        <v>774</v>
      </c>
      <c r="N76" s="16">
        <v>754</v>
      </c>
      <c r="O76" s="17">
        <v>840</v>
      </c>
    </row>
    <row r="77" spans="1:15" ht="15" customHeight="1" x14ac:dyDescent="0.25">
      <c r="A77" s="20" t="s">
        <v>9</v>
      </c>
      <c r="B77" s="1" t="s">
        <v>1</v>
      </c>
      <c r="C77" s="16">
        <v>1650</v>
      </c>
      <c r="D77" s="16">
        <v>1617</v>
      </c>
      <c r="E77" s="16">
        <v>1574</v>
      </c>
      <c r="F77" s="16">
        <v>1665</v>
      </c>
      <c r="G77" s="16">
        <v>1554</v>
      </c>
      <c r="H77" s="16">
        <v>1582</v>
      </c>
      <c r="I77" s="16">
        <v>1601</v>
      </c>
      <c r="J77" s="16">
        <v>1600</v>
      </c>
      <c r="K77" s="16">
        <v>1544</v>
      </c>
      <c r="L77" s="16">
        <v>1635</v>
      </c>
      <c r="M77" s="16">
        <v>1568</v>
      </c>
      <c r="N77" s="16">
        <v>1541</v>
      </c>
      <c r="O77" s="16">
        <v>1640</v>
      </c>
    </row>
    <row r="78" spans="1:15" ht="21.95" customHeight="1" x14ac:dyDescent="0.25">
      <c r="A78" s="88" t="s">
        <v>52</v>
      </c>
      <c r="B78" s="88"/>
      <c r="C78" s="88"/>
      <c r="D78" s="88"/>
      <c r="E78" s="88"/>
      <c r="F78" s="88"/>
      <c r="G78" s="88"/>
      <c r="H78" s="88"/>
      <c r="I78" s="88"/>
      <c r="J78" s="88"/>
      <c r="K78" s="88"/>
      <c r="L78" s="88"/>
      <c r="M78" s="88"/>
      <c r="N78" s="88"/>
      <c r="O78" s="88"/>
    </row>
    <row r="79" spans="1:15" ht="15" customHeight="1" x14ac:dyDescent="0.25">
      <c r="A79" s="89" t="s">
        <v>47</v>
      </c>
      <c r="B79" s="89"/>
      <c r="C79" s="88"/>
      <c r="D79" s="88"/>
      <c r="E79" s="88"/>
      <c r="F79" s="88"/>
      <c r="G79" s="88"/>
      <c r="H79" s="88"/>
      <c r="I79" s="88"/>
      <c r="J79" s="88"/>
      <c r="K79" s="88"/>
      <c r="L79" s="88"/>
      <c r="M79" s="88"/>
      <c r="N79" s="88"/>
      <c r="O79" s="88"/>
    </row>
    <row r="80" spans="1:15" ht="15" customHeight="1" x14ac:dyDescent="0.25">
      <c r="A80" s="20" t="s">
        <v>4</v>
      </c>
      <c r="B80" s="1" t="s">
        <v>1</v>
      </c>
      <c r="C80" s="16">
        <v>66</v>
      </c>
      <c r="D80" s="16">
        <v>59</v>
      </c>
      <c r="E80" s="16">
        <v>59</v>
      </c>
      <c r="F80" s="16">
        <v>66</v>
      </c>
      <c r="G80" s="16">
        <v>65</v>
      </c>
      <c r="H80" s="16">
        <v>37</v>
      </c>
      <c r="I80" s="16">
        <v>50</v>
      </c>
      <c r="J80" s="16">
        <v>58</v>
      </c>
      <c r="K80" s="16">
        <v>49</v>
      </c>
      <c r="L80" s="16">
        <v>52</v>
      </c>
      <c r="M80" s="16">
        <v>58</v>
      </c>
      <c r="N80" s="16">
        <v>45</v>
      </c>
      <c r="O80" s="13">
        <v>52</v>
      </c>
    </row>
    <row r="81" spans="1:15" ht="15" customHeight="1" x14ac:dyDescent="0.25">
      <c r="A81" s="20" t="s">
        <v>5</v>
      </c>
      <c r="B81" s="1" t="s">
        <v>1</v>
      </c>
      <c r="C81" s="16">
        <v>137</v>
      </c>
      <c r="D81" s="16">
        <v>144</v>
      </c>
      <c r="E81" s="16">
        <v>142</v>
      </c>
      <c r="F81" s="16">
        <v>166</v>
      </c>
      <c r="G81" s="16">
        <v>144</v>
      </c>
      <c r="H81" s="16">
        <v>129</v>
      </c>
      <c r="I81" s="16">
        <v>165</v>
      </c>
      <c r="J81" s="16">
        <v>167</v>
      </c>
      <c r="K81" s="16">
        <v>143</v>
      </c>
      <c r="L81" s="16">
        <v>152</v>
      </c>
      <c r="M81" s="16">
        <v>144</v>
      </c>
      <c r="N81" s="16">
        <v>172</v>
      </c>
      <c r="O81" s="13">
        <v>152</v>
      </c>
    </row>
    <row r="82" spans="1:15" ht="15" customHeight="1" x14ac:dyDescent="0.25">
      <c r="A82" s="20" t="s">
        <v>6</v>
      </c>
      <c r="B82" s="1" t="s">
        <v>1</v>
      </c>
      <c r="C82" s="16">
        <v>231</v>
      </c>
      <c r="D82" s="16">
        <v>195</v>
      </c>
      <c r="E82" s="16">
        <v>220</v>
      </c>
      <c r="F82" s="16">
        <v>216</v>
      </c>
      <c r="G82" s="16">
        <v>208</v>
      </c>
      <c r="H82" s="16">
        <v>197</v>
      </c>
      <c r="I82" s="16">
        <v>219</v>
      </c>
      <c r="J82" s="16">
        <v>210</v>
      </c>
      <c r="K82" s="16">
        <v>215</v>
      </c>
      <c r="L82" s="16">
        <v>215</v>
      </c>
      <c r="M82" s="16">
        <v>200</v>
      </c>
      <c r="N82" s="16">
        <v>225</v>
      </c>
      <c r="O82" s="13">
        <v>202</v>
      </c>
    </row>
    <row r="83" spans="1:15" ht="15" customHeight="1" x14ac:dyDescent="0.25">
      <c r="A83" s="20" t="s">
        <v>7</v>
      </c>
      <c r="B83" s="1" t="s">
        <v>1</v>
      </c>
      <c r="C83" s="16">
        <v>408</v>
      </c>
      <c r="D83" s="16">
        <v>385</v>
      </c>
      <c r="E83" s="16">
        <v>421</v>
      </c>
      <c r="F83" s="16">
        <v>390</v>
      </c>
      <c r="G83" s="16">
        <v>420</v>
      </c>
      <c r="H83" s="16">
        <v>395</v>
      </c>
      <c r="I83" s="16">
        <v>378</v>
      </c>
      <c r="J83" s="16">
        <v>375</v>
      </c>
      <c r="K83" s="16">
        <v>406</v>
      </c>
      <c r="L83" s="16">
        <v>411</v>
      </c>
      <c r="M83" s="16">
        <v>410</v>
      </c>
      <c r="N83" s="16">
        <v>409</v>
      </c>
      <c r="O83" s="13">
        <v>417</v>
      </c>
    </row>
    <row r="84" spans="1:15" ht="15" customHeight="1" x14ac:dyDescent="0.25">
      <c r="A84" s="20" t="s">
        <v>8</v>
      </c>
      <c r="B84" s="1" t="s">
        <v>1</v>
      </c>
      <c r="C84" s="16">
        <v>797</v>
      </c>
      <c r="D84" s="16">
        <v>774</v>
      </c>
      <c r="E84" s="16">
        <v>765</v>
      </c>
      <c r="F84" s="16">
        <v>715</v>
      </c>
      <c r="G84" s="16">
        <v>790</v>
      </c>
      <c r="H84" s="16">
        <v>729</v>
      </c>
      <c r="I84" s="16">
        <v>730</v>
      </c>
      <c r="J84" s="16">
        <v>724</v>
      </c>
      <c r="K84" s="16">
        <v>736</v>
      </c>
      <c r="L84" s="16">
        <v>784</v>
      </c>
      <c r="M84" s="16">
        <v>786</v>
      </c>
      <c r="N84" s="16">
        <v>731</v>
      </c>
      <c r="O84" s="13">
        <v>794</v>
      </c>
    </row>
    <row r="85" spans="1:15" ht="15" customHeight="1" x14ac:dyDescent="0.25">
      <c r="A85" s="20" t="s">
        <v>9</v>
      </c>
      <c r="B85" s="1" t="s">
        <v>1</v>
      </c>
      <c r="C85" s="16">
        <v>1639</v>
      </c>
      <c r="D85" s="16">
        <v>1557</v>
      </c>
      <c r="E85" s="16">
        <v>1607</v>
      </c>
      <c r="F85" s="16">
        <v>1553</v>
      </c>
      <c r="G85" s="16">
        <v>1627</v>
      </c>
      <c r="H85" s="16">
        <v>1487</v>
      </c>
      <c r="I85" s="16">
        <v>1542</v>
      </c>
      <c r="J85" s="16">
        <v>1534</v>
      </c>
      <c r="K85" s="16">
        <v>1549</v>
      </c>
      <c r="L85" s="16">
        <v>1614</v>
      </c>
      <c r="M85" s="16">
        <v>1598</v>
      </c>
      <c r="N85" s="16">
        <v>1582</v>
      </c>
      <c r="O85" s="16">
        <v>1617</v>
      </c>
    </row>
    <row r="86" spans="1:15" ht="21.95" customHeight="1" x14ac:dyDescent="0.25">
      <c r="A86" s="86" t="s">
        <v>59</v>
      </c>
      <c r="B86" s="87"/>
      <c r="C86" s="87"/>
      <c r="D86" s="87"/>
      <c r="E86" s="87"/>
      <c r="F86" s="87"/>
      <c r="G86" s="87"/>
      <c r="H86" s="87"/>
      <c r="I86" s="87"/>
      <c r="J86" s="87"/>
      <c r="K86" s="87"/>
      <c r="L86" s="87"/>
      <c r="M86" s="87"/>
      <c r="N86" s="87"/>
      <c r="O86" s="87"/>
    </row>
    <row r="87" spans="1:15" ht="24.95" customHeight="1" x14ac:dyDescent="0.25">
      <c r="A87" s="20" t="s">
        <v>121</v>
      </c>
      <c r="B87" s="1" t="s">
        <v>1</v>
      </c>
      <c r="C87" s="16">
        <v>1087</v>
      </c>
      <c r="D87" s="16">
        <v>1100</v>
      </c>
      <c r="E87" s="16">
        <v>1078</v>
      </c>
      <c r="F87" s="16">
        <v>1028</v>
      </c>
      <c r="G87" s="16">
        <v>1021</v>
      </c>
      <c r="H87" s="16">
        <v>1034</v>
      </c>
      <c r="I87" s="16">
        <v>1031</v>
      </c>
      <c r="J87" s="16">
        <v>963</v>
      </c>
      <c r="K87" s="16">
        <v>989</v>
      </c>
      <c r="L87" s="16">
        <v>987</v>
      </c>
      <c r="M87" s="16">
        <v>1043</v>
      </c>
      <c r="N87" s="16">
        <v>1057</v>
      </c>
      <c r="O87" s="13">
        <v>1039</v>
      </c>
    </row>
    <row r="88" spans="1:15" ht="15" customHeight="1" x14ac:dyDescent="0.25">
      <c r="A88" s="20" t="s">
        <v>57</v>
      </c>
      <c r="B88" s="1" t="s">
        <v>1</v>
      </c>
      <c r="C88" s="16">
        <v>1089</v>
      </c>
      <c r="D88" s="16">
        <v>1100</v>
      </c>
      <c r="E88" s="16">
        <v>1055</v>
      </c>
      <c r="F88" s="16">
        <v>1103</v>
      </c>
      <c r="G88" s="16">
        <v>1049</v>
      </c>
      <c r="H88" s="16">
        <v>1034</v>
      </c>
      <c r="I88" s="16">
        <v>1062</v>
      </c>
      <c r="J88" s="16">
        <v>1034</v>
      </c>
      <c r="K88" s="16">
        <v>1028</v>
      </c>
      <c r="L88" s="16">
        <v>1097</v>
      </c>
      <c r="M88" s="16">
        <v>1042</v>
      </c>
      <c r="N88" s="16">
        <v>1087</v>
      </c>
      <c r="O88" s="13">
        <v>1076</v>
      </c>
    </row>
    <row r="89" spans="1:15" ht="15" customHeight="1" x14ac:dyDescent="0.25">
      <c r="A89" s="20" t="s">
        <v>58</v>
      </c>
      <c r="B89" s="1" t="s">
        <v>1</v>
      </c>
      <c r="C89" s="16">
        <v>1116</v>
      </c>
      <c r="D89" s="16">
        <v>1036</v>
      </c>
      <c r="E89" s="16">
        <v>1046</v>
      </c>
      <c r="F89" s="16">
        <v>1049</v>
      </c>
      <c r="G89" s="16">
        <v>1076</v>
      </c>
      <c r="H89" s="16">
        <v>1007</v>
      </c>
      <c r="I89" s="16">
        <v>1071</v>
      </c>
      <c r="J89" s="16">
        <v>978</v>
      </c>
      <c r="K89" s="16">
        <v>1027</v>
      </c>
      <c r="L89" s="16">
        <v>1098</v>
      </c>
      <c r="M89" s="16">
        <v>1092</v>
      </c>
      <c r="N89" s="16">
        <v>1074</v>
      </c>
      <c r="O89" s="13">
        <v>1020</v>
      </c>
    </row>
    <row r="90" spans="1:15" ht="24.95" customHeight="1" x14ac:dyDescent="0.25">
      <c r="A90" s="20" t="s">
        <v>122</v>
      </c>
      <c r="B90" s="1" t="s">
        <v>1</v>
      </c>
      <c r="C90" s="13">
        <v>794</v>
      </c>
      <c r="D90" s="13">
        <v>863</v>
      </c>
      <c r="E90" s="13">
        <v>804</v>
      </c>
      <c r="F90" s="13">
        <v>785</v>
      </c>
      <c r="G90" s="18">
        <v>847</v>
      </c>
      <c r="H90" s="18">
        <v>807</v>
      </c>
      <c r="I90" s="18">
        <v>792</v>
      </c>
      <c r="J90" s="18">
        <v>811</v>
      </c>
      <c r="K90" s="18">
        <v>834</v>
      </c>
      <c r="L90" s="18">
        <v>800</v>
      </c>
      <c r="M90" s="18">
        <v>771</v>
      </c>
      <c r="N90" s="18">
        <v>740</v>
      </c>
      <c r="O90" s="13">
        <v>771</v>
      </c>
    </row>
    <row r="91" spans="1:15" ht="15" customHeight="1" x14ac:dyDescent="0.25">
      <c r="A91" s="20" t="s">
        <v>60</v>
      </c>
      <c r="B91" s="1" t="s">
        <v>1</v>
      </c>
      <c r="C91" s="18">
        <v>822</v>
      </c>
      <c r="D91" s="18">
        <v>803</v>
      </c>
      <c r="E91" s="18">
        <v>790</v>
      </c>
      <c r="F91" s="18">
        <v>812</v>
      </c>
      <c r="G91" s="18">
        <v>779</v>
      </c>
      <c r="H91" s="18">
        <v>789</v>
      </c>
      <c r="I91" s="18">
        <v>813</v>
      </c>
      <c r="J91" s="18">
        <v>864</v>
      </c>
      <c r="K91" s="18">
        <v>825</v>
      </c>
      <c r="L91" s="18">
        <v>879</v>
      </c>
      <c r="M91" s="18">
        <v>835</v>
      </c>
      <c r="N91" s="18">
        <v>763</v>
      </c>
      <c r="O91" s="13">
        <v>816</v>
      </c>
    </row>
    <row r="92" spans="1:15" ht="15" customHeight="1" x14ac:dyDescent="0.25">
      <c r="A92" s="20" t="s">
        <v>61</v>
      </c>
      <c r="B92" s="1" t="s">
        <v>1</v>
      </c>
      <c r="C92" s="13">
        <v>874</v>
      </c>
      <c r="D92" s="13">
        <v>845</v>
      </c>
      <c r="E92" s="13">
        <v>823</v>
      </c>
      <c r="F92" s="13">
        <v>834</v>
      </c>
      <c r="G92" s="13">
        <v>843</v>
      </c>
      <c r="H92" s="13">
        <v>823</v>
      </c>
      <c r="I92" s="13">
        <v>805</v>
      </c>
      <c r="J92" s="13">
        <v>824</v>
      </c>
      <c r="K92" s="13">
        <v>840</v>
      </c>
      <c r="L92" s="13">
        <v>800</v>
      </c>
      <c r="M92" s="13">
        <v>817</v>
      </c>
      <c r="N92" s="13">
        <v>830</v>
      </c>
      <c r="O92" s="13">
        <v>783</v>
      </c>
    </row>
    <row r="93" spans="1:15" ht="24.95" customHeight="1" x14ac:dyDescent="0.25">
      <c r="A93" s="20" t="s">
        <v>123</v>
      </c>
      <c r="B93" s="1" t="s">
        <v>1</v>
      </c>
      <c r="C93" s="13">
        <v>765</v>
      </c>
      <c r="D93" s="13">
        <v>689</v>
      </c>
      <c r="E93" s="13">
        <v>750</v>
      </c>
      <c r="F93" s="13">
        <v>720</v>
      </c>
      <c r="G93" s="13">
        <v>605</v>
      </c>
      <c r="H93" s="13">
        <v>667</v>
      </c>
      <c r="I93" s="13">
        <v>710</v>
      </c>
      <c r="J93" s="13">
        <v>701</v>
      </c>
      <c r="K93" s="13">
        <v>672</v>
      </c>
      <c r="L93" s="13">
        <v>667</v>
      </c>
      <c r="M93" s="13">
        <v>690</v>
      </c>
      <c r="N93" s="13">
        <v>660</v>
      </c>
      <c r="O93" s="13">
        <v>705</v>
      </c>
    </row>
    <row r="94" spans="1:15" ht="15" customHeight="1" x14ac:dyDescent="0.25">
      <c r="A94" s="20" t="s">
        <v>62</v>
      </c>
      <c r="B94" s="1" t="s">
        <v>1</v>
      </c>
      <c r="C94" s="13">
        <v>738</v>
      </c>
      <c r="D94" s="13">
        <v>703</v>
      </c>
      <c r="E94" s="13">
        <v>755</v>
      </c>
      <c r="F94" s="13">
        <v>817</v>
      </c>
      <c r="G94" s="13">
        <v>714</v>
      </c>
      <c r="H94" s="13">
        <v>740</v>
      </c>
      <c r="I94" s="13">
        <v>743</v>
      </c>
      <c r="J94" s="13">
        <v>692</v>
      </c>
      <c r="K94" s="13">
        <v>720</v>
      </c>
      <c r="L94" s="13">
        <v>715</v>
      </c>
      <c r="M94" s="13">
        <v>747</v>
      </c>
      <c r="N94" s="13">
        <v>654</v>
      </c>
      <c r="O94" s="13">
        <v>745</v>
      </c>
    </row>
    <row r="95" spans="1:15" ht="15" customHeight="1" x14ac:dyDescent="0.25">
      <c r="A95" s="20" t="s">
        <v>63</v>
      </c>
      <c r="B95" s="1" t="s">
        <v>1</v>
      </c>
      <c r="C95" s="13">
        <v>724</v>
      </c>
      <c r="D95" s="13">
        <v>666</v>
      </c>
      <c r="E95" s="13">
        <v>692</v>
      </c>
      <c r="F95" s="13">
        <v>665</v>
      </c>
      <c r="G95" s="13">
        <v>707</v>
      </c>
      <c r="H95" s="13">
        <v>650</v>
      </c>
      <c r="I95" s="13">
        <v>625</v>
      </c>
      <c r="J95" s="13">
        <v>647</v>
      </c>
      <c r="K95" s="13">
        <v>696</v>
      </c>
      <c r="L95" s="13">
        <v>726</v>
      </c>
      <c r="M95" s="13">
        <v>714</v>
      </c>
      <c r="N95" s="13">
        <v>698</v>
      </c>
      <c r="O95" s="13">
        <v>732</v>
      </c>
    </row>
    <row r="96" spans="1:15" ht="24.95" customHeight="1" x14ac:dyDescent="0.25">
      <c r="A96" s="20" t="s">
        <v>124</v>
      </c>
      <c r="B96" s="1" t="s">
        <v>1</v>
      </c>
      <c r="C96" s="13">
        <v>262</v>
      </c>
      <c r="D96" s="13">
        <v>256</v>
      </c>
      <c r="E96" s="13">
        <v>269</v>
      </c>
      <c r="F96" s="13">
        <v>295</v>
      </c>
      <c r="G96" s="13">
        <v>267</v>
      </c>
      <c r="H96" s="13">
        <v>282</v>
      </c>
      <c r="I96" s="13">
        <v>254</v>
      </c>
      <c r="J96" s="13">
        <v>282</v>
      </c>
      <c r="K96" s="13">
        <v>270</v>
      </c>
      <c r="L96" s="13">
        <v>285</v>
      </c>
      <c r="M96" s="13">
        <v>255</v>
      </c>
      <c r="N96" s="13">
        <v>282</v>
      </c>
      <c r="O96" s="13">
        <v>265</v>
      </c>
    </row>
    <row r="97" spans="1:15" ht="15" customHeight="1" x14ac:dyDescent="0.25">
      <c r="A97" s="20" t="s">
        <v>64</v>
      </c>
      <c r="B97" s="1" t="s">
        <v>1</v>
      </c>
      <c r="C97" s="13">
        <v>296</v>
      </c>
      <c r="D97" s="13">
        <v>269</v>
      </c>
      <c r="E97" s="13">
        <v>255</v>
      </c>
      <c r="F97" s="13">
        <v>255</v>
      </c>
      <c r="G97" s="13">
        <v>298</v>
      </c>
      <c r="H97" s="13">
        <v>273</v>
      </c>
      <c r="I97" s="13">
        <v>279</v>
      </c>
      <c r="J97" s="13">
        <v>280</v>
      </c>
      <c r="K97" s="13">
        <v>281</v>
      </c>
      <c r="L97" s="13">
        <v>287</v>
      </c>
      <c r="M97" s="13">
        <v>288</v>
      </c>
      <c r="N97" s="13">
        <v>294</v>
      </c>
      <c r="O97" s="13">
        <v>290</v>
      </c>
    </row>
    <row r="98" spans="1:15" ht="15" customHeight="1" x14ac:dyDescent="0.25">
      <c r="A98" s="20" t="s">
        <v>65</v>
      </c>
      <c r="B98" s="1" t="s">
        <v>1</v>
      </c>
      <c r="C98" s="13">
        <v>272</v>
      </c>
      <c r="D98" s="13">
        <v>263</v>
      </c>
      <c r="E98" s="13">
        <v>290</v>
      </c>
      <c r="F98" s="13">
        <v>257</v>
      </c>
      <c r="G98" s="13">
        <v>283</v>
      </c>
      <c r="H98" s="13">
        <v>284</v>
      </c>
      <c r="I98" s="13">
        <v>268</v>
      </c>
      <c r="J98" s="13">
        <v>293</v>
      </c>
      <c r="K98" s="13">
        <v>281</v>
      </c>
      <c r="L98" s="13">
        <v>285</v>
      </c>
      <c r="M98" s="13">
        <v>288</v>
      </c>
      <c r="N98" s="13">
        <v>277</v>
      </c>
      <c r="O98" s="13">
        <v>288</v>
      </c>
    </row>
    <row r="99" spans="1:15" ht="24.95" customHeight="1" x14ac:dyDescent="0.25">
      <c r="A99" s="20" t="s">
        <v>125</v>
      </c>
      <c r="B99" s="1" t="s">
        <v>1</v>
      </c>
      <c r="C99" s="13">
        <v>317</v>
      </c>
      <c r="D99" s="13">
        <v>341</v>
      </c>
      <c r="E99" s="13">
        <v>294</v>
      </c>
      <c r="F99" s="13">
        <v>297</v>
      </c>
      <c r="G99" s="13">
        <v>324</v>
      </c>
      <c r="H99" s="13">
        <v>330</v>
      </c>
      <c r="I99" s="13">
        <v>327</v>
      </c>
      <c r="J99" s="13">
        <v>322</v>
      </c>
      <c r="K99" s="13">
        <v>320</v>
      </c>
      <c r="L99" s="13">
        <v>321</v>
      </c>
      <c r="M99" s="13">
        <v>322</v>
      </c>
      <c r="N99" s="13">
        <v>339</v>
      </c>
      <c r="O99" s="13">
        <v>339</v>
      </c>
    </row>
    <row r="100" spans="1:15" ht="15" customHeight="1" x14ac:dyDescent="0.25">
      <c r="A100" s="20" t="s">
        <v>66</v>
      </c>
      <c r="B100" s="1" t="s">
        <v>1</v>
      </c>
      <c r="C100" s="13">
        <v>324</v>
      </c>
      <c r="D100" s="13">
        <v>352</v>
      </c>
      <c r="E100" s="13">
        <v>338</v>
      </c>
      <c r="F100" s="13">
        <v>337</v>
      </c>
      <c r="G100" s="13">
        <v>278</v>
      </c>
      <c r="H100" s="13">
        <v>336</v>
      </c>
      <c r="I100" s="13">
        <v>331</v>
      </c>
      <c r="J100" s="13">
        <v>334</v>
      </c>
      <c r="K100" s="13">
        <v>301</v>
      </c>
      <c r="L100" s="13">
        <v>326</v>
      </c>
      <c r="M100" s="13">
        <v>324</v>
      </c>
      <c r="N100" s="13">
        <v>311</v>
      </c>
      <c r="O100" s="13">
        <v>317</v>
      </c>
    </row>
    <row r="101" spans="1:15" ht="15" customHeight="1" x14ac:dyDescent="0.25">
      <c r="A101" s="20" t="s">
        <v>67</v>
      </c>
      <c r="B101" s="1" t="s">
        <v>1</v>
      </c>
      <c r="C101" s="13">
        <v>343</v>
      </c>
      <c r="D101" s="13">
        <v>307</v>
      </c>
      <c r="E101" s="13">
        <v>312</v>
      </c>
      <c r="F101" s="13">
        <v>270</v>
      </c>
      <c r="G101" s="13">
        <v>300</v>
      </c>
      <c r="H101" s="13">
        <v>311</v>
      </c>
      <c r="I101" s="13">
        <v>337</v>
      </c>
      <c r="J101" s="13">
        <v>341</v>
      </c>
      <c r="K101" s="13">
        <v>295</v>
      </c>
      <c r="L101" s="13">
        <v>321</v>
      </c>
      <c r="M101" s="13">
        <v>314</v>
      </c>
      <c r="N101" s="13">
        <v>286</v>
      </c>
      <c r="O101" s="13">
        <v>306</v>
      </c>
    </row>
    <row r="102" spans="1:15" ht="24.95" customHeight="1" x14ac:dyDescent="0.25">
      <c r="A102" s="20" t="s">
        <v>126</v>
      </c>
      <c r="B102" s="1" t="s">
        <v>1</v>
      </c>
      <c r="C102" s="13">
        <v>89</v>
      </c>
      <c r="D102" s="13">
        <v>92</v>
      </c>
      <c r="E102" s="13">
        <v>88</v>
      </c>
      <c r="F102" s="13">
        <v>97</v>
      </c>
      <c r="G102" s="13">
        <v>91</v>
      </c>
      <c r="H102" s="13">
        <v>84</v>
      </c>
      <c r="I102" s="13">
        <v>89</v>
      </c>
      <c r="J102" s="13">
        <v>99</v>
      </c>
      <c r="K102" s="13">
        <v>93</v>
      </c>
      <c r="L102" s="13">
        <v>88</v>
      </c>
      <c r="M102" s="13">
        <v>96</v>
      </c>
      <c r="N102" s="13">
        <v>77</v>
      </c>
      <c r="O102" s="13">
        <v>94</v>
      </c>
    </row>
    <row r="103" spans="1:15" ht="15" customHeight="1" x14ac:dyDescent="0.25">
      <c r="A103" s="20" t="s">
        <v>68</v>
      </c>
      <c r="B103" s="1" t="s">
        <v>1</v>
      </c>
      <c r="C103" s="13">
        <v>113</v>
      </c>
      <c r="D103" s="13">
        <v>101</v>
      </c>
      <c r="E103" s="13">
        <v>94</v>
      </c>
      <c r="F103" s="13">
        <v>69</v>
      </c>
      <c r="G103" s="13">
        <v>92</v>
      </c>
      <c r="H103" s="13">
        <v>97</v>
      </c>
      <c r="I103" s="13">
        <v>92</v>
      </c>
      <c r="J103" s="13">
        <v>105</v>
      </c>
      <c r="K103" s="13">
        <v>79</v>
      </c>
      <c r="L103" s="13">
        <v>100</v>
      </c>
      <c r="M103" s="13">
        <v>105</v>
      </c>
      <c r="N103" s="13">
        <v>98</v>
      </c>
      <c r="O103" s="13">
        <v>103</v>
      </c>
    </row>
    <row r="104" spans="1:15" ht="15" customHeight="1" x14ac:dyDescent="0.25">
      <c r="A104" s="20" t="s">
        <v>69</v>
      </c>
      <c r="B104" s="1" t="s">
        <v>1</v>
      </c>
      <c r="C104" s="18">
        <v>86</v>
      </c>
      <c r="D104" s="18">
        <v>86</v>
      </c>
      <c r="E104" s="18">
        <v>93</v>
      </c>
      <c r="F104" s="18">
        <v>80</v>
      </c>
      <c r="G104" s="18">
        <v>90</v>
      </c>
      <c r="H104" s="18">
        <v>72</v>
      </c>
      <c r="I104" s="18">
        <v>98</v>
      </c>
      <c r="J104" s="18">
        <v>89</v>
      </c>
      <c r="K104" s="18">
        <v>98</v>
      </c>
      <c r="L104" s="18">
        <v>83</v>
      </c>
      <c r="M104" s="18">
        <v>118</v>
      </c>
      <c r="N104" s="18">
        <v>103</v>
      </c>
      <c r="O104" s="13">
        <v>99</v>
      </c>
    </row>
    <row r="105" spans="1:15" ht="24.95" customHeight="1" x14ac:dyDescent="0.25">
      <c r="A105" s="20" t="s">
        <v>127</v>
      </c>
      <c r="B105" s="1" t="s">
        <v>1</v>
      </c>
      <c r="C105" s="13">
        <v>23</v>
      </c>
      <c r="D105" s="13">
        <v>28</v>
      </c>
      <c r="E105" s="13">
        <v>16</v>
      </c>
      <c r="F105" s="13">
        <v>17</v>
      </c>
      <c r="G105" s="16">
        <v>24</v>
      </c>
      <c r="H105" s="16">
        <v>13</v>
      </c>
      <c r="I105" s="16">
        <v>12</v>
      </c>
      <c r="J105" s="16">
        <v>19</v>
      </c>
      <c r="K105" s="16">
        <v>22</v>
      </c>
      <c r="L105" s="16">
        <v>16</v>
      </c>
      <c r="M105" s="16">
        <v>18</v>
      </c>
      <c r="N105" s="16">
        <v>11</v>
      </c>
      <c r="O105" s="13">
        <v>8</v>
      </c>
    </row>
    <row r="106" spans="1:15" ht="15" customHeight="1" x14ac:dyDescent="0.25">
      <c r="A106" s="20" t="s">
        <v>70</v>
      </c>
      <c r="B106" s="1" t="s">
        <v>1</v>
      </c>
      <c r="C106" s="16">
        <v>22</v>
      </c>
      <c r="D106" s="16">
        <v>25</v>
      </c>
      <c r="E106" s="16">
        <v>22</v>
      </c>
      <c r="F106" s="16">
        <v>20</v>
      </c>
      <c r="G106" s="16">
        <v>22</v>
      </c>
      <c r="H106" s="16">
        <v>23</v>
      </c>
      <c r="I106" s="16">
        <v>22</v>
      </c>
      <c r="J106" s="16">
        <v>16</v>
      </c>
      <c r="K106" s="16">
        <v>19</v>
      </c>
      <c r="L106" s="16">
        <v>17</v>
      </c>
      <c r="M106" s="16">
        <v>12</v>
      </c>
      <c r="N106" s="16">
        <v>25</v>
      </c>
      <c r="O106" s="13">
        <v>22</v>
      </c>
    </row>
    <row r="107" spans="1:15" ht="15" customHeight="1" x14ac:dyDescent="0.25">
      <c r="A107" s="20" t="s">
        <v>71</v>
      </c>
      <c r="B107" s="1" t="s">
        <v>1</v>
      </c>
      <c r="C107" s="18">
        <v>22</v>
      </c>
      <c r="D107" s="18">
        <v>24</v>
      </c>
      <c r="E107" s="18">
        <v>18</v>
      </c>
      <c r="F107" s="18">
        <v>21</v>
      </c>
      <c r="G107" s="18">
        <v>27</v>
      </c>
      <c r="H107" s="18">
        <v>20</v>
      </c>
      <c r="I107" s="18">
        <v>32</v>
      </c>
      <c r="J107" s="18">
        <v>28</v>
      </c>
      <c r="K107" s="18">
        <v>26</v>
      </c>
      <c r="L107" s="18">
        <v>22</v>
      </c>
      <c r="M107" s="18">
        <v>20</v>
      </c>
      <c r="N107" s="18">
        <v>21</v>
      </c>
      <c r="O107" s="13">
        <v>19</v>
      </c>
    </row>
    <row r="108" spans="1:15" ht="24.95" customHeight="1" x14ac:dyDescent="0.25">
      <c r="A108" s="20" t="s">
        <v>128</v>
      </c>
      <c r="B108" s="1" t="s">
        <v>1</v>
      </c>
      <c r="C108" s="13">
        <v>43</v>
      </c>
      <c r="D108" s="13">
        <v>47</v>
      </c>
      <c r="E108" s="13">
        <v>51</v>
      </c>
      <c r="F108" s="13">
        <v>37</v>
      </c>
      <c r="G108" s="16">
        <v>30</v>
      </c>
      <c r="H108" s="16">
        <v>55</v>
      </c>
      <c r="I108" s="16">
        <v>62</v>
      </c>
      <c r="J108" s="16">
        <v>56</v>
      </c>
      <c r="K108" s="16">
        <v>43</v>
      </c>
      <c r="L108" s="16">
        <v>51</v>
      </c>
      <c r="M108" s="16">
        <v>42</v>
      </c>
      <c r="N108" s="16">
        <v>53</v>
      </c>
      <c r="O108" s="13">
        <v>42</v>
      </c>
    </row>
    <row r="109" spans="1:15" ht="15" customHeight="1" x14ac:dyDescent="0.25">
      <c r="A109" s="20" t="s">
        <v>72</v>
      </c>
      <c r="B109" s="1" t="s">
        <v>1</v>
      </c>
      <c r="C109" s="16">
        <v>41</v>
      </c>
      <c r="D109" s="16">
        <v>43</v>
      </c>
      <c r="E109" s="16">
        <v>39</v>
      </c>
      <c r="F109" s="16">
        <v>43</v>
      </c>
      <c r="G109" s="16">
        <v>42</v>
      </c>
      <c r="H109" s="16">
        <v>48</v>
      </c>
      <c r="I109" s="16">
        <v>47</v>
      </c>
      <c r="J109" s="16">
        <v>42</v>
      </c>
      <c r="K109" s="16">
        <v>46</v>
      </c>
      <c r="L109" s="16">
        <v>50</v>
      </c>
      <c r="M109" s="16">
        <v>36</v>
      </c>
      <c r="N109" s="16">
        <v>35</v>
      </c>
      <c r="O109" s="13">
        <v>45</v>
      </c>
    </row>
    <row r="110" spans="1:15" ht="15" customHeight="1" x14ac:dyDescent="0.25">
      <c r="A110" s="56" t="s">
        <v>73</v>
      </c>
      <c r="B110" s="22" t="s">
        <v>1</v>
      </c>
      <c r="C110" s="19">
        <v>60</v>
      </c>
      <c r="D110" s="19">
        <v>59</v>
      </c>
      <c r="E110" s="19">
        <v>56</v>
      </c>
      <c r="F110" s="19">
        <v>51</v>
      </c>
      <c r="G110" s="19">
        <v>46</v>
      </c>
      <c r="H110" s="19">
        <v>45</v>
      </c>
      <c r="I110" s="19">
        <v>66</v>
      </c>
      <c r="J110" s="19">
        <v>45</v>
      </c>
      <c r="K110" s="19">
        <v>41</v>
      </c>
      <c r="L110" s="19">
        <v>47</v>
      </c>
      <c r="M110" s="19">
        <v>52</v>
      </c>
      <c r="N110" s="19">
        <v>37</v>
      </c>
      <c r="O110" s="19">
        <v>57</v>
      </c>
    </row>
    <row r="111" spans="1:15" s="14" customFormat="1" ht="34.5" customHeight="1" x14ac:dyDescent="0.25">
      <c r="A111" s="96" t="s">
        <v>24</v>
      </c>
      <c r="B111" s="96"/>
      <c r="C111" s="96"/>
      <c r="D111" s="96"/>
      <c r="E111" s="96"/>
      <c r="F111" s="96"/>
      <c r="G111" s="96"/>
      <c r="H111" s="96"/>
      <c r="I111" s="96"/>
      <c r="J111" s="96"/>
      <c r="K111" s="96"/>
      <c r="L111" s="96"/>
      <c r="M111" s="96"/>
      <c r="N111" s="96"/>
      <c r="O111" s="96"/>
    </row>
    <row r="112" spans="1:15" s="14" customFormat="1" ht="21.95" customHeight="1" x14ac:dyDescent="0.25">
      <c r="A112" s="94" t="s">
        <v>23</v>
      </c>
      <c r="B112" s="94"/>
      <c r="C112" s="94"/>
      <c r="D112" s="94"/>
      <c r="E112" s="94"/>
      <c r="F112" s="94"/>
      <c r="G112" s="94"/>
      <c r="H112" s="94"/>
      <c r="I112" s="94"/>
      <c r="J112" s="94"/>
      <c r="K112" s="94"/>
      <c r="L112" s="94"/>
      <c r="M112" s="94"/>
      <c r="N112" s="94"/>
      <c r="O112" s="94"/>
    </row>
    <row r="113" spans="1:15" s="14" customFormat="1" ht="21.95" customHeight="1" x14ac:dyDescent="0.25">
      <c r="A113" s="94" t="s">
        <v>12</v>
      </c>
      <c r="B113" s="94"/>
      <c r="C113" s="94"/>
      <c r="D113" s="94"/>
      <c r="E113" s="94"/>
      <c r="F113" s="94"/>
      <c r="G113" s="94"/>
      <c r="H113" s="94"/>
      <c r="I113" s="94"/>
      <c r="J113" s="94"/>
      <c r="K113" s="94"/>
      <c r="L113" s="94"/>
      <c r="M113" s="94"/>
      <c r="N113" s="94"/>
      <c r="O113" s="94"/>
    </row>
    <row r="114" spans="1:15" s="14" customFormat="1" ht="21.95" customHeight="1" x14ac:dyDescent="0.25">
      <c r="A114" s="94" t="s">
        <v>11</v>
      </c>
      <c r="B114" s="94"/>
      <c r="C114" s="94"/>
      <c r="D114" s="94"/>
      <c r="E114" s="94"/>
      <c r="F114" s="94"/>
      <c r="G114" s="94"/>
      <c r="H114" s="94"/>
      <c r="I114" s="94"/>
      <c r="J114" s="94"/>
      <c r="K114" s="94"/>
      <c r="L114" s="94"/>
      <c r="M114" s="94"/>
      <c r="N114" s="94"/>
      <c r="O114" s="94"/>
    </row>
    <row r="115" spans="1:15" s="14" customFormat="1" ht="21.95" customHeight="1" x14ac:dyDescent="0.25">
      <c r="A115" s="94" t="s">
        <v>25</v>
      </c>
      <c r="B115" s="94"/>
      <c r="C115" s="94"/>
      <c r="D115" s="94"/>
      <c r="E115" s="94"/>
      <c r="F115" s="94"/>
      <c r="G115" s="94"/>
      <c r="H115" s="94"/>
      <c r="I115" s="94"/>
      <c r="J115" s="94"/>
      <c r="K115" s="94"/>
      <c r="L115" s="94"/>
      <c r="M115" s="94"/>
      <c r="N115" s="94"/>
      <c r="O115" s="94"/>
    </row>
    <row r="116" spans="1:15" s="14" customFormat="1" ht="21.95" customHeight="1" x14ac:dyDescent="0.25">
      <c r="A116" s="94" t="s">
        <v>129</v>
      </c>
      <c r="B116" s="94"/>
      <c r="C116" s="94"/>
      <c r="D116" s="94"/>
      <c r="E116" s="94"/>
      <c r="F116" s="94"/>
      <c r="G116" s="94"/>
      <c r="H116" s="94"/>
      <c r="I116" s="94"/>
      <c r="J116" s="94"/>
      <c r="K116" s="94"/>
      <c r="L116" s="94"/>
      <c r="M116" s="94"/>
      <c r="N116" s="94"/>
      <c r="O116" s="94"/>
    </row>
    <row r="117" spans="1:15" s="14" customFormat="1" ht="50.1" customHeight="1" x14ac:dyDescent="0.25">
      <c r="A117" s="94" t="s">
        <v>27</v>
      </c>
      <c r="B117" s="94"/>
      <c r="C117" s="94"/>
      <c r="D117" s="94"/>
      <c r="E117" s="94"/>
      <c r="F117" s="94"/>
      <c r="G117" s="94"/>
      <c r="H117" s="94"/>
      <c r="I117" s="94"/>
      <c r="J117" s="94"/>
      <c r="K117" s="94"/>
      <c r="L117" s="94"/>
      <c r="M117" s="94"/>
      <c r="N117" s="94"/>
      <c r="O117" s="94"/>
    </row>
    <row r="118" spans="1:15" s="14" customFormat="1" ht="21.95" customHeight="1" x14ac:dyDescent="0.25">
      <c r="A118" s="94" t="s">
        <v>26</v>
      </c>
      <c r="B118" s="94"/>
      <c r="C118" s="94"/>
      <c r="D118" s="94"/>
      <c r="E118" s="94"/>
      <c r="F118" s="94"/>
      <c r="G118" s="94"/>
      <c r="H118" s="94"/>
      <c r="I118" s="94"/>
      <c r="J118" s="94"/>
      <c r="K118" s="94"/>
      <c r="L118" s="94"/>
      <c r="M118" s="94"/>
      <c r="N118" s="94"/>
      <c r="O118" s="94"/>
    </row>
    <row r="119" spans="1:15" s="14" customFormat="1" ht="21.95" customHeight="1" x14ac:dyDescent="0.25">
      <c r="A119" s="95" t="s">
        <v>36</v>
      </c>
      <c r="B119" s="95"/>
      <c r="C119" s="95"/>
      <c r="D119" s="95"/>
      <c r="E119" s="95"/>
      <c r="F119" s="95"/>
      <c r="G119" s="95"/>
      <c r="H119" s="95"/>
      <c r="I119" s="95"/>
      <c r="J119" s="95"/>
      <c r="K119" s="95"/>
      <c r="L119" s="95"/>
      <c r="M119" s="95"/>
      <c r="N119" s="95"/>
      <c r="O119" s="95"/>
    </row>
  </sheetData>
  <mergeCells count="61">
    <mergeCell ref="A46:B46"/>
    <mergeCell ref="C46:O46"/>
    <mergeCell ref="A54:B54"/>
    <mergeCell ref="C54:O54"/>
    <mergeCell ref="A63:B63"/>
    <mergeCell ref="C63:O63"/>
    <mergeCell ref="A61:B61"/>
    <mergeCell ref="C61:O61"/>
    <mergeCell ref="A62:B62"/>
    <mergeCell ref="C62:O62"/>
    <mergeCell ref="C37:O37"/>
    <mergeCell ref="A29:B29"/>
    <mergeCell ref="C29:O29"/>
    <mergeCell ref="A38:B38"/>
    <mergeCell ref="C38:O38"/>
    <mergeCell ref="A118:O118"/>
    <mergeCell ref="A119:O119"/>
    <mergeCell ref="A111:O111"/>
    <mergeCell ref="A112:O112"/>
    <mergeCell ref="A113:O113"/>
    <mergeCell ref="A114:O114"/>
    <mergeCell ref="A116:O116"/>
    <mergeCell ref="A115:O115"/>
    <mergeCell ref="A1:O1"/>
    <mergeCell ref="A2:O2"/>
    <mergeCell ref="A3:O3"/>
    <mergeCell ref="A4:O4"/>
    <mergeCell ref="A117:O117"/>
    <mergeCell ref="A70:B70"/>
    <mergeCell ref="C70:O70"/>
    <mergeCell ref="A79:B79"/>
    <mergeCell ref="C79:O79"/>
    <mergeCell ref="A53:B53"/>
    <mergeCell ref="C53:O53"/>
    <mergeCell ref="A71:B71"/>
    <mergeCell ref="C71:O71"/>
    <mergeCell ref="A45:B45"/>
    <mergeCell ref="C45:O45"/>
    <mergeCell ref="A37:B37"/>
    <mergeCell ref="A13:B13"/>
    <mergeCell ref="C13:O13"/>
    <mergeCell ref="A21:B21"/>
    <mergeCell ref="C21:O21"/>
    <mergeCell ref="A5:B5"/>
    <mergeCell ref="A6:B6"/>
    <mergeCell ref="A86:B86"/>
    <mergeCell ref="C86:O86"/>
    <mergeCell ref="A78:B78"/>
    <mergeCell ref="C78:O78"/>
    <mergeCell ref="A7:B7"/>
    <mergeCell ref="C7:O7"/>
    <mergeCell ref="A11:B11"/>
    <mergeCell ref="C11:O11"/>
    <mergeCell ref="A36:B36"/>
    <mergeCell ref="C36:O36"/>
    <mergeCell ref="A28:B28"/>
    <mergeCell ref="C28:O28"/>
    <mergeCell ref="A20:B20"/>
    <mergeCell ref="C20:O20"/>
    <mergeCell ref="A12:B12"/>
    <mergeCell ref="C12:O12"/>
  </mergeCells>
  <hyperlinks>
    <hyperlink ref="A11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sheetPr>
    <tabColor rgb="FFE6E6E6"/>
  </sheetPr>
  <dimension ref="A1:BE54"/>
  <sheetViews>
    <sheetView zoomScaleNormal="100" workbookViewId="0">
      <pane xSplit="2" ySplit="6" topLeftCell="C7" activePane="bottomRight" state="frozen"/>
      <selection sqref="A1:B1"/>
      <selection pane="topRight" sqref="A1:B1"/>
      <selection pane="bottomLeft" sqref="A1:B1"/>
      <selection pane="bottomRight" sqref="A1:O1"/>
    </sheetView>
  </sheetViews>
  <sheetFormatPr defaultColWidth="0" defaultRowHeight="0" customHeight="1" zeroHeight="1" x14ac:dyDescent="0.25"/>
  <cols>
    <col min="1" max="1" width="50.7109375" customWidth="1"/>
    <col min="2" max="2" width="5.7109375" customWidth="1"/>
    <col min="3" max="3" width="11.85546875" customWidth="1"/>
    <col min="4" max="6" width="11.85546875" bestFit="1" customWidth="1"/>
    <col min="7" max="10" width="12" bestFit="1" customWidth="1"/>
    <col min="11" max="15" width="11.85546875" bestFit="1" customWidth="1"/>
    <col min="16" max="18" width="9.140625" hidden="1" customWidth="1"/>
    <col min="19" max="19" width="0" hidden="1" customWidth="1"/>
    <col min="55" max="57" width="9.140625" hidden="1"/>
  </cols>
  <sheetData>
    <row r="1" spans="1:15" s="75" customFormat="1" ht="15" customHeight="1" x14ac:dyDescent="0.2">
      <c r="A1" s="97" t="s">
        <v>157</v>
      </c>
      <c r="B1" s="97"/>
      <c r="C1" s="97"/>
      <c r="D1" s="97"/>
      <c r="E1" s="97"/>
      <c r="F1" s="97"/>
      <c r="G1" s="97"/>
      <c r="H1" s="97"/>
      <c r="I1" s="97"/>
      <c r="J1" s="97"/>
      <c r="K1" s="97"/>
      <c r="L1" s="97"/>
      <c r="M1" s="97"/>
      <c r="N1" s="97"/>
      <c r="O1" s="97"/>
    </row>
    <row r="2" spans="1:15" s="74" customFormat="1" ht="60" customHeight="1" x14ac:dyDescent="0.25">
      <c r="A2" s="91" t="s">
        <v>150</v>
      </c>
      <c r="B2" s="91"/>
      <c r="C2" s="91"/>
      <c r="D2" s="91"/>
      <c r="E2" s="91"/>
      <c r="F2" s="91"/>
      <c r="G2" s="91"/>
      <c r="H2" s="91"/>
      <c r="I2" s="91"/>
      <c r="J2" s="91"/>
      <c r="K2" s="91"/>
      <c r="L2" s="91"/>
      <c r="M2" s="91"/>
      <c r="N2" s="91"/>
      <c r="O2" s="91"/>
    </row>
    <row r="3" spans="1:15" s="6" customFormat="1" ht="36" customHeight="1" thickBot="1" x14ac:dyDescent="0.35">
      <c r="A3" s="92" t="s">
        <v>130</v>
      </c>
      <c r="B3" s="92"/>
      <c r="C3" s="92"/>
      <c r="D3" s="92"/>
      <c r="E3" s="92"/>
      <c r="F3" s="92"/>
      <c r="G3" s="92"/>
      <c r="H3" s="92"/>
      <c r="I3" s="92"/>
      <c r="J3" s="92"/>
      <c r="K3" s="92"/>
      <c r="L3" s="92"/>
      <c r="M3" s="92"/>
      <c r="N3" s="92"/>
      <c r="O3" s="92"/>
    </row>
    <row r="4" spans="1:15" s="6" customFormat="1" ht="21.95" customHeight="1" thickTop="1" x14ac:dyDescent="0.2">
      <c r="A4" s="93" t="str">
        <f>' Contents '!A4</f>
        <v>Provisional Mortality Statistics, Australia, Jan - Mar 2025</v>
      </c>
      <c r="B4" s="93"/>
      <c r="C4" s="93"/>
      <c r="D4" s="93"/>
      <c r="E4" s="93"/>
      <c r="F4" s="93"/>
      <c r="G4" s="93"/>
      <c r="H4" s="93"/>
      <c r="I4" s="93"/>
      <c r="J4" s="93"/>
      <c r="K4" s="93"/>
      <c r="L4" s="93"/>
      <c r="M4" s="93"/>
      <c r="N4" s="93"/>
      <c r="O4" s="93"/>
    </row>
    <row r="5" spans="1:15" ht="21.95" customHeight="1" x14ac:dyDescent="0.25">
      <c r="A5" s="90" t="s">
        <v>108</v>
      </c>
      <c r="B5" s="90"/>
      <c r="C5" s="11">
        <v>1</v>
      </c>
      <c r="D5" s="11">
        <v>2</v>
      </c>
      <c r="E5" s="11">
        <v>3</v>
      </c>
      <c r="F5" s="11">
        <v>4</v>
      </c>
      <c r="G5" s="11">
        <v>5</v>
      </c>
      <c r="H5" s="11">
        <v>6</v>
      </c>
      <c r="I5" s="11">
        <v>7</v>
      </c>
      <c r="J5" s="11">
        <v>8</v>
      </c>
      <c r="K5" s="11">
        <v>9</v>
      </c>
      <c r="L5" s="11">
        <v>10</v>
      </c>
      <c r="M5" s="11">
        <v>11</v>
      </c>
      <c r="N5" s="11">
        <v>12</v>
      </c>
      <c r="O5" s="11">
        <v>13</v>
      </c>
    </row>
    <row r="6" spans="1:15" ht="21.95" customHeight="1" x14ac:dyDescent="0.25">
      <c r="A6" s="90" t="s">
        <v>109</v>
      </c>
      <c r="B6" s="90"/>
      <c r="C6" s="10">
        <v>45662</v>
      </c>
      <c r="D6" s="10">
        <f t="shared" ref="D6:O6" si="0">C6+7</f>
        <v>45669</v>
      </c>
      <c r="E6" s="10">
        <f t="shared" si="0"/>
        <v>45676</v>
      </c>
      <c r="F6" s="10">
        <f t="shared" si="0"/>
        <v>45683</v>
      </c>
      <c r="G6" s="10">
        <f t="shared" si="0"/>
        <v>45690</v>
      </c>
      <c r="H6" s="10">
        <f t="shared" si="0"/>
        <v>45697</v>
      </c>
      <c r="I6" s="10">
        <f t="shared" si="0"/>
        <v>45704</v>
      </c>
      <c r="J6" s="10">
        <f t="shared" si="0"/>
        <v>45711</v>
      </c>
      <c r="K6" s="10">
        <f t="shared" si="0"/>
        <v>45718</v>
      </c>
      <c r="L6" s="10">
        <f t="shared" si="0"/>
        <v>45725</v>
      </c>
      <c r="M6" s="10">
        <f t="shared" si="0"/>
        <v>45732</v>
      </c>
      <c r="N6" s="10">
        <f t="shared" si="0"/>
        <v>45739</v>
      </c>
      <c r="O6" s="10">
        <f t="shared" si="0"/>
        <v>45746</v>
      </c>
    </row>
    <row r="7" spans="1:15" ht="21.95" customHeight="1" x14ac:dyDescent="0.25">
      <c r="A7" s="86" t="s">
        <v>2</v>
      </c>
      <c r="B7" s="87"/>
      <c r="C7" s="87"/>
      <c r="D7" s="87"/>
      <c r="E7" s="87"/>
      <c r="F7" s="87"/>
      <c r="G7" s="87"/>
      <c r="H7" s="87"/>
      <c r="I7" s="87"/>
      <c r="J7" s="87"/>
      <c r="K7" s="87"/>
      <c r="L7" s="87"/>
      <c r="M7" s="87"/>
      <c r="N7" s="87"/>
      <c r="O7" s="87"/>
    </row>
    <row r="8" spans="1:15" ht="24.95" customHeight="1" x14ac:dyDescent="0.25">
      <c r="A8" s="12" t="s">
        <v>131</v>
      </c>
      <c r="B8" s="1" t="s">
        <v>1</v>
      </c>
      <c r="C8" s="13">
        <v>2920</v>
      </c>
      <c r="D8" s="13">
        <v>2962</v>
      </c>
      <c r="E8" s="13">
        <v>2924</v>
      </c>
      <c r="F8" s="13">
        <v>2878</v>
      </c>
      <c r="G8" s="13">
        <v>2788</v>
      </c>
      <c r="H8" s="13">
        <v>2845</v>
      </c>
      <c r="I8" s="13">
        <v>2855</v>
      </c>
      <c r="J8" s="13">
        <v>2876</v>
      </c>
      <c r="K8" s="13">
        <v>2883</v>
      </c>
      <c r="L8" s="13">
        <v>2824</v>
      </c>
      <c r="M8" s="13">
        <v>2829</v>
      </c>
      <c r="N8" s="13">
        <v>2856</v>
      </c>
      <c r="O8" s="13">
        <v>2866</v>
      </c>
    </row>
    <row r="9" spans="1:15" ht="15" customHeight="1" x14ac:dyDescent="0.25">
      <c r="A9" s="12" t="s">
        <v>77</v>
      </c>
      <c r="B9" s="1" t="s">
        <v>1</v>
      </c>
      <c r="C9" s="13">
        <v>3004</v>
      </c>
      <c r="D9" s="13">
        <v>2963</v>
      </c>
      <c r="E9" s="13">
        <v>2933</v>
      </c>
      <c r="F9" s="13">
        <v>2996</v>
      </c>
      <c r="G9" s="13">
        <v>2816</v>
      </c>
      <c r="H9" s="13">
        <v>2896</v>
      </c>
      <c r="I9" s="13">
        <v>2957</v>
      </c>
      <c r="J9" s="13">
        <v>2944</v>
      </c>
      <c r="K9" s="13">
        <v>2840</v>
      </c>
      <c r="L9" s="13">
        <v>3009</v>
      </c>
      <c r="M9" s="13">
        <v>2957</v>
      </c>
      <c r="N9" s="13">
        <v>2822</v>
      </c>
      <c r="O9" s="13">
        <v>2982</v>
      </c>
    </row>
    <row r="10" spans="1:15" ht="15" customHeight="1" x14ac:dyDescent="0.25">
      <c r="A10" s="12" t="s">
        <v>78</v>
      </c>
      <c r="B10" s="1" t="s">
        <v>1</v>
      </c>
      <c r="C10" s="13">
        <v>3071</v>
      </c>
      <c r="D10" s="13">
        <v>2893</v>
      </c>
      <c r="E10" s="13">
        <v>2924</v>
      </c>
      <c r="F10" s="13">
        <v>2806</v>
      </c>
      <c r="G10" s="13">
        <v>2941</v>
      </c>
      <c r="H10" s="13">
        <v>2795</v>
      </c>
      <c r="I10" s="13">
        <v>2854</v>
      </c>
      <c r="J10" s="13">
        <v>2851</v>
      </c>
      <c r="K10" s="13">
        <v>2913</v>
      </c>
      <c r="L10" s="13">
        <v>2942</v>
      </c>
      <c r="M10" s="13">
        <v>2984</v>
      </c>
      <c r="N10" s="13">
        <v>2913</v>
      </c>
      <c r="O10" s="13">
        <v>2894</v>
      </c>
    </row>
    <row r="11" spans="1:15" ht="21.95" customHeight="1" x14ac:dyDescent="0.25">
      <c r="A11" s="86" t="s">
        <v>3</v>
      </c>
      <c r="B11" s="87"/>
      <c r="C11" s="87"/>
      <c r="D11" s="87"/>
      <c r="E11" s="87"/>
      <c r="F11" s="87"/>
      <c r="G11" s="87"/>
      <c r="H11" s="87"/>
      <c r="I11" s="87"/>
      <c r="J11" s="87"/>
      <c r="K11" s="87"/>
      <c r="L11" s="87"/>
      <c r="M11" s="87"/>
      <c r="N11" s="87"/>
      <c r="O11" s="87"/>
    </row>
    <row r="12" spans="1:15" ht="24.95" customHeight="1" x14ac:dyDescent="0.25">
      <c r="A12" s="12" t="s">
        <v>132</v>
      </c>
      <c r="B12" s="1" t="s">
        <v>1</v>
      </c>
      <c r="C12" s="13">
        <v>56</v>
      </c>
      <c r="D12" s="13">
        <v>72</v>
      </c>
      <c r="E12" s="13">
        <v>51</v>
      </c>
      <c r="F12" s="13">
        <v>49</v>
      </c>
      <c r="G12" s="13">
        <v>37</v>
      </c>
      <c r="H12" s="13">
        <v>38</v>
      </c>
      <c r="I12" s="13">
        <v>31</v>
      </c>
      <c r="J12" s="13">
        <v>29</v>
      </c>
      <c r="K12" s="13">
        <v>22</v>
      </c>
      <c r="L12" s="13">
        <v>32</v>
      </c>
      <c r="M12" s="13">
        <v>24</v>
      </c>
      <c r="N12" s="13">
        <v>21</v>
      </c>
      <c r="O12" s="13">
        <v>24</v>
      </c>
    </row>
    <row r="13" spans="1:15" ht="15" customHeight="1" x14ac:dyDescent="0.25">
      <c r="A13" s="12" t="s">
        <v>79</v>
      </c>
      <c r="B13" s="1" t="s">
        <v>1</v>
      </c>
      <c r="C13" s="18">
        <v>104</v>
      </c>
      <c r="D13" s="18">
        <v>102</v>
      </c>
      <c r="E13" s="18">
        <v>86</v>
      </c>
      <c r="F13" s="18">
        <v>89</v>
      </c>
      <c r="G13" s="18">
        <v>87</v>
      </c>
      <c r="H13" s="18">
        <v>77</v>
      </c>
      <c r="I13" s="18">
        <v>61</v>
      </c>
      <c r="J13" s="18">
        <v>66</v>
      </c>
      <c r="K13" s="18">
        <v>48</v>
      </c>
      <c r="L13" s="18">
        <v>65</v>
      </c>
      <c r="M13" s="18">
        <v>64</v>
      </c>
      <c r="N13" s="18">
        <v>51</v>
      </c>
      <c r="O13" s="13">
        <v>54</v>
      </c>
    </row>
    <row r="14" spans="1:15" ht="15" customHeight="1" x14ac:dyDescent="0.25">
      <c r="A14" s="12" t="s">
        <v>80</v>
      </c>
      <c r="B14" s="1" t="s">
        <v>1</v>
      </c>
      <c r="C14" s="18">
        <v>241</v>
      </c>
      <c r="D14" s="18">
        <v>177</v>
      </c>
      <c r="E14" s="18">
        <v>125</v>
      </c>
      <c r="F14" s="18">
        <v>108</v>
      </c>
      <c r="G14" s="18">
        <v>74</v>
      </c>
      <c r="H14" s="18">
        <v>61</v>
      </c>
      <c r="I14" s="18">
        <v>57</v>
      </c>
      <c r="J14" s="18">
        <v>49</v>
      </c>
      <c r="K14" s="18">
        <v>55</v>
      </c>
      <c r="L14" s="18">
        <v>44</v>
      </c>
      <c r="M14" s="18">
        <v>64</v>
      </c>
      <c r="N14" s="18">
        <v>66</v>
      </c>
      <c r="O14" s="13">
        <v>66</v>
      </c>
    </row>
    <row r="15" spans="1:15" ht="24.95" customHeight="1" x14ac:dyDescent="0.25">
      <c r="A15" s="12" t="s">
        <v>133</v>
      </c>
      <c r="B15" s="1" t="s">
        <v>1</v>
      </c>
      <c r="C15" s="13">
        <v>287</v>
      </c>
      <c r="D15" s="13">
        <v>273</v>
      </c>
      <c r="E15" s="13">
        <v>263</v>
      </c>
      <c r="F15" s="13">
        <v>256</v>
      </c>
      <c r="G15" s="13">
        <v>260</v>
      </c>
      <c r="H15" s="13">
        <v>243</v>
      </c>
      <c r="I15" s="13">
        <v>233</v>
      </c>
      <c r="J15" s="13">
        <v>255</v>
      </c>
      <c r="K15" s="13">
        <v>237</v>
      </c>
      <c r="L15" s="13">
        <v>267</v>
      </c>
      <c r="M15" s="13">
        <v>243</v>
      </c>
      <c r="N15" s="13">
        <v>250</v>
      </c>
      <c r="O15" s="13">
        <v>300</v>
      </c>
    </row>
    <row r="16" spans="1:15" ht="15" customHeight="1" x14ac:dyDescent="0.25">
      <c r="A16" s="12" t="s">
        <v>81</v>
      </c>
      <c r="B16" s="1" t="s">
        <v>1</v>
      </c>
      <c r="C16" s="13">
        <v>272</v>
      </c>
      <c r="D16" s="13">
        <v>261</v>
      </c>
      <c r="E16" s="13">
        <v>243</v>
      </c>
      <c r="F16" s="13">
        <v>265</v>
      </c>
      <c r="G16" s="13">
        <v>241</v>
      </c>
      <c r="H16" s="13">
        <v>236</v>
      </c>
      <c r="I16" s="13">
        <v>265</v>
      </c>
      <c r="J16" s="13">
        <v>259</v>
      </c>
      <c r="K16" s="13">
        <v>258</v>
      </c>
      <c r="L16" s="13">
        <v>244</v>
      </c>
      <c r="M16" s="13">
        <v>272</v>
      </c>
      <c r="N16" s="13">
        <v>229</v>
      </c>
      <c r="O16" s="13">
        <v>253</v>
      </c>
    </row>
    <row r="17" spans="1:15" ht="15" customHeight="1" x14ac:dyDescent="0.25">
      <c r="A17" s="12" t="s">
        <v>82</v>
      </c>
      <c r="B17" s="1" t="s">
        <v>1</v>
      </c>
      <c r="C17" s="13">
        <v>234</v>
      </c>
      <c r="D17" s="13">
        <v>231</v>
      </c>
      <c r="E17" s="13">
        <v>234</v>
      </c>
      <c r="F17" s="13">
        <v>222</v>
      </c>
      <c r="G17" s="13">
        <v>237</v>
      </c>
      <c r="H17" s="13">
        <v>201</v>
      </c>
      <c r="I17" s="13">
        <v>232</v>
      </c>
      <c r="J17" s="13">
        <v>237</v>
      </c>
      <c r="K17" s="13">
        <v>213</v>
      </c>
      <c r="L17" s="13">
        <v>244</v>
      </c>
      <c r="M17" s="13">
        <v>256</v>
      </c>
      <c r="N17" s="13">
        <v>250</v>
      </c>
      <c r="O17" s="13">
        <v>235</v>
      </c>
    </row>
    <row r="18" spans="1:15" ht="24.95" customHeight="1" x14ac:dyDescent="0.25">
      <c r="A18" s="20" t="s">
        <v>134</v>
      </c>
      <c r="B18" s="1" t="s">
        <v>1</v>
      </c>
      <c r="C18" s="13">
        <v>52</v>
      </c>
      <c r="D18" s="13">
        <v>47</v>
      </c>
      <c r="E18" s="13">
        <v>50</v>
      </c>
      <c r="F18" s="13">
        <v>53</v>
      </c>
      <c r="G18" s="13">
        <v>39</v>
      </c>
      <c r="H18" s="13">
        <v>33</v>
      </c>
      <c r="I18" s="13">
        <v>55</v>
      </c>
      <c r="J18" s="13">
        <v>57</v>
      </c>
      <c r="K18" s="13">
        <v>51</v>
      </c>
      <c r="L18" s="13">
        <v>44</v>
      </c>
      <c r="M18" s="13">
        <v>45</v>
      </c>
      <c r="N18" s="13">
        <v>44</v>
      </c>
      <c r="O18" s="13">
        <v>58</v>
      </c>
    </row>
    <row r="19" spans="1:15" ht="15" customHeight="1" x14ac:dyDescent="0.25">
      <c r="A19" s="20" t="s">
        <v>83</v>
      </c>
      <c r="B19" s="1" t="s">
        <v>1</v>
      </c>
      <c r="C19" s="13">
        <v>57</v>
      </c>
      <c r="D19" s="13">
        <v>64</v>
      </c>
      <c r="E19" s="13">
        <v>39</v>
      </c>
      <c r="F19" s="13">
        <v>37</v>
      </c>
      <c r="G19" s="13">
        <v>41</v>
      </c>
      <c r="H19" s="13">
        <v>38</v>
      </c>
      <c r="I19" s="13">
        <v>53</v>
      </c>
      <c r="J19" s="13">
        <v>47</v>
      </c>
      <c r="K19" s="13">
        <v>40</v>
      </c>
      <c r="L19" s="13">
        <v>43</v>
      </c>
      <c r="M19" s="13">
        <v>56</v>
      </c>
      <c r="N19" s="13">
        <v>43</v>
      </c>
      <c r="O19" s="13">
        <v>45</v>
      </c>
    </row>
    <row r="20" spans="1:15" ht="15" customHeight="1" x14ac:dyDescent="0.25">
      <c r="A20" s="20" t="s">
        <v>84</v>
      </c>
      <c r="B20" s="1" t="s">
        <v>1</v>
      </c>
      <c r="C20" s="13">
        <v>38</v>
      </c>
      <c r="D20" s="13">
        <v>40</v>
      </c>
      <c r="E20" s="13">
        <v>33</v>
      </c>
      <c r="F20" s="13">
        <v>39</v>
      </c>
      <c r="G20" s="13">
        <v>29</v>
      </c>
      <c r="H20" s="13">
        <v>35</v>
      </c>
      <c r="I20" s="13">
        <v>24</v>
      </c>
      <c r="J20" s="13">
        <v>38</v>
      </c>
      <c r="K20" s="13">
        <v>34</v>
      </c>
      <c r="L20" s="13">
        <v>49</v>
      </c>
      <c r="M20" s="13">
        <v>49</v>
      </c>
      <c r="N20" s="13">
        <v>41</v>
      </c>
      <c r="O20" s="13">
        <v>43</v>
      </c>
    </row>
    <row r="21" spans="1:15" ht="24.95" customHeight="1" x14ac:dyDescent="0.25">
      <c r="A21" s="24" t="s">
        <v>135</v>
      </c>
      <c r="B21" s="1" t="s">
        <v>1</v>
      </c>
      <c r="C21" s="13">
        <v>43</v>
      </c>
      <c r="D21" s="13">
        <v>44</v>
      </c>
      <c r="E21" s="13">
        <v>45</v>
      </c>
      <c r="F21" s="13">
        <v>45</v>
      </c>
      <c r="G21" s="13">
        <v>32</v>
      </c>
      <c r="H21" s="13">
        <v>30</v>
      </c>
      <c r="I21" s="13">
        <v>49</v>
      </c>
      <c r="J21" s="13">
        <v>43</v>
      </c>
      <c r="K21" s="13">
        <v>44</v>
      </c>
      <c r="L21" s="13">
        <v>33</v>
      </c>
      <c r="M21" s="13">
        <v>38</v>
      </c>
      <c r="N21" s="13">
        <v>36</v>
      </c>
      <c r="O21" s="13">
        <v>44</v>
      </c>
    </row>
    <row r="22" spans="1:15" ht="15" customHeight="1" x14ac:dyDescent="0.25">
      <c r="A22" s="24" t="s">
        <v>85</v>
      </c>
      <c r="B22" s="1" t="s">
        <v>1</v>
      </c>
      <c r="C22" s="13">
        <v>48</v>
      </c>
      <c r="D22" s="13">
        <v>55</v>
      </c>
      <c r="E22" s="13">
        <v>34</v>
      </c>
      <c r="F22" s="13">
        <v>34</v>
      </c>
      <c r="G22" s="13">
        <v>36</v>
      </c>
      <c r="H22" s="13">
        <v>32</v>
      </c>
      <c r="I22" s="13">
        <v>42</v>
      </c>
      <c r="J22" s="13">
        <v>45</v>
      </c>
      <c r="K22" s="13">
        <v>37</v>
      </c>
      <c r="L22" s="13">
        <v>41</v>
      </c>
      <c r="M22" s="13">
        <v>50</v>
      </c>
      <c r="N22" s="13">
        <v>37</v>
      </c>
      <c r="O22" s="13">
        <v>41</v>
      </c>
    </row>
    <row r="23" spans="1:15" ht="15" customHeight="1" x14ac:dyDescent="0.25">
      <c r="A23" s="24" t="s">
        <v>86</v>
      </c>
      <c r="B23" s="1" t="s">
        <v>1</v>
      </c>
      <c r="C23" s="13">
        <v>36</v>
      </c>
      <c r="D23" s="13">
        <v>40</v>
      </c>
      <c r="E23" s="13">
        <v>31</v>
      </c>
      <c r="F23" s="13">
        <v>38</v>
      </c>
      <c r="G23" s="13">
        <v>28</v>
      </c>
      <c r="H23" s="13">
        <v>35</v>
      </c>
      <c r="I23" s="13">
        <v>21</v>
      </c>
      <c r="J23" s="13">
        <v>37</v>
      </c>
      <c r="K23" s="13">
        <v>31</v>
      </c>
      <c r="L23" s="13">
        <v>48</v>
      </c>
      <c r="M23" s="13">
        <v>47</v>
      </c>
      <c r="N23" s="13">
        <v>38</v>
      </c>
      <c r="O23" s="13">
        <v>40</v>
      </c>
    </row>
    <row r="24" spans="1:15" ht="24.95" customHeight="1" x14ac:dyDescent="0.25">
      <c r="A24" s="20" t="s">
        <v>136</v>
      </c>
      <c r="B24" s="1" t="s">
        <v>1</v>
      </c>
      <c r="C24" s="13">
        <v>175</v>
      </c>
      <c r="D24" s="13">
        <v>148</v>
      </c>
      <c r="E24" s="13">
        <v>125</v>
      </c>
      <c r="F24" s="13">
        <v>141</v>
      </c>
      <c r="G24" s="13">
        <v>147</v>
      </c>
      <c r="H24" s="13">
        <v>153</v>
      </c>
      <c r="I24" s="13">
        <v>127</v>
      </c>
      <c r="J24" s="13">
        <v>121</v>
      </c>
      <c r="K24" s="13">
        <v>132</v>
      </c>
      <c r="L24" s="13">
        <v>148</v>
      </c>
      <c r="M24" s="13">
        <v>122</v>
      </c>
      <c r="N24" s="13">
        <v>127</v>
      </c>
      <c r="O24" s="13">
        <v>152</v>
      </c>
    </row>
    <row r="25" spans="1:15" ht="15" customHeight="1" x14ac:dyDescent="0.25">
      <c r="A25" s="20" t="s">
        <v>87</v>
      </c>
      <c r="B25" s="1" t="s">
        <v>1</v>
      </c>
      <c r="C25" s="13">
        <v>145</v>
      </c>
      <c r="D25" s="13">
        <v>123</v>
      </c>
      <c r="E25" s="13">
        <v>143</v>
      </c>
      <c r="F25" s="13">
        <v>147</v>
      </c>
      <c r="G25" s="13">
        <v>132</v>
      </c>
      <c r="H25" s="13">
        <v>128</v>
      </c>
      <c r="I25" s="13">
        <v>140</v>
      </c>
      <c r="J25" s="13">
        <v>145</v>
      </c>
      <c r="K25" s="13">
        <v>150</v>
      </c>
      <c r="L25" s="13">
        <v>135</v>
      </c>
      <c r="M25" s="13">
        <v>144</v>
      </c>
      <c r="N25" s="13">
        <v>127</v>
      </c>
      <c r="O25" s="13">
        <v>145</v>
      </c>
    </row>
    <row r="26" spans="1:15" ht="15" customHeight="1" x14ac:dyDescent="0.25">
      <c r="A26" s="20" t="s">
        <v>88</v>
      </c>
      <c r="B26" s="1" t="s">
        <v>1</v>
      </c>
      <c r="C26" s="13">
        <v>125</v>
      </c>
      <c r="D26" s="13">
        <v>132</v>
      </c>
      <c r="E26" s="13">
        <v>127</v>
      </c>
      <c r="F26" s="13">
        <v>127</v>
      </c>
      <c r="G26" s="13">
        <v>135</v>
      </c>
      <c r="H26" s="13">
        <v>105</v>
      </c>
      <c r="I26" s="13">
        <v>136</v>
      </c>
      <c r="J26" s="13">
        <v>128</v>
      </c>
      <c r="K26" s="13">
        <v>122</v>
      </c>
      <c r="L26" s="13">
        <v>133</v>
      </c>
      <c r="M26" s="13">
        <v>136</v>
      </c>
      <c r="N26" s="13">
        <v>145</v>
      </c>
      <c r="O26" s="13">
        <v>134</v>
      </c>
    </row>
    <row r="27" spans="1:15" ht="24.95" customHeight="1" x14ac:dyDescent="0.25">
      <c r="A27" s="12" t="s">
        <v>137</v>
      </c>
      <c r="B27" s="1" t="s">
        <v>1</v>
      </c>
      <c r="C27" s="13">
        <v>953</v>
      </c>
      <c r="D27" s="13">
        <v>972</v>
      </c>
      <c r="E27" s="13">
        <v>956</v>
      </c>
      <c r="F27" s="13">
        <v>944</v>
      </c>
      <c r="G27" s="13">
        <v>951</v>
      </c>
      <c r="H27" s="13">
        <v>935</v>
      </c>
      <c r="I27" s="13">
        <v>985</v>
      </c>
      <c r="J27" s="13">
        <v>977</v>
      </c>
      <c r="K27" s="13">
        <v>1019</v>
      </c>
      <c r="L27" s="13">
        <v>918</v>
      </c>
      <c r="M27" s="13">
        <v>938</v>
      </c>
      <c r="N27" s="13">
        <v>1026</v>
      </c>
      <c r="O27" s="13">
        <v>950</v>
      </c>
    </row>
    <row r="28" spans="1:15" ht="15" customHeight="1" x14ac:dyDescent="0.25">
      <c r="A28" s="12" t="s">
        <v>89</v>
      </c>
      <c r="B28" s="1" t="s">
        <v>1</v>
      </c>
      <c r="C28" s="13">
        <v>973</v>
      </c>
      <c r="D28" s="13">
        <v>940</v>
      </c>
      <c r="E28" s="13">
        <v>1001</v>
      </c>
      <c r="F28" s="13">
        <v>954</v>
      </c>
      <c r="G28" s="13">
        <v>910</v>
      </c>
      <c r="H28" s="13">
        <v>1023</v>
      </c>
      <c r="I28" s="13">
        <v>1068</v>
      </c>
      <c r="J28" s="13">
        <v>1006</v>
      </c>
      <c r="K28" s="13">
        <v>921</v>
      </c>
      <c r="L28" s="13">
        <v>1017</v>
      </c>
      <c r="M28" s="13">
        <v>1017</v>
      </c>
      <c r="N28" s="13">
        <v>953</v>
      </c>
      <c r="O28" s="13">
        <v>1008</v>
      </c>
    </row>
    <row r="29" spans="1:15" ht="15" customHeight="1" x14ac:dyDescent="0.25">
      <c r="A29" s="12" t="s">
        <v>90</v>
      </c>
      <c r="B29" s="1" t="s">
        <v>1</v>
      </c>
      <c r="C29" s="13">
        <v>962</v>
      </c>
      <c r="D29" s="13">
        <v>921</v>
      </c>
      <c r="E29" s="13">
        <v>916</v>
      </c>
      <c r="F29" s="13">
        <v>923</v>
      </c>
      <c r="G29" s="13">
        <v>990</v>
      </c>
      <c r="H29" s="13">
        <v>928</v>
      </c>
      <c r="I29" s="13">
        <v>943</v>
      </c>
      <c r="J29" s="13">
        <v>1014</v>
      </c>
      <c r="K29" s="13">
        <v>1021</v>
      </c>
      <c r="L29" s="13">
        <v>1020</v>
      </c>
      <c r="M29" s="13">
        <v>979</v>
      </c>
      <c r="N29" s="13">
        <v>995</v>
      </c>
      <c r="O29" s="13">
        <v>987</v>
      </c>
    </row>
    <row r="30" spans="1:15" ht="24.95" customHeight="1" x14ac:dyDescent="0.25">
      <c r="A30" s="12" t="s">
        <v>138</v>
      </c>
      <c r="B30" s="1" t="s">
        <v>1</v>
      </c>
      <c r="C30" s="13">
        <v>229</v>
      </c>
      <c r="D30" s="13">
        <v>226</v>
      </c>
      <c r="E30" s="13">
        <v>208</v>
      </c>
      <c r="F30" s="13">
        <v>254</v>
      </c>
      <c r="G30" s="13">
        <v>195</v>
      </c>
      <c r="H30" s="13">
        <v>202</v>
      </c>
      <c r="I30" s="13">
        <v>224</v>
      </c>
      <c r="J30" s="13">
        <v>229</v>
      </c>
      <c r="K30" s="13">
        <v>212</v>
      </c>
      <c r="L30" s="13">
        <v>208</v>
      </c>
      <c r="M30" s="13">
        <v>210</v>
      </c>
      <c r="N30" s="13">
        <v>209</v>
      </c>
      <c r="O30" s="13">
        <v>194</v>
      </c>
    </row>
    <row r="31" spans="1:15" ht="15" customHeight="1" x14ac:dyDescent="0.25">
      <c r="A31" s="12" t="s">
        <v>91</v>
      </c>
      <c r="B31" s="1" t="s">
        <v>1</v>
      </c>
      <c r="C31" s="13">
        <v>230</v>
      </c>
      <c r="D31" s="13">
        <v>216</v>
      </c>
      <c r="E31" s="13">
        <v>249</v>
      </c>
      <c r="F31" s="13">
        <v>233</v>
      </c>
      <c r="G31" s="13">
        <v>229</v>
      </c>
      <c r="H31" s="13">
        <v>222</v>
      </c>
      <c r="I31" s="13">
        <v>200</v>
      </c>
      <c r="J31" s="13">
        <v>224</v>
      </c>
      <c r="K31" s="13">
        <v>233</v>
      </c>
      <c r="L31" s="13">
        <v>227</v>
      </c>
      <c r="M31" s="13">
        <v>207</v>
      </c>
      <c r="N31" s="13">
        <v>220</v>
      </c>
      <c r="O31" s="13">
        <v>226</v>
      </c>
    </row>
    <row r="32" spans="1:15" ht="15" customHeight="1" x14ac:dyDescent="0.25">
      <c r="A32" s="12" t="s">
        <v>92</v>
      </c>
      <c r="B32" s="1" t="s">
        <v>1</v>
      </c>
      <c r="C32" s="13">
        <v>238</v>
      </c>
      <c r="D32" s="13">
        <v>230</v>
      </c>
      <c r="E32" s="13">
        <v>241</v>
      </c>
      <c r="F32" s="13">
        <v>236</v>
      </c>
      <c r="G32" s="13">
        <v>252</v>
      </c>
      <c r="H32" s="13">
        <v>220</v>
      </c>
      <c r="I32" s="13">
        <v>240</v>
      </c>
      <c r="J32" s="13">
        <v>219</v>
      </c>
      <c r="K32" s="13">
        <v>269</v>
      </c>
      <c r="L32" s="13">
        <v>248</v>
      </c>
      <c r="M32" s="13">
        <v>246</v>
      </c>
      <c r="N32" s="13">
        <v>256</v>
      </c>
      <c r="O32" s="13">
        <v>249</v>
      </c>
    </row>
    <row r="33" spans="1:15" ht="24.95" customHeight="1" x14ac:dyDescent="0.25">
      <c r="A33" s="12" t="s">
        <v>139</v>
      </c>
      <c r="B33" s="1" t="s">
        <v>1</v>
      </c>
      <c r="C33" s="13">
        <v>179</v>
      </c>
      <c r="D33" s="13">
        <v>177</v>
      </c>
      <c r="E33" s="13">
        <v>179</v>
      </c>
      <c r="F33" s="13">
        <v>197</v>
      </c>
      <c r="G33" s="13">
        <v>162</v>
      </c>
      <c r="H33" s="13">
        <v>199</v>
      </c>
      <c r="I33" s="13">
        <v>194</v>
      </c>
      <c r="J33" s="13">
        <v>161</v>
      </c>
      <c r="K33" s="13">
        <v>183</v>
      </c>
      <c r="L33" s="13">
        <v>152</v>
      </c>
      <c r="M33" s="13">
        <v>156</v>
      </c>
      <c r="N33" s="13">
        <v>146</v>
      </c>
      <c r="O33" s="13">
        <v>173</v>
      </c>
    </row>
    <row r="34" spans="1:15" ht="15" customHeight="1" x14ac:dyDescent="0.25">
      <c r="A34" s="12" t="s">
        <v>93</v>
      </c>
      <c r="B34" s="1" t="s">
        <v>1</v>
      </c>
      <c r="C34" s="13">
        <v>180</v>
      </c>
      <c r="D34" s="13">
        <v>185</v>
      </c>
      <c r="E34" s="13">
        <v>199</v>
      </c>
      <c r="F34" s="13">
        <v>204</v>
      </c>
      <c r="G34" s="13">
        <v>185</v>
      </c>
      <c r="H34" s="13">
        <v>171</v>
      </c>
      <c r="I34" s="13">
        <v>167</v>
      </c>
      <c r="J34" s="13">
        <v>174</v>
      </c>
      <c r="K34" s="13">
        <v>189</v>
      </c>
      <c r="L34" s="13">
        <v>182</v>
      </c>
      <c r="M34" s="13">
        <v>160</v>
      </c>
      <c r="N34" s="13">
        <v>188</v>
      </c>
      <c r="O34" s="13">
        <v>155</v>
      </c>
    </row>
    <row r="35" spans="1:15" ht="15" customHeight="1" x14ac:dyDescent="0.25">
      <c r="A35" s="12" t="s">
        <v>94</v>
      </c>
      <c r="B35" s="1" t="s">
        <v>1</v>
      </c>
      <c r="C35" s="13">
        <v>180</v>
      </c>
      <c r="D35" s="13">
        <v>191</v>
      </c>
      <c r="E35" s="13">
        <v>169</v>
      </c>
      <c r="F35" s="13">
        <v>165</v>
      </c>
      <c r="G35" s="13">
        <v>190</v>
      </c>
      <c r="H35" s="13">
        <v>177</v>
      </c>
      <c r="I35" s="13">
        <v>173</v>
      </c>
      <c r="J35" s="13">
        <v>180</v>
      </c>
      <c r="K35" s="13">
        <v>172</v>
      </c>
      <c r="L35" s="13">
        <v>168</v>
      </c>
      <c r="M35" s="13">
        <v>192</v>
      </c>
      <c r="N35" s="13">
        <v>172</v>
      </c>
      <c r="O35" s="13">
        <v>188</v>
      </c>
    </row>
    <row r="36" spans="1:15" ht="24.95" customHeight="1" x14ac:dyDescent="0.25">
      <c r="A36" s="12" t="s">
        <v>140</v>
      </c>
      <c r="B36" s="1" t="s">
        <v>1</v>
      </c>
      <c r="C36" s="13">
        <v>138</v>
      </c>
      <c r="D36" s="13">
        <v>157</v>
      </c>
      <c r="E36" s="13">
        <v>152</v>
      </c>
      <c r="F36" s="13">
        <v>139</v>
      </c>
      <c r="G36" s="13">
        <v>143</v>
      </c>
      <c r="H36" s="13">
        <v>142</v>
      </c>
      <c r="I36" s="13">
        <v>140</v>
      </c>
      <c r="J36" s="13">
        <v>151</v>
      </c>
      <c r="K36" s="13">
        <v>177</v>
      </c>
      <c r="L36" s="13">
        <v>164</v>
      </c>
      <c r="M36" s="13">
        <v>138</v>
      </c>
      <c r="N36" s="13">
        <v>157</v>
      </c>
      <c r="O36" s="13">
        <v>166</v>
      </c>
    </row>
    <row r="37" spans="1:15" ht="15" customHeight="1" x14ac:dyDescent="0.25">
      <c r="A37" s="12" t="s">
        <v>95</v>
      </c>
      <c r="B37" s="1" t="s">
        <v>1</v>
      </c>
      <c r="C37" s="13">
        <v>169</v>
      </c>
      <c r="D37" s="13">
        <v>162</v>
      </c>
      <c r="E37" s="13">
        <v>150</v>
      </c>
      <c r="F37" s="13">
        <v>153</v>
      </c>
      <c r="G37" s="13">
        <v>147</v>
      </c>
      <c r="H37" s="13">
        <v>165</v>
      </c>
      <c r="I37" s="13">
        <v>147</v>
      </c>
      <c r="J37" s="13">
        <v>163</v>
      </c>
      <c r="K37" s="13">
        <v>120</v>
      </c>
      <c r="L37" s="13">
        <v>173</v>
      </c>
      <c r="M37" s="13">
        <v>157</v>
      </c>
      <c r="N37" s="13">
        <v>141</v>
      </c>
      <c r="O37" s="13">
        <v>166</v>
      </c>
    </row>
    <row r="38" spans="1:15" ht="15" customHeight="1" x14ac:dyDescent="0.25">
      <c r="A38" s="12" t="s">
        <v>96</v>
      </c>
      <c r="B38" s="1" t="s">
        <v>1</v>
      </c>
      <c r="C38" s="13">
        <v>180</v>
      </c>
      <c r="D38" s="13">
        <v>144</v>
      </c>
      <c r="E38" s="13">
        <v>181</v>
      </c>
      <c r="F38" s="13">
        <v>153</v>
      </c>
      <c r="G38" s="13">
        <v>170</v>
      </c>
      <c r="H38" s="13">
        <v>134</v>
      </c>
      <c r="I38" s="13">
        <v>181</v>
      </c>
      <c r="J38" s="13">
        <v>160</v>
      </c>
      <c r="K38" s="13">
        <v>164</v>
      </c>
      <c r="L38" s="13">
        <v>164</v>
      </c>
      <c r="M38" s="13">
        <v>178</v>
      </c>
      <c r="N38" s="13">
        <v>159</v>
      </c>
      <c r="O38" s="13">
        <v>148</v>
      </c>
    </row>
    <row r="39" spans="1:15" ht="24.95" customHeight="1" x14ac:dyDescent="0.25">
      <c r="A39" s="12" t="s">
        <v>141</v>
      </c>
      <c r="B39" s="1" t="s">
        <v>1</v>
      </c>
      <c r="C39" s="13">
        <v>318</v>
      </c>
      <c r="D39" s="13">
        <v>333</v>
      </c>
      <c r="E39" s="13">
        <v>321</v>
      </c>
      <c r="F39" s="13">
        <v>292</v>
      </c>
      <c r="G39" s="13">
        <v>303</v>
      </c>
      <c r="H39" s="13">
        <v>339</v>
      </c>
      <c r="I39" s="13">
        <v>317</v>
      </c>
      <c r="J39" s="13">
        <v>305</v>
      </c>
      <c r="K39" s="13">
        <v>284</v>
      </c>
      <c r="L39" s="13">
        <v>321</v>
      </c>
      <c r="M39" s="13">
        <v>320</v>
      </c>
      <c r="N39" s="13">
        <v>307</v>
      </c>
      <c r="O39" s="1">
        <v>323</v>
      </c>
    </row>
    <row r="40" spans="1:15" ht="15" customHeight="1" x14ac:dyDescent="0.25">
      <c r="A40" s="12" t="s">
        <v>97</v>
      </c>
      <c r="B40" s="1" t="s">
        <v>1</v>
      </c>
      <c r="C40" s="13">
        <v>282</v>
      </c>
      <c r="D40" s="13">
        <v>315</v>
      </c>
      <c r="E40" s="13">
        <v>321</v>
      </c>
      <c r="F40" s="13">
        <v>327</v>
      </c>
      <c r="G40" s="13">
        <v>278</v>
      </c>
      <c r="H40" s="13">
        <v>308</v>
      </c>
      <c r="I40" s="13">
        <v>289</v>
      </c>
      <c r="J40" s="13">
        <v>298</v>
      </c>
      <c r="K40" s="13">
        <v>307</v>
      </c>
      <c r="L40" s="13">
        <v>355</v>
      </c>
      <c r="M40" s="13">
        <v>315</v>
      </c>
      <c r="N40" s="13">
        <v>333</v>
      </c>
      <c r="O40" s="1">
        <v>337</v>
      </c>
    </row>
    <row r="41" spans="1:15" ht="15" customHeight="1" x14ac:dyDescent="0.25">
      <c r="A41" s="12" t="s">
        <v>98</v>
      </c>
      <c r="B41" s="1" t="s">
        <v>1</v>
      </c>
      <c r="C41" s="13">
        <v>335</v>
      </c>
      <c r="D41" s="13">
        <v>285</v>
      </c>
      <c r="E41" s="13">
        <v>293</v>
      </c>
      <c r="F41" s="13">
        <v>266</v>
      </c>
      <c r="G41" s="13">
        <v>299</v>
      </c>
      <c r="H41" s="13">
        <v>295</v>
      </c>
      <c r="I41" s="13">
        <v>319</v>
      </c>
      <c r="J41" s="13">
        <v>287</v>
      </c>
      <c r="K41" s="13">
        <v>276</v>
      </c>
      <c r="L41" s="13">
        <v>302</v>
      </c>
      <c r="M41" s="13">
        <v>346</v>
      </c>
      <c r="N41" s="13">
        <v>302</v>
      </c>
      <c r="O41" s="13">
        <v>327</v>
      </c>
    </row>
    <row r="42" spans="1:15" ht="24.95" customHeight="1" x14ac:dyDescent="0.25">
      <c r="A42" s="12" t="s">
        <v>142</v>
      </c>
      <c r="B42" s="1" t="s">
        <v>1</v>
      </c>
      <c r="C42" s="13">
        <v>97</v>
      </c>
      <c r="D42" s="13">
        <v>84</v>
      </c>
      <c r="E42" s="13">
        <v>93</v>
      </c>
      <c r="F42" s="13">
        <v>95</v>
      </c>
      <c r="G42" s="13">
        <v>83</v>
      </c>
      <c r="H42" s="13">
        <v>97</v>
      </c>
      <c r="I42" s="13">
        <v>87</v>
      </c>
      <c r="J42" s="13">
        <v>86</v>
      </c>
      <c r="K42" s="13">
        <v>98</v>
      </c>
      <c r="L42" s="13">
        <v>84</v>
      </c>
      <c r="M42" s="13">
        <v>82</v>
      </c>
      <c r="N42" s="13">
        <v>110</v>
      </c>
      <c r="O42" s="13">
        <v>78</v>
      </c>
    </row>
    <row r="43" spans="1:15" ht="15" customHeight="1" x14ac:dyDescent="0.25">
      <c r="A43" s="12" t="s">
        <v>99</v>
      </c>
      <c r="B43" s="1" t="s">
        <v>1</v>
      </c>
      <c r="C43" s="13">
        <v>109</v>
      </c>
      <c r="D43" s="13">
        <v>96</v>
      </c>
      <c r="E43" s="13">
        <v>87</v>
      </c>
      <c r="F43" s="13">
        <v>92</v>
      </c>
      <c r="G43" s="13">
        <v>104</v>
      </c>
      <c r="H43" s="13">
        <v>86</v>
      </c>
      <c r="I43" s="13">
        <v>83</v>
      </c>
      <c r="J43" s="13">
        <v>87</v>
      </c>
      <c r="K43" s="13">
        <v>91</v>
      </c>
      <c r="L43" s="13">
        <v>97</v>
      </c>
      <c r="M43" s="13">
        <v>102</v>
      </c>
      <c r="N43" s="13">
        <v>83</v>
      </c>
      <c r="O43" s="13">
        <v>90</v>
      </c>
    </row>
    <row r="44" spans="1:15" ht="15" customHeight="1" x14ac:dyDescent="0.25">
      <c r="A44" s="21" t="s">
        <v>100</v>
      </c>
      <c r="B44" s="22" t="s">
        <v>1</v>
      </c>
      <c r="C44" s="23">
        <v>90</v>
      </c>
      <c r="D44" s="23">
        <v>104</v>
      </c>
      <c r="E44" s="23">
        <v>106</v>
      </c>
      <c r="F44" s="23">
        <v>98</v>
      </c>
      <c r="G44" s="23">
        <v>122</v>
      </c>
      <c r="H44" s="23">
        <v>108</v>
      </c>
      <c r="I44" s="23">
        <v>109</v>
      </c>
      <c r="J44" s="23">
        <v>110</v>
      </c>
      <c r="K44" s="23">
        <v>84</v>
      </c>
      <c r="L44" s="23">
        <v>87</v>
      </c>
      <c r="M44" s="23">
        <v>100</v>
      </c>
      <c r="N44" s="23">
        <v>88</v>
      </c>
      <c r="O44" s="23">
        <v>104</v>
      </c>
    </row>
    <row r="45" spans="1:15" s="14" customFormat="1" ht="34.5" customHeight="1" x14ac:dyDescent="0.25">
      <c r="A45" s="96" t="s">
        <v>24</v>
      </c>
      <c r="B45" s="96"/>
      <c r="C45" s="96"/>
      <c r="D45" s="96"/>
      <c r="E45" s="96"/>
      <c r="F45" s="96"/>
      <c r="G45" s="96"/>
      <c r="H45" s="96"/>
      <c r="I45" s="96"/>
      <c r="J45" s="96"/>
      <c r="K45" s="96"/>
      <c r="L45" s="96"/>
      <c r="M45" s="96"/>
      <c r="N45" s="96"/>
      <c r="O45" s="96"/>
    </row>
    <row r="46" spans="1:15" s="14" customFormat="1" ht="21.95" customHeight="1" x14ac:dyDescent="0.25">
      <c r="A46" s="94" t="s">
        <v>10</v>
      </c>
      <c r="B46" s="94"/>
      <c r="C46" s="94"/>
      <c r="D46" s="94"/>
      <c r="E46" s="94"/>
      <c r="F46" s="94"/>
      <c r="G46" s="94"/>
      <c r="H46" s="94"/>
      <c r="I46" s="94"/>
      <c r="J46" s="94"/>
      <c r="K46" s="94"/>
      <c r="L46" s="94"/>
      <c r="M46" s="94"/>
      <c r="N46" s="94"/>
      <c r="O46" s="94"/>
    </row>
    <row r="47" spans="1:15" s="14" customFormat="1" ht="21.95" customHeight="1" x14ac:dyDescent="0.25">
      <c r="A47" s="94" t="s">
        <v>12</v>
      </c>
      <c r="B47" s="94"/>
      <c r="C47" s="94"/>
      <c r="D47" s="94"/>
      <c r="E47" s="94"/>
      <c r="F47" s="94"/>
      <c r="G47" s="94"/>
      <c r="H47" s="94"/>
      <c r="I47" s="94"/>
      <c r="J47" s="94"/>
      <c r="K47" s="94"/>
      <c r="L47" s="94"/>
      <c r="M47" s="94"/>
      <c r="N47" s="94"/>
      <c r="O47" s="94"/>
    </row>
    <row r="48" spans="1:15" s="14" customFormat="1" ht="21.95" customHeight="1" x14ac:dyDescent="0.25">
      <c r="A48" s="94" t="s">
        <v>25</v>
      </c>
      <c r="B48" s="94"/>
      <c r="C48" s="94"/>
      <c r="D48" s="94"/>
      <c r="E48" s="94"/>
      <c r="F48" s="94"/>
      <c r="G48" s="94"/>
      <c r="H48" s="94"/>
      <c r="I48" s="94"/>
      <c r="J48" s="94"/>
      <c r="K48" s="94"/>
      <c r="L48" s="94"/>
      <c r="M48" s="94"/>
      <c r="N48" s="94"/>
      <c r="O48" s="94"/>
    </row>
    <row r="49" spans="1:15" s="14" customFormat="1" ht="21.95" customHeight="1" x14ac:dyDescent="0.25">
      <c r="A49" s="94" t="s">
        <v>129</v>
      </c>
      <c r="B49" s="94"/>
      <c r="C49" s="94"/>
      <c r="D49" s="94"/>
      <c r="E49" s="94"/>
      <c r="F49" s="94"/>
      <c r="G49" s="94"/>
      <c r="H49" s="94"/>
      <c r="I49" s="94"/>
      <c r="J49" s="94"/>
      <c r="K49" s="94"/>
      <c r="L49" s="94"/>
      <c r="M49" s="94"/>
      <c r="N49" s="94"/>
      <c r="O49" s="94"/>
    </row>
    <row r="50" spans="1:15" s="14" customFormat="1" ht="50.1" customHeight="1" x14ac:dyDescent="0.25">
      <c r="A50" s="94" t="s">
        <v>27</v>
      </c>
      <c r="B50" s="94"/>
      <c r="C50" s="94"/>
      <c r="D50" s="94"/>
      <c r="E50" s="94"/>
      <c r="F50" s="94"/>
      <c r="G50" s="94"/>
      <c r="H50" s="94"/>
      <c r="I50" s="94"/>
      <c r="J50" s="94"/>
      <c r="K50" s="94"/>
      <c r="L50" s="94"/>
      <c r="M50" s="94"/>
      <c r="N50" s="94"/>
      <c r="O50" s="94"/>
    </row>
    <row r="51" spans="1:15" s="14" customFormat="1" ht="21.95" customHeight="1" x14ac:dyDescent="0.25">
      <c r="A51" s="94" t="s">
        <v>105</v>
      </c>
      <c r="B51" s="94"/>
      <c r="C51" s="94"/>
      <c r="D51" s="94"/>
      <c r="E51" s="94"/>
      <c r="F51" s="94"/>
      <c r="G51" s="94"/>
      <c r="H51" s="94"/>
      <c r="I51" s="94"/>
      <c r="J51" s="94"/>
      <c r="K51" s="94"/>
      <c r="L51" s="94"/>
      <c r="M51" s="94"/>
      <c r="N51" s="94"/>
      <c r="O51" s="94"/>
    </row>
    <row r="52" spans="1:15" s="14" customFormat="1" ht="53.25" customHeight="1" x14ac:dyDescent="0.25">
      <c r="A52" s="94" t="s">
        <v>106</v>
      </c>
      <c r="B52" s="94"/>
      <c r="C52" s="94"/>
      <c r="D52" s="94"/>
      <c r="E52" s="94"/>
      <c r="F52" s="94"/>
      <c r="G52" s="94"/>
      <c r="H52" s="94"/>
      <c r="I52" s="94"/>
      <c r="J52" s="94"/>
      <c r="K52" s="94"/>
      <c r="L52" s="94"/>
      <c r="M52" s="94"/>
      <c r="N52" s="94"/>
      <c r="O52" s="94"/>
    </row>
    <row r="53" spans="1:15" s="14" customFormat="1" ht="21.95" customHeight="1" x14ac:dyDescent="0.25">
      <c r="A53" s="94" t="s">
        <v>26</v>
      </c>
      <c r="B53" s="94"/>
      <c r="C53" s="94"/>
      <c r="D53" s="94"/>
      <c r="E53" s="94"/>
      <c r="F53" s="94"/>
      <c r="G53" s="94"/>
      <c r="H53" s="94"/>
      <c r="I53" s="94"/>
      <c r="J53" s="94"/>
      <c r="K53" s="94"/>
      <c r="L53" s="94"/>
      <c r="M53" s="94"/>
      <c r="N53" s="94"/>
      <c r="O53" s="94"/>
    </row>
    <row r="54" spans="1:15" s="14" customFormat="1" ht="24.95" customHeight="1" x14ac:dyDescent="0.25">
      <c r="A54" s="95" t="s">
        <v>36</v>
      </c>
      <c r="B54" s="95"/>
      <c r="C54" s="95"/>
      <c r="D54" s="95"/>
      <c r="E54" s="95"/>
      <c r="F54" s="95"/>
      <c r="G54" s="95"/>
      <c r="H54" s="95"/>
      <c r="I54" s="95"/>
      <c r="J54" s="95"/>
      <c r="K54" s="95"/>
      <c r="L54" s="95"/>
      <c r="M54" s="95"/>
      <c r="N54" s="95"/>
      <c r="O54" s="95"/>
    </row>
  </sheetData>
  <mergeCells count="20">
    <mergeCell ref="A54:O54"/>
    <mergeCell ref="A49:O49"/>
    <mergeCell ref="A50:O50"/>
    <mergeCell ref="A51:O51"/>
    <mergeCell ref="A52:O52"/>
    <mergeCell ref="A53:O53"/>
    <mergeCell ref="A6:B6"/>
    <mergeCell ref="A46:O46"/>
    <mergeCell ref="A47:O47"/>
    <mergeCell ref="A48:O48"/>
    <mergeCell ref="A7:B7"/>
    <mergeCell ref="C7:O7"/>
    <mergeCell ref="A11:B11"/>
    <mergeCell ref="C11:O11"/>
    <mergeCell ref="A45:O45"/>
    <mergeCell ref="A5:B5"/>
    <mergeCell ref="A1:O1"/>
    <mergeCell ref="A2:O2"/>
    <mergeCell ref="A3:O3"/>
    <mergeCell ref="A4:O4"/>
  </mergeCells>
  <hyperlinks>
    <hyperlink ref="A54"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sheetPr>
    <tabColor rgb="FFE6E6E6"/>
  </sheetPr>
  <dimension ref="A1:BC120"/>
  <sheetViews>
    <sheetView zoomScaleNormal="100" workbookViewId="0">
      <pane xSplit="2" ySplit="6" topLeftCell="C7" activePane="bottomRight" state="frozen"/>
      <selection sqref="A1:B1"/>
      <selection pane="topRight" sqref="A1:B1"/>
      <selection pane="bottomLeft" sqref="A1:B1"/>
      <selection pane="bottomRight" sqref="A1:O1"/>
    </sheetView>
  </sheetViews>
  <sheetFormatPr defaultColWidth="0" defaultRowHeight="0" customHeight="1" zeroHeight="1" x14ac:dyDescent="0.25"/>
  <cols>
    <col min="1" max="1" width="35.7109375" customWidth="1"/>
    <col min="2" max="2" width="5.7109375" customWidth="1"/>
    <col min="3" max="6" width="11.85546875" bestFit="1" customWidth="1"/>
    <col min="7" max="10" width="12" bestFit="1" customWidth="1"/>
    <col min="11" max="15" width="11.85546875" bestFit="1" customWidth="1"/>
    <col min="16" max="55" width="0" hidden="1" customWidth="1"/>
    <col min="56" max="16384" width="9.140625" hidden="1"/>
  </cols>
  <sheetData>
    <row r="1" spans="1:15" s="75" customFormat="1" ht="15" customHeight="1" x14ac:dyDescent="0.2">
      <c r="A1" s="97" t="s">
        <v>158</v>
      </c>
      <c r="B1" s="97"/>
      <c r="C1" s="97"/>
      <c r="D1" s="97"/>
      <c r="E1" s="97"/>
      <c r="F1" s="97"/>
      <c r="G1" s="97"/>
      <c r="H1" s="97"/>
      <c r="I1" s="97"/>
      <c r="J1" s="97"/>
      <c r="K1" s="97"/>
      <c r="L1" s="97"/>
      <c r="M1" s="97"/>
      <c r="N1" s="97"/>
      <c r="O1" s="97"/>
    </row>
    <row r="2" spans="1:15" s="74" customFormat="1" ht="60" customHeight="1" x14ac:dyDescent="0.25">
      <c r="A2" s="91" t="s">
        <v>150</v>
      </c>
      <c r="B2" s="91"/>
      <c r="C2" s="91"/>
      <c r="D2" s="91"/>
      <c r="E2" s="91"/>
      <c r="F2" s="91"/>
      <c r="G2" s="91"/>
      <c r="H2" s="91"/>
      <c r="I2" s="91"/>
      <c r="J2" s="91"/>
      <c r="K2" s="91"/>
      <c r="L2" s="91"/>
      <c r="M2" s="91"/>
      <c r="N2" s="91"/>
      <c r="O2" s="91"/>
    </row>
    <row r="3" spans="1:15" s="6" customFormat="1" ht="36" customHeight="1" thickBot="1" x14ac:dyDescent="0.35">
      <c r="A3" s="92" t="s">
        <v>143</v>
      </c>
      <c r="B3" s="92"/>
      <c r="C3" s="92"/>
      <c r="D3" s="92"/>
      <c r="E3" s="92"/>
      <c r="F3" s="92"/>
      <c r="G3" s="92"/>
      <c r="H3" s="92"/>
      <c r="I3" s="92"/>
      <c r="J3" s="92"/>
      <c r="K3" s="92"/>
      <c r="L3" s="92"/>
      <c r="M3" s="92"/>
      <c r="N3" s="92"/>
      <c r="O3" s="92"/>
    </row>
    <row r="4" spans="1:15" s="6" customFormat="1" ht="21.95" customHeight="1" thickTop="1" x14ac:dyDescent="0.2">
      <c r="A4" s="93" t="str">
        <f>' Contents '!A4</f>
        <v>Provisional Mortality Statistics, Australia, Jan - Mar 2025</v>
      </c>
      <c r="B4" s="93"/>
      <c r="C4" s="93"/>
      <c r="D4" s="93"/>
      <c r="E4" s="93"/>
      <c r="F4" s="93"/>
      <c r="G4" s="93"/>
      <c r="H4" s="93"/>
      <c r="I4" s="93"/>
      <c r="J4" s="93"/>
      <c r="K4" s="93"/>
      <c r="L4" s="93"/>
      <c r="M4" s="93"/>
      <c r="N4" s="93"/>
      <c r="O4" s="93"/>
    </row>
    <row r="5" spans="1:15" ht="21.95" customHeight="1" x14ac:dyDescent="0.25">
      <c r="A5" s="90" t="s">
        <v>108</v>
      </c>
      <c r="B5" s="90"/>
      <c r="C5" s="11">
        <v>1</v>
      </c>
      <c r="D5" s="11">
        <v>2</v>
      </c>
      <c r="E5" s="11">
        <v>3</v>
      </c>
      <c r="F5" s="11">
        <v>4</v>
      </c>
      <c r="G5" s="11">
        <v>5</v>
      </c>
      <c r="H5" s="11">
        <v>6</v>
      </c>
      <c r="I5" s="11">
        <v>7</v>
      </c>
      <c r="J5" s="11">
        <v>8</v>
      </c>
      <c r="K5" s="11">
        <v>9</v>
      </c>
      <c r="L5" s="11">
        <v>10</v>
      </c>
      <c r="M5" s="11">
        <v>11</v>
      </c>
      <c r="N5" s="11">
        <v>12</v>
      </c>
      <c r="O5" s="11">
        <v>13</v>
      </c>
    </row>
    <row r="6" spans="1:15" ht="21.95" customHeight="1" x14ac:dyDescent="0.25">
      <c r="A6" s="90" t="s">
        <v>109</v>
      </c>
      <c r="B6" s="90"/>
      <c r="C6" s="10">
        <v>45662</v>
      </c>
      <c r="D6" s="10">
        <f t="shared" ref="D6:O6" si="0">C6+7</f>
        <v>45669</v>
      </c>
      <c r="E6" s="10">
        <f t="shared" si="0"/>
        <v>45676</v>
      </c>
      <c r="F6" s="10">
        <f t="shared" si="0"/>
        <v>45683</v>
      </c>
      <c r="G6" s="10">
        <f t="shared" si="0"/>
        <v>45690</v>
      </c>
      <c r="H6" s="10">
        <f t="shared" si="0"/>
        <v>45697</v>
      </c>
      <c r="I6" s="10">
        <f t="shared" si="0"/>
        <v>45704</v>
      </c>
      <c r="J6" s="10">
        <f t="shared" si="0"/>
        <v>45711</v>
      </c>
      <c r="K6" s="10">
        <f t="shared" si="0"/>
        <v>45718</v>
      </c>
      <c r="L6" s="10">
        <f t="shared" si="0"/>
        <v>45725</v>
      </c>
      <c r="M6" s="10">
        <f t="shared" si="0"/>
        <v>45732</v>
      </c>
      <c r="N6" s="10">
        <f t="shared" si="0"/>
        <v>45739</v>
      </c>
      <c r="O6" s="10">
        <f t="shared" si="0"/>
        <v>45746</v>
      </c>
    </row>
    <row r="7" spans="1:15" ht="21.95" customHeight="1" x14ac:dyDescent="0.25">
      <c r="A7" s="86" t="s">
        <v>50</v>
      </c>
      <c r="B7" s="87"/>
      <c r="C7" s="87"/>
      <c r="D7" s="87"/>
      <c r="E7" s="87"/>
      <c r="F7" s="87"/>
      <c r="G7" s="87"/>
      <c r="H7" s="87"/>
      <c r="I7" s="87"/>
      <c r="J7" s="87"/>
      <c r="K7" s="87"/>
      <c r="L7" s="87"/>
      <c r="M7" s="87"/>
      <c r="N7" s="87"/>
      <c r="O7" s="87"/>
    </row>
    <row r="8" spans="1:15" ht="21.95" customHeight="1" x14ac:dyDescent="0.25">
      <c r="A8" s="88" t="s">
        <v>118</v>
      </c>
      <c r="B8" s="88"/>
      <c r="C8" s="88"/>
      <c r="D8" s="88"/>
      <c r="E8" s="88"/>
      <c r="F8" s="88"/>
      <c r="G8" s="88"/>
      <c r="H8" s="88"/>
      <c r="I8" s="88"/>
      <c r="J8" s="88"/>
      <c r="K8" s="88"/>
      <c r="L8" s="88"/>
      <c r="M8" s="88"/>
      <c r="N8" s="88"/>
      <c r="O8" s="88"/>
    </row>
    <row r="9" spans="1:15" ht="15" customHeight="1" x14ac:dyDescent="0.25">
      <c r="A9" s="89" t="s">
        <v>47</v>
      </c>
      <c r="B9" s="89"/>
      <c r="C9" s="88"/>
      <c r="D9" s="88"/>
      <c r="E9" s="88"/>
      <c r="F9" s="88"/>
      <c r="G9" s="88"/>
      <c r="H9" s="88"/>
      <c r="I9" s="88"/>
      <c r="J9" s="88"/>
      <c r="K9" s="88"/>
      <c r="L9" s="88"/>
      <c r="M9" s="88"/>
      <c r="N9" s="88"/>
      <c r="O9" s="88"/>
    </row>
    <row r="10" spans="1:15" ht="15" customHeight="1" x14ac:dyDescent="0.25">
      <c r="A10" s="20" t="s">
        <v>4</v>
      </c>
      <c r="B10" s="26" t="s">
        <v>28</v>
      </c>
      <c r="C10" s="25">
        <v>1.0229999999999999</v>
      </c>
      <c r="D10" s="25">
        <v>0.88800000000000001</v>
      </c>
      <c r="E10" s="25">
        <v>0.98</v>
      </c>
      <c r="F10" s="25">
        <v>0.93700000000000006</v>
      </c>
      <c r="G10" s="25">
        <v>0.88200000000000001</v>
      </c>
      <c r="H10" s="25">
        <v>0.85099999999999998</v>
      </c>
      <c r="I10" s="25">
        <v>0.80200000000000005</v>
      </c>
      <c r="J10" s="25">
        <v>0.70399999999999996</v>
      </c>
      <c r="K10" s="25">
        <v>0.79</v>
      </c>
      <c r="L10" s="25">
        <v>0.88800000000000001</v>
      </c>
      <c r="M10" s="25">
        <v>0.96699999999999997</v>
      </c>
      <c r="N10" s="25">
        <v>0.73499999999999999</v>
      </c>
      <c r="O10" s="62">
        <v>0.85699999999999998</v>
      </c>
    </row>
    <row r="11" spans="1:15" ht="15" customHeight="1" x14ac:dyDescent="0.25">
      <c r="A11" s="20" t="s">
        <v>5</v>
      </c>
      <c r="B11" s="26" t="s">
        <v>28</v>
      </c>
      <c r="C11" s="25">
        <v>6.5739999999999998</v>
      </c>
      <c r="D11" s="25">
        <v>5.9820000000000002</v>
      </c>
      <c r="E11" s="25">
        <v>6.45</v>
      </c>
      <c r="F11" s="25">
        <v>5.8109999999999999</v>
      </c>
      <c r="G11" s="25">
        <v>5.8579999999999997</v>
      </c>
      <c r="H11" s="25">
        <v>6.1379999999999999</v>
      </c>
      <c r="I11" s="25">
        <v>5.92</v>
      </c>
      <c r="J11" s="25">
        <v>5.92</v>
      </c>
      <c r="K11" s="25">
        <v>5.8109999999999999</v>
      </c>
      <c r="L11" s="25">
        <v>5.4210000000000003</v>
      </c>
      <c r="M11" s="25">
        <v>5.9039999999999999</v>
      </c>
      <c r="N11" s="25">
        <v>5.8109999999999999</v>
      </c>
      <c r="O11" s="62">
        <v>6.0129999999999999</v>
      </c>
    </row>
    <row r="12" spans="1:15" ht="15" customHeight="1" x14ac:dyDescent="0.25">
      <c r="A12" s="20" t="s">
        <v>6</v>
      </c>
      <c r="B12" s="26" t="s">
        <v>28</v>
      </c>
      <c r="C12" s="25">
        <v>20.748999999999999</v>
      </c>
      <c r="D12" s="25">
        <v>20.71</v>
      </c>
      <c r="E12" s="25">
        <v>19.503</v>
      </c>
      <c r="F12" s="25">
        <v>21.294</v>
      </c>
      <c r="G12" s="25">
        <v>19.190999999999999</v>
      </c>
      <c r="H12" s="25">
        <v>20.32</v>
      </c>
      <c r="I12" s="25">
        <v>19.581</v>
      </c>
      <c r="J12" s="25">
        <v>19.036000000000001</v>
      </c>
      <c r="K12" s="25">
        <v>21.06</v>
      </c>
      <c r="L12" s="25">
        <v>19.425000000000001</v>
      </c>
      <c r="M12" s="25">
        <v>18.919</v>
      </c>
      <c r="N12" s="25">
        <v>19.97</v>
      </c>
      <c r="O12" s="62">
        <v>19.774999999999999</v>
      </c>
    </row>
    <row r="13" spans="1:15" ht="15" customHeight="1" x14ac:dyDescent="0.25">
      <c r="A13" s="20" t="s">
        <v>7</v>
      </c>
      <c r="B13" s="26" t="s">
        <v>28</v>
      </c>
      <c r="C13" s="25">
        <v>57.374000000000002</v>
      </c>
      <c r="D13" s="25">
        <v>58.533000000000001</v>
      </c>
      <c r="E13" s="25">
        <v>54.631</v>
      </c>
      <c r="F13" s="25">
        <v>54.936</v>
      </c>
      <c r="G13" s="25">
        <v>58.716000000000001</v>
      </c>
      <c r="H13" s="25">
        <v>54.448</v>
      </c>
      <c r="I13" s="25">
        <v>57.374000000000002</v>
      </c>
      <c r="J13" s="25">
        <v>56.704000000000001</v>
      </c>
      <c r="K13" s="25">
        <v>54.204000000000001</v>
      </c>
      <c r="L13" s="25">
        <v>56.033000000000001</v>
      </c>
      <c r="M13" s="25">
        <v>53.777000000000001</v>
      </c>
      <c r="N13" s="25">
        <v>55.24</v>
      </c>
      <c r="O13" s="62">
        <v>56.277000000000001</v>
      </c>
    </row>
    <row r="14" spans="1:15" ht="15" customHeight="1" x14ac:dyDescent="0.25">
      <c r="A14" s="20" t="s">
        <v>8</v>
      </c>
      <c r="B14" s="26" t="s">
        <v>28</v>
      </c>
      <c r="C14" s="25">
        <v>219.83199999999999</v>
      </c>
      <c r="D14" s="25">
        <v>232.851</v>
      </c>
      <c r="E14" s="25">
        <v>230.51400000000001</v>
      </c>
      <c r="F14" s="25">
        <v>217.66200000000001</v>
      </c>
      <c r="G14" s="25">
        <v>205.81</v>
      </c>
      <c r="H14" s="25">
        <v>221</v>
      </c>
      <c r="I14" s="25">
        <v>220.666</v>
      </c>
      <c r="J14" s="25">
        <v>223.50399999999999</v>
      </c>
      <c r="K14" s="25">
        <v>218.99700000000001</v>
      </c>
      <c r="L14" s="25">
        <v>217.66200000000001</v>
      </c>
      <c r="M14" s="25">
        <v>222.33500000000001</v>
      </c>
      <c r="N14" s="25">
        <v>218.16200000000001</v>
      </c>
      <c r="O14" s="62">
        <v>217.995</v>
      </c>
    </row>
    <row r="15" spans="1:15" ht="24.95" customHeight="1" x14ac:dyDescent="0.25">
      <c r="A15" s="20" t="s">
        <v>9</v>
      </c>
      <c r="B15" s="26" t="s">
        <v>28</v>
      </c>
      <c r="C15" s="25">
        <v>12.265000000000001</v>
      </c>
      <c r="D15" s="25">
        <v>12.395</v>
      </c>
      <c r="E15" s="25">
        <v>12.163</v>
      </c>
      <c r="F15" s="25">
        <v>11.895</v>
      </c>
      <c r="G15" s="25">
        <v>11.644</v>
      </c>
      <c r="H15" s="25">
        <v>11.872999999999999</v>
      </c>
      <c r="I15" s="25">
        <v>11.891</v>
      </c>
      <c r="J15" s="25">
        <v>11.804</v>
      </c>
      <c r="K15" s="25">
        <v>11.771000000000001</v>
      </c>
      <c r="L15" s="25">
        <v>11.666</v>
      </c>
      <c r="M15" s="25">
        <v>11.746</v>
      </c>
      <c r="N15" s="25">
        <v>11.68</v>
      </c>
      <c r="O15" s="62">
        <v>11.84</v>
      </c>
    </row>
    <row r="16" spans="1:15" ht="21.95" customHeight="1" x14ac:dyDescent="0.25">
      <c r="A16" s="88" t="s">
        <v>48</v>
      </c>
      <c r="B16" s="88"/>
      <c r="C16" s="88"/>
      <c r="D16" s="88"/>
      <c r="E16" s="88"/>
      <c r="F16" s="88"/>
      <c r="G16" s="88"/>
      <c r="H16" s="88"/>
      <c r="I16" s="88"/>
      <c r="J16" s="88"/>
      <c r="K16" s="88"/>
      <c r="L16" s="88"/>
      <c r="M16" s="88"/>
      <c r="N16" s="88"/>
      <c r="O16" s="88"/>
    </row>
    <row r="17" spans="1:15" ht="15" customHeight="1" x14ac:dyDescent="0.25">
      <c r="A17" s="89" t="s">
        <v>47</v>
      </c>
      <c r="B17" s="89"/>
      <c r="C17" s="88"/>
      <c r="D17" s="88"/>
      <c r="E17" s="88"/>
      <c r="F17" s="88"/>
      <c r="G17" s="88"/>
      <c r="H17" s="88"/>
      <c r="I17" s="88"/>
      <c r="J17" s="88"/>
      <c r="K17" s="88"/>
      <c r="L17" s="88"/>
      <c r="M17" s="88"/>
      <c r="N17" s="88"/>
      <c r="O17" s="88"/>
    </row>
    <row r="18" spans="1:15" ht="15" customHeight="1" x14ac:dyDescent="0.25">
      <c r="A18" s="20" t="s">
        <v>4</v>
      </c>
      <c r="B18" s="26" t="s">
        <v>28</v>
      </c>
      <c r="C18" s="25">
        <v>1.095</v>
      </c>
      <c r="D18" s="25">
        <v>0.93400000000000005</v>
      </c>
      <c r="E18" s="25">
        <v>0.89</v>
      </c>
      <c r="F18" s="25">
        <v>1.145</v>
      </c>
      <c r="G18" s="25">
        <v>0.90200000000000002</v>
      </c>
      <c r="H18" s="25">
        <v>0.94599999999999995</v>
      </c>
      <c r="I18" s="25">
        <v>0.97099999999999997</v>
      </c>
      <c r="J18" s="25">
        <v>0.96499999999999997</v>
      </c>
      <c r="K18" s="25">
        <v>1.151</v>
      </c>
      <c r="L18" s="25">
        <v>0.91500000000000004</v>
      </c>
      <c r="M18" s="25">
        <v>0.99</v>
      </c>
      <c r="N18" s="25">
        <v>1.0389999999999999</v>
      </c>
      <c r="O18" s="63">
        <v>0.91500000000000004</v>
      </c>
    </row>
    <row r="19" spans="1:15" ht="15" customHeight="1" x14ac:dyDescent="0.25">
      <c r="A19" s="20" t="s">
        <v>5</v>
      </c>
      <c r="B19" s="26" t="s">
        <v>28</v>
      </c>
      <c r="C19" s="25">
        <v>6.1639999999999997</v>
      </c>
      <c r="D19" s="25">
        <v>5.9139999999999997</v>
      </c>
      <c r="E19" s="25">
        <v>6.431</v>
      </c>
      <c r="F19" s="25">
        <v>6.7919999999999998</v>
      </c>
      <c r="G19" s="25">
        <v>6.1020000000000003</v>
      </c>
      <c r="H19" s="25">
        <v>6.3209999999999997</v>
      </c>
      <c r="I19" s="25">
        <v>7.1210000000000004</v>
      </c>
      <c r="J19" s="25">
        <v>6.9489999999999998</v>
      </c>
      <c r="K19" s="25">
        <v>6.3369999999999997</v>
      </c>
      <c r="L19" s="25">
        <v>7.3410000000000002</v>
      </c>
      <c r="M19" s="25">
        <v>6.4470000000000001</v>
      </c>
      <c r="N19" s="25">
        <v>5.976</v>
      </c>
      <c r="O19" s="63">
        <v>6.5570000000000004</v>
      </c>
    </row>
    <row r="20" spans="1:15" ht="15" customHeight="1" x14ac:dyDescent="0.25">
      <c r="A20" s="20" t="s">
        <v>6</v>
      </c>
      <c r="B20" s="26" t="s">
        <v>28</v>
      </c>
      <c r="C20" s="25">
        <v>21.93</v>
      </c>
      <c r="D20" s="25">
        <v>20.859000000000002</v>
      </c>
      <c r="E20" s="25">
        <v>20.978000000000002</v>
      </c>
      <c r="F20" s="25">
        <v>20.422999999999998</v>
      </c>
      <c r="G20" s="25">
        <v>22.366</v>
      </c>
      <c r="H20" s="25">
        <v>21.93</v>
      </c>
      <c r="I20" s="25">
        <v>20.859000000000002</v>
      </c>
      <c r="J20" s="25">
        <v>20.344000000000001</v>
      </c>
      <c r="K20" s="25">
        <v>20.303999999999998</v>
      </c>
      <c r="L20" s="25">
        <v>21.771999999999998</v>
      </c>
      <c r="M20" s="25">
        <v>20.503</v>
      </c>
      <c r="N20" s="25">
        <v>19.867999999999999</v>
      </c>
      <c r="O20" s="63">
        <v>20.106000000000002</v>
      </c>
    </row>
    <row r="21" spans="1:15" ht="15" customHeight="1" x14ac:dyDescent="0.25">
      <c r="A21" s="20" t="s">
        <v>7</v>
      </c>
      <c r="B21" s="26" t="s">
        <v>28</v>
      </c>
      <c r="C21" s="25">
        <v>59.893000000000001</v>
      </c>
      <c r="D21" s="25">
        <v>62.061999999999998</v>
      </c>
      <c r="E21" s="25">
        <v>57.277999999999999</v>
      </c>
      <c r="F21" s="25">
        <v>61.615000000000002</v>
      </c>
      <c r="G21" s="25">
        <v>57.533000000000001</v>
      </c>
      <c r="H21" s="25">
        <v>55.3</v>
      </c>
      <c r="I21" s="25">
        <v>58.042999999999999</v>
      </c>
      <c r="J21" s="25">
        <v>59.51</v>
      </c>
      <c r="K21" s="25">
        <v>55.811</v>
      </c>
      <c r="L21" s="25">
        <v>59</v>
      </c>
      <c r="M21" s="25">
        <v>60.338999999999999</v>
      </c>
      <c r="N21" s="25">
        <v>58.552999999999997</v>
      </c>
      <c r="O21" s="63">
        <v>59.701999999999998</v>
      </c>
    </row>
    <row r="22" spans="1:15" ht="15" customHeight="1" x14ac:dyDescent="0.25">
      <c r="A22" s="20" t="s">
        <v>8</v>
      </c>
      <c r="B22" s="26" t="s">
        <v>28</v>
      </c>
      <c r="C22" s="25">
        <v>239.852</v>
      </c>
      <c r="D22" s="25">
        <v>237.25399999999999</v>
      </c>
      <c r="E22" s="25">
        <v>236.90799999999999</v>
      </c>
      <c r="F22" s="25">
        <v>235.17599999999999</v>
      </c>
      <c r="G22" s="25">
        <v>220.62899999999999</v>
      </c>
      <c r="H22" s="25">
        <v>236.38900000000001</v>
      </c>
      <c r="I22" s="25">
        <v>232.57900000000001</v>
      </c>
      <c r="J22" s="25">
        <v>229.28800000000001</v>
      </c>
      <c r="K22" s="25">
        <v>229.11500000000001</v>
      </c>
      <c r="L22" s="25">
        <v>239.333</v>
      </c>
      <c r="M22" s="25">
        <v>234.83</v>
      </c>
      <c r="N22" s="25">
        <v>225.13200000000001</v>
      </c>
      <c r="O22" s="63">
        <v>243.83500000000001</v>
      </c>
    </row>
    <row r="23" spans="1:15" ht="15" customHeight="1" x14ac:dyDescent="0.25">
      <c r="A23" s="20" t="s">
        <v>9</v>
      </c>
      <c r="B23" s="26" t="s">
        <v>28</v>
      </c>
      <c r="C23" s="25">
        <v>12.712</v>
      </c>
      <c r="D23" s="25">
        <v>12.526999999999999</v>
      </c>
      <c r="E23" s="25">
        <v>12.35</v>
      </c>
      <c r="F23" s="25">
        <v>12.749000000000001</v>
      </c>
      <c r="G23" s="25">
        <v>12.077</v>
      </c>
      <c r="H23" s="25">
        <v>12.321</v>
      </c>
      <c r="I23" s="25">
        <v>12.500999999999999</v>
      </c>
      <c r="J23" s="25">
        <v>12.423999999999999</v>
      </c>
      <c r="K23" s="25">
        <v>12.169</v>
      </c>
      <c r="L23" s="25">
        <v>12.804</v>
      </c>
      <c r="M23" s="25">
        <v>12.500999999999999</v>
      </c>
      <c r="N23" s="25">
        <v>12.051</v>
      </c>
      <c r="O23" s="25">
        <v>12.601000000000001</v>
      </c>
    </row>
    <row r="24" spans="1:15" ht="21.95" customHeight="1" x14ac:dyDescent="0.25">
      <c r="A24" s="88" t="s">
        <v>49</v>
      </c>
      <c r="B24" s="88"/>
      <c r="C24" s="88"/>
      <c r="D24" s="88"/>
      <c r="E24" s="88"/>
      <c r="F24" s="88"/>
      <c r="G24" s="88"/>
      <c r="H24" s="88"/>
      <c r="I24" s="88"/>
      <c r="J24" s="88"/>
      <c r="K24" s="88"/>
      <c r="L24" s="88"/>
      <c r="M24" s="88"/>
      <c r="N24" s="88"/>
      <c r="O24" s="88"/>
    </row>
    <row r="25" spans="1:15" ht="15" customHeight="1" x14ac:dyDescent="0.25">
      <c r="A25" s="89" t="s">
        <v>47</v>
      </c>
      <c r="B25" s="89"/>
      <c r="C25" s="88"/>
      <c r="D25" s="88"/>
      <c r="E25" s="88"/>
      <c r="F25" s="88"/>
      <c r="G25" s="88"/>
      <c r="H25" s="88"/>
      <c r="I25" s="88"/>
      <c r="J25" s="88"/>
      <c r="K25" s="88"/>
      <c r="L25" s="88"/>
      <c r="M25" s="88"/>
      <c r="N25" s="88"/>
      <c r="O25" s="88"/>
    </row>
    <row r="26" spans="1:15" ht="15" customHeight="1" x14ac:dyDescent="0.25">
      <c r="A26" s="20" t="s">
        <v>4</v>
      </c>
      <c r="B26" s="26" t="s">
        <v>28</v>
      </c>
      <c r="C26" s="25">
        <v>1.0289999999999999</v>
      </c>
      <c r="D26" s="25">
        <v>0.85</v>
      </c>
      <c r="E26" s="25">
        <v>0.91400000000000003</v>
      </c>
      <c r="F26" s="25">
        <v>1.01</v>
      </c>
      <c r="G26" s="25">
        <v>1.1499999999999999</v>
      </c>
      <c r="H26" s="25">
        <v>0.88200000000000001</v>
      </c>
      <c r="I26" s="25">
        <v>1.0740000000000001</v>
      </c>
      <c r="J26" s="25">
        <v>0.94599999999999995</v>
      </c>
      <c r="K26" s="25">
        <v>0.95199999999999996</v>
      </c>
      <c r="L26" s="25">
        <v>0.95899999999999996</v>
      </c>
      <c r="M26" s="25">
        <v>1.0029999999999999</v>
      </c>
      <c r="N26" s="25">
        <v>0.97099999999999997</v>
      </c>
      <c r="O26" s="63">
        <v>1.0349999999999999</v>
      </c>
    </row>
    <row r="27" spans="1:15" ht="15" customHeight="1" x14ac:dyDescent="0.25">
      <c r="A27" s="20" t="s">
        <v>5</v>
      </c>
      <c r="B27" s="26" t="s">
        <v>28</v>
      </c>
      <c r="C27" s="25">
        <v>6.3179999999999996</v>
      </c>
      <c r="D27" s="25">
        <v>6.0810000000000004</v>
      </c>
      <c r="E27" s="25">
        <v>6.0179999999999998</v>
      </c>
      <c r="F27" s="25">
        <v>6.84</v>
      </c>
      <c r="G27" s="25">
        <v>6.476</v>
      </c>
      <c r="H27" s="25">
        <v>5.923</v>
      </c>
      <c r="I27" s="25">
        <v>6.492</v>
      </c>
      <c r="J27" s="25">
        <v>6.84</v>
      </c>
      <c r="K27" s="25">
        <v>6.5549999999999997</v>
      </c>
      <c r="L27" s="25">
        <v>6.3970000000000002</v>
      </c>
      <c r="M27" s="25">
        <v>6.5709999999999997</v>
      </c>
      <c r="N27" s="25">
        <v>6.476</v>
      </c>
      <c r="O27" s="63">
        <v>6.2389999999999999</v>
      </c>
    </row>
    <row r="28" spans="1:15" ht="15" customHeight="1" x14ac:dyDescent="0.25">
      <c r="A28" s="20" t="s">
        <v>6</v>
      </c>
      <c r="B28" s="26" t="s">
        <v>28</v>
      </c>
      <c r="C28" s="25">
        <v>22.654</v>
      </c>
      <c r="D28" s="25">
        <v>20.756</v>
      </c>
      <c r="E28" s="25">
        <v>21.645</v>
      </c>
      <c r="F28" s="25">
        <v>21.079000000000001</v>
      </c>
      <c r="G28" s="25">
        <v>20.271999999999998</v>
      </c>
      <c r="H28" s="25">
        <v>19.666</v>
      </c>
      <c r="I28" s="25">
        <v>21.806000000000001</v>
      </c>
      <c r="J28" s="25">
        <v>20.312000000000001</v>
      </c>
      <c r="K28" s="25">
        <v>20.716000000000001</v>
      </c>
      <c r="L28" s="25">
        <v>21.201000000000001</v>
      </c>
      <c r="M28" s="25">
        <v>21.725000000000001</v>
      </c>
      <c r="N28" s="25">
        <v>21.725000000000001</v>
      </c>
      <c r="O28" s="63">
        <v>20.029</v>
      </c>
    </row>
    <row r="29" spans="1:15" ht="15" customHeight="1" x14ac:dyDescent="0.25">
      <c r="A29" s="20" t="s">
        <v>7</v>
      </c>
      <c r="B29" s="26" t="s">
        <v>28</v>
      </c>
      <c r="C29" s="25">
        <v>63.485999999999997</v>
      </c>
      <c r="D29" s="25">
        <v>60.542000000000002</v>
      </c>
      <c r="E29" s="25">
        <v>62.215000000000003</v>
      </c>
      <c r="F29" s="25">
        <v>56.529000000000003</v>
      </c>
      <c r="G29" s="25">
        <v>61.613</v>
      </c>
      <c r="H29" s="25">
        <v>61.613</v>
      </c>
      <c r="I29" s="25">
        <v>60.743000000000002</v>
      </c>
      <c r="J29" s="25">
        <v>61.078000000000003</v>
      </c>
      <c r="K29" s="25">
        <v>62.415999999999997</v>
      </c>
      <c r="L29" s="25">
        <v>64.757000000000005</v>
      </c>
      <c r="M29" s="25">
        <v>62.951000000000001</v>
      </c>
      <c r="N29" s="25">
        <v>62.683</v>
      </c>
      <c r="O29" s="63">
        <v>60.877000000000002</v>
      </c>
    </row>
    <row r="30" spans="1:15" ht="15" customHeight="1" x14ac:dyDescent="0.25">
      <c r="A30" s="20" t="s">
        <v>8</v>
      </c>
      <c r="B30" s="26" t="s">
        <v>28</v>
      </c>
      <c r="C30" s="25">
        <v>255.36600000000001</v>
      </c>
      <c r="D30" s="25">
        <v>241.577</v>
      </c>
      <c r="E30" s="25">
        <v>240.14400000000001</v>
      </c>
      <c r="F30" s="25">
        <v>227.25</v>
      </c>
      <c r="G30" s="25">
        <v>243.36699999999999</v>
      </c>
      <c r="H30" s="25">
        <v>231.369</v>
      </c>
      <c r="I30" s="25">
        <v>228.32499999999999</v>
      </c>
      <c r="J30" s="25">
        <v>223.49</v>
      </c>
      <c r="K30" s="25">
        <v>231.727</v>
      </c>
      <c r="L30" s="25">
        <v>238.89</v>
      </c>
      <c r="M30" s="25">
        <v>244.26300000000001</v>
      </c>
      <c r="N30" s="25">
        <v>230.83199999999999</v>
      </c>
      <c r="O30" s="63">
        <v>240.14400000000001</v>
      </c>
    </row>
    <row r="31" spans="1:15" ht="15" customHeight="1" x14ac:dyDescent="0.25">
      <c r="A31" s="20" t="s">
        <v>9</v>
      </c>
      <c r="B31" s="26" t="s">
        <v>28</v>
      </c>
      <c r="C31" s="25">
        <v>13.193</v>
      </c>
      <c r="D31" s="25">
        <v>12.397</v>
      </c>
      <c r="E31" s="25">
        <v>12.566000000000001</v>
      </c>
      <c r="F31" s="25">
        <v>12.173999999999999</v>
      </c>
      <c r="G31" s="25">
        <v>12.721</v>
      </c>
      <c r="H31" s="25">
        <v>12.121</v>
      </c>
      <c r="I31" s="25">
        <v>12.457000000000001</v>
      </c>
      <c r="J31" s="25">
        <v>12.242000000000001</v>
      </c>
      <c r="K31" s="25">
        <v>12.465</v>
      </c>
      <c r="L31" s="25">
        <v>12.759</v>
      </c>
      <c r="M31" s="25">
        <v>12.887</v>
      </c>
      <c r="N31" s="25">
        <v>12.548</v>
      </c>
      <c r="O31" s="25">
        <v>12.465</v>
      </c>
    </row>
    <row r="32" spans="1:15" ht="21.95" customHeight="1" x14ac:dyDescent="0.25">
      <c r="A32" s="86" t="s">
        <v>55</v>
      </c>
      <c r="B32" s="87"/>
      <c r="C32" s="87"/>
      <c r="D32" s="87"/>
      <c r="E32" s="87"/>
      <c r="F32" s="87"/>
      <c r="G32" s="87"/>
      <c r="H32" s="87"/>
      <c r="I32" s="87"/>
      <c r="J32" s="87"/>
      <c r="K32" s="87"/>
      <c r="L32" s="87"/>
      <c r="M32" s="87"/>
      <c r="N32" s="87"/>
      <c r="O32" s="87"/>
    </row>
    <row r="33" spans="1:15" ht="21.95" customHeight="1" x14ac:dyDescent="0.25">
      <c r="A33" s="88" t="s">
        <v>119</v>
      </c>
      <c r="B33" s="88"/>
      <c r="C33" s="88"/>
      <c r="D33" s="88"/>
      <c r="E33" s="88"/>
      <c r="F33" s="88"/>
      <c r="G33" s="88"/>
      <c r="H33" s="88"/>
      <c r="I33" s="88"/>
      <c r="J33" s="88"/>
      <c r="K33" s="88"/>
      <c r="L33" s="88"/>
      <c r="M33" s="88"/>
      <c r="N33" s="88"/>
      <c r="O33" s="88"/>
    </row>
    <row r="34" spans="1:15" ht="15" customHeight="1" x14ac:dyDescent="0.25">
      <c r="A34" s="89" t="s">
        <v>47</v>
      </c>
      <c r="B34" s="89"/>
      <c r="C34" s="88"/>
      <c r="D34" s="88"/>
      <c r="E34" s="88"/>
      <c r="F34" s="88"/>
      <c r="G34" s="88"/>
      <c r="H34" s="88"/>
      <c r="I34" s="88"/>
      <c r="J34" s="88"/>
      <c r="K34" s="88"/>
      <c r="L34" s="88"/>
      <c r="M34" s="88"/>
      <c r="N34" s="88"/>
      <c r="O34" s="88"/>
    </row>
    <row r="35" spans="1:15" ht="15" customHeight="1" x14ac:dyDescent="0.25">
      <c r="A35" s="20" t="s">
        <v>4</v>
      </c>
      <c r="B35" s="26" t="s">
        <v>28</v>
      </c>
      <c r="C35" s="25">
        <v>1.1339999999999999</v>
      </c>
      <c r="D35" s="25">
        <v>1.17</v>
      </c>
      <c r="E35" s="25">
        <v>1.3029999999999999</v>
      </c>
      <c r="F35" s="25">
        <v>1.2789999999999999</v>
      </c>
      <c r="G35" s="25">
        <v>1.1220000000000001</v>
      </c>
      <c r="H35" s="25">
        <v>1.1339999999999999</v>
      </c>
      <c r="I35" s="25">
        <v>1.0620000000000001</v>
      </c>
      <c r="J35" s="25">
        <v>0.88100000000000001</v>
      </c>
      <c r="K35" s="25">
        <v>0.94099999999999995</v>
      </c>
      <c r="L35" s="25">
        <v>1.0740000000000001</v>
      </c>
      <c r="M35" s="25">
        <v>1.46</v>
      </c>
      <c r="N35" s="25">
        <v>0.92900000000000005</v>
      </c>
      <c r="O35" s="63">
        <v>1.1819999999999999</v>
      </c>
    </row>
    <row r="36" spans="1:15" ht="15" customHeight="1" x14ac:dyDescent="0.25">
      <c r="A36" s="20" t="s">
        <v>5</v>
      </c>
      <c r="B36" s="26" t="s">
        <v>28</v>
      </c>
      <c r="C36" s="25">
        <v>8.6059999999999999</v>
      </c>
      <c r="D36" s="25">
        <v>7.2720000000000002</v>
      </c>
      <c r="E36" s="25">
        <v>7.78</v>
      </c>
      <c r="F36" s="25">
        <v>7.8120000000000003</v>
      </c>
      <c r="G36" s="25">
        <v>7.8120000000000003</v>
      </c>
      <c r="H36" s="25">
        <v>7.6210000000000004</v>
      </c>
      <c r="I36" s="25">
        <v>8.0980000000000008</v>
      </c>
      <c r="J36" s="25">
        <v>7.05</v>
      </c>
      <c r="K36" s="25">
        <v>7.7169999999999996</v>
      </c>
      <c r="L36" s="25">
        <v>5.9379999999999997</v>
      </c>
      <c r="M36" s="25">
        <v>7.2720000000000002</v>
      </c>
      <c r="N36" s="25">
        <v>7.2089999999999996</v>
      </c>
      <c r="O36" s="63">
        <v>7.8440000000000003</v>
      </c>
    </row>
    <row r="37" spans="1:15" ht="15" customHeight="1" x14ac:dyDescent="0.25">
      <c r="A37" s="20" t="s">
        <v>6</v>
      </c>
      <c r="B37" s="26" t="s">
        <v>28</v>
      </c>
      <c r="C37" s="25">
        <v>25.727</v>
      </c>
      <c r="D37" s="25">
        <v>25.808</v>
      </c>
      <c r="E37" s="25">
        <v>23.690999999999999</v>
      </c>
      <c r="F37" s="25">
        <v>26.785</v>
      </c>
      <c r="G37" s="25">
        <v>23.936</v>
      </c>
      <c r="H37" s="25">
        <v>25.727</v>
      </c>
      <c r="I37" s="25">
        <v>24.994</v>
      </c>
      <c r="J37" s="25">
        <v>23.283999999999999</v>
      </c>
      <c r="K37" s="25">
        <v>26.459</v>
      </c>
      <c r="L37" s="25">
        <v>24.343</v>
      </c>
      <c r="M37" s="25">
        <v>22.959</v>
      </c>
      <c r="N37" s="25">
        <v>23.202999999999999</v>
      </c>
      <c r="O37" s="63">
        <v>23.936</v>
      </c>
    </row>
    <row r="38" spans="1:15" ht="15" customHeight="1" x14ac:dyDescent="0.25">
      <c r="A38" s="20" t="s">
        <v>7</v>
      </c>
      <c r="B38" s="26" t="s">
        <v>28</v>
      </c>
      <c r="C38" s="25">
        <v>64.350999999999999</v>
      </c>
      <c r="D38" s="25">
        <v>68.882999999999996</v>
      </c>
      <c r="E38" s="25">
        <v>65.905000000000001</v>
      </c>
      <c r="F38" s="25">
        <v>67.977000000000004</v>
      </c>
      <c r="G38" s="25">
        <v>70.436999999999998</v>
      </c>
      <c r="H38" s="25">
        <v>62.927</v>
      </c>
      <c r="I38" s="25">
        <v>71.861000000000004</v>
      </c>
      <c r="J38" s="25">
        <v>65.128</v>
      </c>
      <c r="K38" s="25">
        <v>67.2</v>
      </c>
      <c r="L38" s="25">
        <v>68.754000000000005</v>
      </c>
      <c r="M38" s="25">
        <v>63.575000000000003</v>
      </c>
      <c r="N38" s="25">
        <v>63.963000000000001</v>
      </c>
      <c r="O38" s="63">
        <v>64.091999999999999</v>
      </c>
    </row>
    <row r="39" spans="1:15" ht="15" customHeight="1" x14ac:dyDescent="0.25">
      <c r="A39" s="20" t="s">
        <v>8</v>
      </c>
      <c r="B39" s="26" t="s">
        <v>28</v>
      </c>
      <c r="C39" s="25">
        <v>226.64</v>
      </c>
      <c r="D39" s="25">
        <v>245.97200000000001</v>
      </c>
      <c r="E39" s="25">
        <v>245.149</v>
      </c>
      <c r="F39" s="25">
        <v>231.57599999999999</v>
      </c>
      <c r="G39" s="25">
        <v>211.42099999999999</v>
      </c>
      <c r="H39" s="25">
        <v>227.46199999999999</v>
      </c>
      <c r="I39" s="25">
        <v>238.56800000000001</v>
      </c>
      <c r="J39" s="25">
        <v>236.923</v>
      </c>
      <c r="K39" s="25">
        <v>217.59100000000001</v>
      </c>
      <c r="L39" s="25">
        <v>243.09299999999999</v>
      </c>
      <c r="M39" s="25">
        <v>234.86600000000001</v>
      </c>
      <c r="N39" s="25">
        <v>249.26300000000001</v>
      </c>
      <c r="O39" s="63">
        <v>225.40600000000001</v>
      </c>
    </row>
    <row r="40" spans="1:15" ht="15" customHeight="1" x14ac:dyDescent="0.25">
      <c r="A40" s="20" t="s">
        <v>9</v>
      </c>
      <c r="B40" s="26" t="s">
        <v>28</v>
      </c>
      <c r="C40" s="25">
        <v>12.638</v>
      </c>
      <c r="D40" s="25">
        <v>12.959</v>
      </c>
      <c r="E40" s="25">
        <v>12.784000000000001</v>
      </c>
      <c r="F40" s="25">
        <v>12.93</v>
      </c>
      <c r="G40" s="25">
        <v>12.36</v>
      </c>
      <c r="H40" s="25">
        <v>12.345000000000001</v>
      </c>
      <c r="I40" s="25">
        <v>13.047000000000001</v>
      </c>
      <c r="J40" s="25">
        <v>12.134</v>
      </c>
      <c r="K40" s="25">
        <v>12.382</v>
      </c>
      <c r="L40" s="25">
        <v>12.404</v>
      </c>
      <c r="M40" s="25">
        <v>12.382</v>
      </c>
      <c r="N40" s="25">
        <v>12.345000000000001</v>
      </c>
      <c r="O40" s="63">
        <v>12.294</v>
      </c>
    </row>
    <row r="41" spans="1:15" ht="21.95" customHeight="1" x14ac:dyDescent="0.25">
      <c r="A41" s="88" t="s">
        <v>51</v>
      </c>
      <c r="B41" s="88"/>
      <c r="C41" s="88"/>
      <c r="D41" s="88"/>
      <c r="E41" s="88"/>
      <c r="F41" s="88"/>
      <c r="G41" s="88"/>
      <c r="H41" s="88"/>
      <c r="I41" s="88"/>
      <c r="J41" s="88"/>
      <c r="K41" s="88"/>
      <c r="L41" s="88"/>
      <c r="M41" s="88"/>
      <c r="N41" s="88"/>
      <c r="O41" s="88"/>
    </row>
    <row r="42" spans="1:15" ht="15" customHeight="1" x14ac:dyDescent="0.25">
      <c r="A42" s="89" t="s">
        <v>47</v>
      </c>
      <c r="B42" s="89"/>
      <c r="C42" s="88"/>
      <c r="D42" s="88"/>
      <c r="E42" s="88"/>
      <c r="F42" s="88"/>
      <c r="G42" s="88"/>
      <c r="H42" s="88"/>
      <c r="I42" s="88"/>
      <c r="J42" s="88"/>
      <c r="K42" s="88"/>
      <c r="L42" s="88"/>
      <c r="M42" s="88"/>
      <c r="N42" s="88"/>
      <c r="O42" s="88"/>
    </row>
    <row r="43" spans="1:15" ht="15" customHeight="1" x14ac:dyDescent="0.25">
      <c r="A43" s="20" t="s">
        <v>4</v>
      </c>
      <c r="B43" s="26" t="s">
        <v>28</v>
      </c>
      <c r="C43" s="25">
        <v>1.472</v>
      </c>
      <c r="D43" s="25">
        <v>1.2270000000000001</v>
      </c>
      <c r="E43" s="25">
        <v>1.1779999999999999</v>
      </c>
      <c r="F43" s="25">
        <v>1.5089999999999999</v>
      </c>
      <c r="G43" s="25">
        <v>1.2390000000000001</v>
      </c>
      <c r="H43" s="25">
        <v>1.337</v>
      </c>
      <c r="I43" s="25">
        <v>1.202</v>
      </c>
      <c r="J43" s="25">
        <v>1.3740000000000001</v>
      </c>
      <c r="K43" s="25">
        <v>1.669</v>
      </c>
      <c r="L43" s="25">
        <v>1.1160000000000001</v>
      </c>
      <c r="M43" s="25">
        <v>1.1659999999999999</v>
      </c>
      <c r="N43" s="25">
        <v>1.3859999999999999</v>
      </c>
      <c r="O43" s="25">
        <v>1.141</v>
      </c>
    </row>
    <row r="44" spans="1:15" ht="15" customHeight="1" x14ac:dyDescent="0.25">
      <c r="A44" s="20" t="s">
        <v>5</v>
      </c>
      <c r="B44" s="26" t="s">
        <v>28</v>
      </c>
      <c r="C44" s="25">
        <v>7.8949999999999996</v>
      </c>
      <c r="D44" s="25">
        <v>7.7670000000000003</v>
      </c>
      <c r="E44" s="25">
        <v>8.5340000000000007</v>
      </c>
      <c r="F44" s="25">
        <v>9.0449999999999999</v>
      </c>
      <c r="G44" s="25">
        <v>7.7990000000000004</v>
      </c>
      <c r="H44" s="25">
        <v>8.0220000000000002</v>
      </c>
      <c r="I44" s="25">
        <v>8.5660000000000007</v>
      </c>
      <c r="J44" s="25">
        <v>8.3420000000000005</v>
      </c>
      <c r="K44" s="25">
        <v>8.3420000000000005</v>
      </c>
      <c r="L44" s="25">
        <v>9.2050000000000001</v>
      </c>
      <c r="M44" s="25">
        <v>8.4700000000000006</v>
      </c>
      <c r="N44" s="25">
        <v>7.7670000000000003</v>
      </c>
      <c r="O44" s="25">
        <v>8.7899999999999991</v>
      </c>
    </row>
    <row r="45" spans="1:15" ht="15" customHeight="1" x14ac:dyDescent="0.25">
      <c r="A45" s="20" t="s">
        <v>6</v>
      </c>
      <c r="B45" s="26" t="s">
        <v>28</v>
      </c>
      <c r="C45" s="25">
        <v>28.071000000000002</v>
      </c>
      <c r="D45" s="25">
        <v>26.332000000000001</v>
      </c>
      <c r="E45" s="25">
        <v>26.663</v>
      </c>
      <c r="F45" s="25">
        <v>25.09</v>
      </c>
      <c r="G45" s="25">
        <v>25.835000000000001</v>
      </c>
      <c r="H45" s="25">
        <v>27.988</v>
      </c>
      <c r="I45" s="25">
        <v>25.09</v>
      </c>
      <c r="J45" s="25">
        <v>26.248999999999999</v>
      </c>
      <c r="K45" s="25">
        <v>24.427</v>
      </c>
      <c r="L45" s="25">
        <v>26.827999999999999</v>
      </c>
      <c r="M45" s="25">
        <v>26.745999999999999</v>
      </c>
      <c r="N45" s="25">
        <v>25.669</v>
      </c>
      <c r="O45" s="25">
        <v>26.248999999999999</v>
      </c>
    </row>
    <row r="46" spans="1:15" ht="15" customHeight="1" x14ac:dyDescent="0.25">
      <c r="A46" s="20" t="s">
        <v>7</v>
      </c>
      <c r="B46" s="26" t="s">
        <v>28</v>
      </c>
      <c r="C46" s="25">
        <v>69.626000000000005</v>
      </c>
      <c r="D46" s="25">
        <v>74.899000000000001</v>
      </c>
      <c r="E46" s="25">
        <v>66.652000000000001</v>
      </c>
      <c r="F46" s="25">
        <v>70.977999999999994</v>
      </c>
      <c r="G46" s="25">
        <v>71.384</v>
      </c>
      <c r="H46" s="25">
        <v>67.328000000000003</v>
      </c>
      <c r="I46" s="25">
        <v>68.004000000000005</v>
      </c>
      <c r="J46" s="25">
        <v>68.543999999999997</v>
      </c>
      <c r="K46" s="25">
        <v>65.569999999999993</v>
      </c>
      <c r="L46" s="25">
        <v>70.167000000000002</v>
      </c>
      <c r="M46" s="25">
        <v>75.168999999999997</v>
      </c>
      <c r="N46" s="25">
        <v>69.491</v>
      </c>
      <c r="O46" s="25">
        <v>70.707999999999998</v>
      </c>
    </row>
    <row r="47" spans="1:15" ht="15" customHeight="1" x14ac:dyDescent="0.25">
      <c r="A47" s="20" t="s">
        <v>8</v>
      </c>
      <c r="B47" s="26" t="s">
        <v>28</v>
      </c>
      <c r="C47" s="25">
        <v>248.179</v>
      </c>
      <c r="D47" s="25">
        <v>243.43100000000001</v>
      </c>
      <c r="E47" s="25">
        <v>257.24200000000002</v>
      </c>
      <c r="F47" s="25">
        <v>240.41</v>
      </c>
      <c r="G47" s="25">
        <v>230.91399999999999</v>
      </c>
      <c r="H47" s="25">
        <v>242.56800000000001</v>
      </c>
      <c r="I47" s="25">
        <v>265.875</v>
      </c>
      <c r="J47" s="25">
        <v>246.452</v>
      </c>
      <c r="K47" s="25">
        <v>249.47300000000001</v>
      </c>
      <c r="L47" s="25">
        <v>265.012</v>
      </c>
      <c r="M47" s="25">
        <v>251.2</v>
      </c>
      <c r="N47" s="25">
        <v>235.66200000000001</v>
      </c>
      <c r="O47" s="25">
        <v>245.15700000000001</v>
      </c>
    </row>
    <row r="48" spans="1:15" ht="15" customHeight="1" x14ac:dyDescent="0.25">
      <c r="A48" s="20" t="s">
        <v>9</v>
      </c>
      <c r="B48" s="26" t="s">
        <v>28</v>
      </c>
      <c r="C48" s="25">
        <v>13.345000000000001</v>
      </c>
      <c r="D48" s="25">
        <v>13.218999999999999</v>
      </c>
      <c r="E48" s="25">
        <v>13.182</v>
      </c>
      <c r="F48" s="25">
        <v>13.308</v>
      </c>
      <c r="G48" s="25">
        <v>12.78</v>
      </c>
      <c r="H48" s="25">
        <v>13.063000000000001</v>
      </c>
      <c r="I48" s="25">
        <v>13.286</v>
      </c>
      <c r="J48" s="25">
        <v>13.137</v>
      </c>
      <c r="K48" s="25">
        <v>13.04</v>
      </c>
      <c r="L48" s="25">
        <v>13.641999999999999</v>
      </c>
      <c r="M48" s="25">
        <v>13.531000000000001</v>
      </c>
      <c r="N48" s="25">
        <v>12.824999999999999</v>
      </c>
      <c r="O48" s="25">
        <v>13.196</v>
      </c>
    </row>
    <row r="49" spans="1:15" ht="21.95" customHeight="1" x14ac:dyDescent="0.25">
      <c r="A49" s="88" t="s">
        <v>54</v>
      </c>
      <c r="B49" s="88"/>
      <c r="C49" s="88"/>
      <c r="D49" s="88"/>
      <c r="E49" s="88"/>
      <c r="F49" s="88"/>
      <c r="G49" s="88"/>
      <c r="H49" s="88"/>
      <c r="I49" s="88"/>
      <c r="J49" s="88"/>
      <c r="K49" s="88"/>
      <c r="L49" s="88"/>
      <c r="M49" s="88"/>
      <c r="N49" s="88"/>
      <c r="O49" s="88"/>
    </row>
    <row r="50" spans="1:15" ht="15" customHeight="1" x14ac:dyDescent="0.25">
      <c r="A50" s="89" t="s">
        <v>47</v>
      </c>
      <c r="B50" s="89"/>
      <c r="C50" s="88"/>
      <c r="D50" s="88"/>
      <c r="E50" s="88"/>
      <c r="F50" s="88"/>
      <c r="G50" s="88"/>
      <c r="H50" s="88"/>
      <c r="I50" s="88"/>
      <c r="J50" s="88"/>
      <c r="K50" s="88"/>
      <c r="L50" s="88"/>
      <c r="M50" s="88"/>
      <c r="N50" s="88"/>
      <c r="O50" s="88"/>
    </row>
    <row r="51" spans="1:15" ht="15" customHeight="1" x14ac:dyDescent="0.25">
      <c r="A51" s="20" t="s">
        <v>4</v>
      </c>
      <c r="B51" s="26" t="s">
        <v>28</v>
      </c>
      <c r="C51" s="25">
        <v>1.198</v>
      </c>
      <c r="D51" s="25">
        <v>0.93300000000000005</v>
      </c>
      <c r="E51" s="25">
        <v>1.0589999999999999</v>
      </c>
      <c r="F51" s="25">
        <v>1.1599999999999999</v>
      </c>
      <c r="G51" s="25">
        <v>1.45</v>
      </c>
      <c r="H51" s="25">
        <v>1.2729999999999999</v>
      </c>
      <c r="I51" s="25">
        <v>1.488</v>
      </c>
      <c r="J51" s="25">
        <v>1.135</v>
      </c>
      <c r="K51" s="25">
        <v>1.2609999999999999</v>
      </c>
      <c r="L51" s="25">
        <v>1.2350000000000001</v>
      </c>
      <c r="M51" s="25">
        <v>1.248</v>
      </c>
      <c r="N51" s="25">
        <v>1.349</v>
      </c>
      <c r="O51" s="25">
        <v>1.387</v>
      </c>
    </row>
    <row r="52" spans="1:15" ht="15" customHeight="1" x14ac:dyDescent="0.25">
      <c r="A52" s="20" t="s">
        <v>5</v>
      </c>
      <c r="B52" s="26" t="s">
        <v>28</v>
      </c>
      <c r="C52" s="25">
        <v>8.4589999999999996</v>
      </c>
      <c r="D52" s="25">
        <v>7.7519999999999998</v>
      </c>
      <c r="E52" s="25">
        <v>7.6870000000000003</v>
      </c>
      <c r="F52" s="25">
        <v>8.5879999999999992</v>
      </c>
      <c r="G52" s="25">
        <v>8.5559999999999992</v>
      </c>
      <c r="H52" s="25">
        <v>7.9130000000000003</v>
      </c>
      <c r="I52" s="25">
        <v>7.9130000000000003</v>
      </c>
      <c r="J52" s="25">
        <v>8.5559999999999992</v>
      </c>
      <c r="K52" s="25">
        <v>8.7490000000000006</v>
      </c>
      <c r="L52" s="25">
        <v>8.1379999999999999</v>
      </c>
      <c r="M52" s="25">
        <v>8.7490000000000006</v>
      </c>
      <c r="N52" s="25">
        <v>7.6550000000000002</v>
      </c>
      <c r="O52" s="25">
        <v>7.8159999999999998</v>
      </c>
    </row>
    <row r="53" spans="1:15" ht="15" customHeight="1" x14ac:dyDescent="0.25">
      <c r="A53" s="20" t="s">
        <v>6</v>
      </c>
      <c r="B53" s="26" t="s">
        <v>28</v>
      </c>
      <c r="C53" s="25">
        <v>27.756</v>
      </c>
      <c r="D53" s="25">
        <v>26.831</v>
      </c>
      <c r="E53" s="25">
        <v>26.577999999999999</v>
      </c>
      <c r="F53" s="25">
        <v>25.736999999999998</v>
      </c>
      <c r="G53" s="25">
        <v>24.728000000000002</v>
      </c>
      <c r="H53" s="25">
        <v>24.390999999999998</v>
      </c>
      <c r="I53" s="25">
        <v>26.998999999999999</v>
      </c>
      <c r="J53" s="25">
        <v>24.643999999999998</v>
      </c>
      <c r="K53" s="25">
        <v>25.064</v>
      </c>
      <c r="L53" s="25">
        <v>26.074000000000002</v>
      </c>
      <c r="M53" s="25">
        <v>28.428999999999998</v>
      </c>
      <c r="N53" s="25">
        <v>26.326000000000001</v>
      </c>
      <c r="O53" s="25">
        <v>24.728000000000002</v>
      </c>
    </row>
    <row r="54" spans="1:15" ht="15" customHeight="1" x14ac:dyDescent="0.25">
      <c r="A54" s="20" t="s">
        <v>7</v>
      </c>
      <c r="B54" s="26" t="s">
        <v>28</v>
      </c>
      <c r="C54" s="25">
        <v>76.662000000000006</v>
      </c>
      <c r="D54" s="25">
        <v>73.686000000000007</v>
      </c>
      <c r="E54" s="25">
        <v>72.126999999999995</v>
      </c>
      <c r="F54" s="25">
        <v>64.474999999999994</v>
      </c>
      <c r="G54" s="25">
        <v>70.994</v>
      </c>
      <c r="H54" s="25">
        <v>74.536000000000001</v>
      </c>
      <c r="I54" s="25">
        <v>75.102999999999994</v>
      </c>
      <c r="J54" s="25">
        <v>76.236999999999995</v>
      </c>
      <c r="K54" s="25">
        <v>74.677999999999997</v>
      </c>
      <c r="L54" s="25">
        <v>78.929000000000002</v>
      </c>
      <c r="M54" s="25">
        <v>75.245000000000005</v>
      </c>
      <c r="N54" s="25">
        <v>74.819999999999993</v>
      </c>
      <c r="O54" s="25">
        <v>69.86</v>
      </c>
    </row>
    <row r="55" spans="1:15" ht="15" customHeight="1" x14ac:dyDescent="0.25">
      <c r="A55" s="20" t="s">
        <v>8</v>
      </c>
      <c r="B55" s="26" t="s">
        <v>28</v>
      </c>
      <c r="C55" s="25">
        <v>283.44799999999998</v>
      </c>
      <c r="D55" s="25">
        <v>259.11399999999998</v>
      </c>
      <c r="E55" s="25">
        <v>259.565</v>
      </c>
      <c r="F55" s="25">
        <v>249.65100000000001</v>
      </c>
      <c r="G55" s="25">
        <v>256.41000000000003</v>
      </c>
      <c r="H55" s="25">
        <v>253.70599999999999</v>
      </c>
      <c r="I55" s="25">
        <v>245.595</v>
      </c>
      <c r="J55" s="25">
        <v>236.13200000000001</v>
      </c>
      <c r="K55" s="25">
        <v>251.453</v>
      </c>
      <c r="L55" s="25">
        <v>247.84800000000001</v>
      </c>
      <c r="M55" s="25">
        <v>260.46600000000001</v>
      </c>
      <c r="N55" s="25">
        <v>251.453</v>
      </c>
      <c r="O55" s="25">
        <v>246.49600000000001</v>
      </c>
    </row>
    <row r="56" spans="1:15" ht="15" customHeight="1" x14ac:dyDescent="0.25">
      <c r="A56" s="20" t="s">
        <v>9</v>
      </c>
      <c r="B56" s="26" t="s">
        <v>28</v>
      </c>
      <c r="C56" s="25">
        <v>14.121</v>
      </c>
      <c r="D56" s="25">
        <v>13.14</v>
      </c>
      <c r="E56" s="25">
        <v>13.102</v>
      </c>
      <c r="F56" s="25">
        <v>12.722</v>
      </c>
      <c r="G56" s="25">
        <v>13.262</v>
      </c>
      <c r="H56" s="25">
        <v>13.118</v>
      </c>
      <c r="I56" s="25">
        <v>13.375999999999999</v>
      </c>
      <c r="J56" s="25">
        <v>13.004</v>
      </c>
      <c r="K56" s="25">
        <v>13.337999999999999</v>
      </c>
      <c r="L56" s="25">
        <v>13.436999999999999</v>
      </c>
      <c r="M56" s="25">
        <v>13.817</v>
      </c>
      <c r="N56" s="25">
        <v>13.254</v>
      </c>
      <c r="O56" s="25">
        <v>12.821</v>
      </c>
    </row>
    <row r="57" spans="1:15" ht="21.95" customHeight="1" x14ac:dyDescent="0.25">
      <c r="A57" s="86" t="s">
        <v>56</v>
      </c>
      <c r="B57" s="87"/>
      <c r="C57" s="87"/>
      <c r="D57" s="87"/>
      <c r="E57" s="87"/>
      <c r="F57" s="87"/>
      <c r="G57" s="87"/>
      <c r="H57" s="87"/>
      <c r="I57" s="87"/>
      <c r="J57" s="87"/>
      <c r="K57" s="87"/>
      <c r="L57" s="87"/>
      <c r="M57" s="87"/>
      <c r="N57" s="87"/>
      <c r="O57" s="87"/>
    </row>
    <row r="58" spans="1:15" ht="21.95" customHeight="1" x14ac:dyDescent="0.25">
      <c r="A58" s="88" t="s">
        <v>120</v>
      </c>
      <c r="B58" s="88"/>
      <c r="C58" s="88"/>
      <c r="D58" s="88"/>
      <c r="E58" s="88"/>
      <c r="F58" s="88"/>
      <c r="G58" s="88"/>
      <c r="H58" s="88"/>
      <c r="I58" s="88"/>
      <c r="J58" s="88"/>
      <c r="K58" s="88"/>
      <c r="L58" s="88"/>
      <c r="M58" s="88"/>
      <c r="N58" s="88"/>
      <c r="O58" s="88"/>
    </row>
    <row r="59" spans="1:15" ht="15" customHeight="1" x14ac:dyDescent="0.25">
      <c r="A59" s="89" t="s">
        <v>47</v>
      </c>
      <c r="B59" s="89"/>
      <c r="C59" s="88"/>
      <c r="D59" s="88"/>
      <c r="E59" s="88"/>
      <c r="F59" s="88"/>
      <c r="G59" s="88"/>
      <c r="H59" s="88"/>
      <c r="I59" s="88"/>
      <c r="J59" s="88"/>
      <c r="K59" s="88"/>
      <c r="L59" s="88"/>
      <c r="M59" s="88"/>
      <c r="N59" s="88"/>
      <c r="O59" s="88"/>
    </row>
    <row r="60" spans="1:15" ht="15" customHeight="1" x14ac:dyDescent="0.25">
      <c r="A60" s="20" t="s">
        <v>4</v>
      </c>
      <c r="B60" s="26" t="s">
        <v>28</v>
      </c>
      <c r="C60" s="25">
        <v>0.90800000000000003</v>
      </c>
      <c r="D60" s="25">
        <v>0.59699999999999998</v>
      </c>
      <c r="E60" s="25">
        <v>0.64600000000000002</v>
      </c>
      <c r="F60" s="25">
        <v>0.58399999999999996</v>
      </c>
      <c r="G60" s="25">
        <v>0.63400000000000001</v>
      </c>
      <c r="H60" s="25">
        <v>0.55900000000000005</v>
      </c>
      <c r="I60" s="25">
        <v>0.53500000000000003</v>
      </c>
      <c r="J60" s="25">
        <v>0.52200000000000002</v>
      </c>
      <c r="K60" s="25">
        <v>0.63400000000000001</v>
      </c>
      <c r="L60" s="25">
        <v>0.69599999999999995</v>
      </c>
      <c r="M60" s="25">
        <v>0.46</v>
      </c>
      <c r="N60" s="25">
        <v>0.53500000000000003</v>
      </c>
      <c r="O60" s="71">
        <v>0.52200000000000002</v>
      </c>
    </row>
    <row r="61" spans="1:15" ht="15" customHeight="1" x14ac:dyDescent="0.25">
      <c r="A61" s="20" t="s">
        <v>5</v>
      </c>
      <c r="B61" s="26" t="s">
        <v>28</v>
      </c>
      <c r="C61" s="25">
        <v>4.6180000000000003</v>
      </c>
      <c r="D61" s="25">
        <v>4.74</v>
      </c>
      <c r="E61" s="25">
        <v>5.1680000000000001</v>
      </c>
      <c r="F61" s="25">
        <v>3.8839999999999999</v>
      </c>
      <c r="G61" s="25">
        <v>3.976</v>
      </c>
      <c r="H61" s="25">
        <v>4.7089999999999996</v>
      </c>
      <c r="I61" s="25">
        <v>3.823</v>
      </c>
      <c r="J61" s="25">
        <v>4.8319999999999999</v>
      </c>
      <c r="K61" s="25">
        <v>3.976</v>
      </c>
      <c r="L61" s="25">
        <v>4.9240000000000004</v>
      </c>
      <c r="M61" s="25">
        <v>4.5869999999999997</v>
      </c>
      <c r="N61" s="25">
        <v>4.4649999999999999</v>
      </c>
      <c r="O61" s="71">
        <v>4.2510000000000003</v>
      </c>
    </row>
    <row r="62" spans="1:15" ht="15" customHeight="1" x14ac:dyDescent="0.25">
      <c r="A62" s="20" t="s">
        <v>6</v>
      </c>
      <c r="B62" s="26" t="s">
        <v>28</v>
      </c>
      <c r="C62" s="25">
        <v>16.187000000000001</v>
      </c>
      <c r="D62" s="25">
        <v>16.038</v>
      </c>
      <c r="E62" s="25">
        <v>15.664999999999999</v>
      </c>
      <c r="F62" s="25">
        <v>16.262</v>
      </c>
      <c r="G62" s="25">
        <v>14.845000000000001</v>
      </c>
      <c r="H62" s="25">
        <v>15.367000000000001</v>
      </c>
      <c r="I62" s="25">
        <v>14.621</v>
      </c>
      <c r="J62" s="25">
        <v>15.143000000000001</v>
      </c>
      <c r="K62" s="25">
        <v>16.113</v>
      </c>
      <c r="L62" s="25">
        <v>14.919</v>
      </c>
      <c r="M62" s="25">
        <v>15.218</v>
      </c>
      <c r="N62" s="25">
        <v>17.007999999999999</v>
      </c>
      <c r="O62" s="71">
        <v>15.964</v>
      </c>
    </row>
    <row r="63" spans="1:15" ht="15" customHeight="1" x14ac:dyDescent="0.25">
      <c r="A63" s="20" t="s">
        <v>7</v>
      </c>
      <c r="B63" s="26" t="s">
        <v>28</v>
      </c>
      <c r="C63" s="25">
        <v>51.164999999999999</v>
      </c>
      <c r="D63" s="25">
        <v>49.320999999999998</v>
      </c>
      <c r="E63" s="25">
        <v>44.597000000000001</v>
      </c>
      <c r="F63" s="25">
        <v>43.329000000000001</v>
      </c>
      <c r="G63" s="25">
        <v>48.283999999999999</v>
      </c>
      <c r="H63" s="25">
        <v>46.901000000000003</v>
      </c>
      <c r="I63" s="25">
        <v>44.481000000000002</v>
      </c>
      <c r="J63" s="25">
        <v>49.206000000000003</v>
      </c>
      <c r="K63" s="25">
        <v>42.637999999999998</v>
      </c>
      <c r="L63" s="25">
        <v>44.712000000000003</v>
      </c>
      <c r="M63" s="25">
        <v>45.058</v>
      </c>
      <c r="N63" s="25">
        <v>47.476999999999997</v>
      </c>
      <c r="O63" s="71">
        <v>49.320999999999998</v>
      </c>
    </row>
    <row r="64" spans="1:15" ht="15" customHeight="1" x14ac:dyDescent="0.25">
      <c r="A64" s="20" t="s">
        <v>8</v>
      </c>
      <c r="B64" s="26" t="s">
        <v>28</v>
      </c>
      <c r="C64" s="25">
        <v>215.18199999999999</v>
      </c>
      <c r="D64" s="25">
        <v>223.89</v>
      </c>
      <c r="E64" s="25">
        <v>220.51900000000001</v>
      </c>
      <c r="F64" s="25">
        <v>208.15899999999999</v>
      </c>
      <c r="G64" s="25">
        <v>201.97900000000001</v>
      </c>
      <c r="H64" s="25">
        <v>216.58600000000001</v>
      </c>
      <c r="I64" s="25">
        <v>208.44</v>
      </c>
      <c r="J64" s="25">
        <v>214.339</v>
      </c>
      <c r="K64" s="25">
        <v>219.95699999999999</v>
      </c>
      <c r="L64" s="25">
        <v>200.29300000000001</v>
      </c>
      <c r="M64" s="25">
        <v>213.77699999999999</v>
      </c>
      <c r="N64" s="25">
        <v>196.922</v>
      </c>
      <c r="O64" s="71">
        <v>212.935</v>
      </c>
    </row>
    <row r="65" spans="1:15" ht="15" customHeight="1" x14ac:dyDescent="0.25">
      <c r="A65" s="20" t="s">
        <v>9</v>
      </c>
      <c r="B65" s="26" t="s">
        <v>28</v>
      </c>
      <c r="C65" s="25">
        <v>11.897</v>
      </c>
      <c r="D65" s="25">
        <v>11.839</v>
      </c>
      <c r="E65" s="25">
        <v>11.551</v>
      </c>
      <c r="F65" s="25">
        <v>10.874000000000001</v>
      </c>
      <c r="G65" s="25">
        <v>10.938000000000001</v>
      </c>
      <c r="H65" s="25">
        <v>11.407</v>
      </c>
      <c r="I65" s="25">
        <v>10.750999999999999</v>
      </c>
      <c r="J65" s="25">
        <v>11.478999999999999</v>
      </c>
      <c r="K65" s="25">
        <v>11.169</v>
      </c>
      <c r="L65" s="25">
        <v>10.938000000000001</v>
      </c>
      <c r="M65" s="25">
        <v>11.119</v>
      </c>
      <c r="N65" s="25">
        <v>11.025</v>
      </c>
      <c r="O65" s="71">
        <v>11.391999999999999</v>
      </c>
    </row>
    <row r="66" spans="1:15" ht="21.95" customHeight="1" x14ac:dyDescent="0.25">
      <c r="A66" s="88" t="s">
        <v>53</v>
      </c>
      <c r="B66" s="88"/>
      <c r="C66" s="88"/>
      <c r="D66" s="88"/>
      <c r="E66" s="88"/>
      <c r="F66" s="88"/>
      <c r="G66" s="88"/>
      <c r="H66" s="88"/>
      <c r="I66" s="88"/>
      <c r="J66" s="88"/>
      <c r="K66" s="88"/>
      <c r="L66" s="88"/>
      <c r="M66" s="88"/>
      <c r="N66" s="88"/>
      <c r="O66" s="88"/>
    </row>
    <row r="67" spans="1:15" ht="15" customHeight="1" x14ac:dyDescent="0.25">
      <c r="A67" s="89" t="s">
        <v>47</v>
      </c>
      <c r="B67" s="89"/>
      <c r="C67" s="88"/>
      <c r="D67" s="88"/>
      <c r="E67" s="88"/>
      <c r="F67" s="88"/>
      <c r="G67" s="88"/>
      <c r="H67" s="88"/>
      <c r="I67" s="88"/>
      <c r="J67" s="88"/>
      <c r="K67" s="88"/>
      <c r="L67" s="88"/>
      <c r="M67" s="88"/>
      <c r="N67" s="88"/>
      <c r="O67" s="88"/>
    </row>
    <row r="68" spans="1:15" ht="15" customHeight="1" x14ac:dyDescent="0.25">
      <c r="A68" s="20" t="s">
        <v>4</v>
      </c>
      <c r="B68" s="26" t="s">
        <v>28</v>
      </c>
      <c r="C68" s="25">
        <v>0.70699999999999996</v>
      </c>
      <c r="D68" s="25">
        <v>0.63200000000000001</v>
      </c>
      <c r="E68" s="25">
        <v>0.59399999999999997</v>
      </c>
      <c r="F68" s="25">
        <v>0.77100000000000002</v>
      </c>
      <c r="G68" s="25">
        <v>0.55600000000000005</v>
      </c>
      <c r="H68" s="25">
        <v>0.54300000000000004</v>
      </c>
      <c r="I68" s="25">
        <v>0.73299999999999998</v>
      </c>
      <c r="J68" s="25">
        <v>0.54300000000000004</v>
      </c>
      <c r="K68" s="25">
        <v>0.61899999999999999</v>
      </c>
      <c r="L68" s="25">
        <v>0.70699999999999996</v>
      </c>
      <c r="M68" s="25">
        <v>0.80800000000000005</v>
      </c>
      <c r="N68" s="25">
        <v>0.68200000000000005</v>
      </c>
      <c r="O68" s="64">
        <v>0.68200000000000005</v>
      </c>
    </row>
    <row r="69" spans="1:15" ht="15" customHeight="1" x14ac:dyDescent="0.25">
      <c r="A69" s="20" t="s">
        <v>5</v>
      </c>
      <c r="B69" s="26" t="s">
        <v>28</v>
      </c>
      <c r="C69" s="25">
        <v>4.4969999999999999</v>
      </c>
      <c r="D69" s="25">
        <v>4.1280000000000001</v>
      </c>
      <c r="E69" s="25">
        <v>4.4050000000000002</v>
      </c>
      <c r="F69" s="25">
        <v>4.62</v>
      </c>
      <c r="G69" s="25">
        <v>4.4660000000000002</v>
      </c>
      <c r="H69" s="25">
        <v>4.6820000000000004</v>
      </c>
      <c r="I69" s="25">
        <v>5.7290000000000001</v>
      </c>
      <c r="J69" s="25">
        <v>5.6059999999999999</v>
      </c>
      <c r="K69" s="25">
        <v>4.4050000000000002</v>
      </c>
      <c r="L69" s="25">
        <v>5.5439999999999996</v>
      </c>
      <c r="M69" s="25">
        <v>4.4969999999999999</v>
      </c>
      <c r="N69" s="25">
        <v>4.2510000000000003</v>
      </c>
      <c r="O69" s="64">
        <v>4.4050000000000002</v>
      </c>
    </row>
    <row r="70" spans="1:15" ht="15" customHeight="1" x14ac:dyDescent="0.25">
      <c r="A70" s="20" t="s">
        <v>6</v>
      </c>
      <c r="B70" s="26" t="s">
        <v>28</v>
      </c>
      <c r="C70" s="25">
        <v>16.286999999999999</v>
      </c>
      <c r="D70" s="25">
        <v>15.83</v>
      </c>
      <c r="E70" s="25">
        <v>15.754</v>
      </c>
      <c r="F70" s="25">
        <v>16.134</v>
      </c>
      <c r="G70" s="25">
        <v>19.178999999999998</v>
      </c>
      <c r="H70" s="25">
        <v>16.363</v>
      </c>
      <c r="I70" s="25">
        <v>16.972000000000001</v>
      </c>
      <c r="J70" s="25">
        <v>14.917</v>
      </c>
      <c r="K70" s="25">
        <v>16.515000000000001</v>
      </c>
      <c r="L70" s="25">
        <v>17.123999999999999</v>
      </c>
      <c r="M70" s="25">
        <v>14.763999999999999</v>
      </c>
      <c r="N70" s="25">
        <v>14.536</v>
      </c>
      <c r="O70" s="64">
        <v>14.46</v>
      </c>
    </row>
    <row r="71" spans="1:15" ht="15" customHeight="1" x14ac:dyDescent="0.25">
      <c r="A71" s="20" t="s">
        <v>7</v>
      </c>
      <c r="B71" s="26" t="s">
        <v>28</v>
      </c>
      <c r="C71" s="25">
        <v>51.2</v>
      </c>
      <c r="D71" s="25">
        <v>50.595999999999997</v>
      </c>
      <c r="E71" s="25">
        <v>48.905000000000001</v>
      </c>
      <c r="F71" s="25">
        <v>53.252000000000002</v>
      </c>
      <c r="G71" s="25">
        <v>45.161999999999999</v>
      </c>
      <c r="H71" s="25">
        <v>44.558</v>
      </c>
      <c r="I71" s="25">
        <v>49.146999999999998</v>
      </c>
      <c r="J71" s="25">
        <v>51.441000000000003</v>
      </c>
      <c r="K71" s="25">
        <v>47.094000000000001</v>
      </c>
      <c r="L71" s="25">
        <v>49.026000000000003</v>
      </c>
      <c r="M71" s="25">
        <v>47.094000000000001</v>
      </c>
      <c r="N71" s="25">
        <v>48.783999999999999</v>
      </c>
      <c r="O71" s="64">
        <v>49.871000000000002</v>
      </c>
    </row>
    <row r="72" spans="1:15" ht="15" customHeight="1" x14ac:dyDescent="0.25">
      <c r="A72" s="20" t="s">
        <v>8</v>
      </c>
      <c r="B72" s="26" t="s">
        <v>28</v>
      </c>
      <c r="C72" s="25">
        <v>234.273</v>
      </c>
      <c r="D72" s="25">
        <v>233.11600000000001</v>
      </c>
      <c r="E72" s="25">
        <v>223.28200000000001</v>
      </c>
      <c r="F72" s="25">
        <v>231.67</v>
      </c>
      <c r="G72" s="25">
        <v>213.738</v>
      </c>
      <c r="H72" s="25">
        <v>232.24799999999999</v>
      </c>
      <c r="I72" s="25">
        <v>210.267</v>
      </c>
      <c r="J72" s="25">
        <v>217.78700000000001</v>
      </c>
      <c r="K72" s="25">
        <v>215.47300000000001</v>
      </c>
      <c r="L72" s="25">
        <v>222.125</v>
      </c>
      <c r="M72" s="25">
        <v>223.86099999999999</v>
      </c>
      <c r="N72" s="25">
        <v>218.07599999999999</v>
      </c>
      <c r="O72" s="64">
        <v>242.94900000000001</v>
      </c>
    </row>
    <row r="73" spans="1:15" ht="15" customHeight="1" x14ac:dyDescent="0.25">
      <c r="A73" s="20" t="s">
        <v>9</v>
      </c>
      <c r="B73" s="26" t="s">
        <v>28</v>
      </c>
      <c r="C73" s="25">
        <v>12.087</v>
      </c>
      <c r="D73" s="25">
        <v>11.846</v>
      </c>
      <c r="E73" s="25">
        <v>11.531000000000001</v>
      </c>
      <c r="F73" s="25">
        <v>12.196999999999999</v>
      </c>
      <c r="G73" s="25">
        <v>11.384</v>
      </c>
      <c r="H73" s="25">
        <v>11.589</v>
      </c>
      <c r="I73" s="25">
        <v>11.728</v>
      </c>
      <c r="J73" s="25">
        <v>11.721</v>
      </c>
      <c r="K73" s="25">
        <v>11.311</v>
      </c>
      <c r="L73" s="25">
        <v>11.978</v>
      </c>
      <c r="M73" s="25">
        <v>11.487</v>
      </c>
      <c r="N73" s="25">
        <v>11.289</v>
      </c>
      <c r="O73" s="25">
        <v>12.013999999999999</v>
      </c>
    </row>
    <row r="74" spans="1:15" ht="21.95" customHeight="1" x14ac:dyDescent="0.25">
      <c r="A74" s="88" t="s">
        <v>52</v>
      </c>
      <c r="B74" s="88"/>
      <c r="C74" s="88"/>
      <c r="D74" s="88"/>
      <c r="E74" s="88"/>
      <c r="F74" s="88"/>
      <c r="G74" s="88"/>
      <c r="H74" s="88"/>
      <c r="I74" s="88"/>
      <c r="J74" s="88"/>
      <c r="K74" s="88"/>
      <c r="L74" s="88"/>
      <c r="M74" s="88"/>
      <c r="N74" s="88"/>
      <c r="O74" s="88"/>
    </row>
    <row r="75" spans="1:15" ht="15" customHeight="1" x14ac:dyDescent="0.25">
      <c r="A75" s="89" t="s">
        <v>47</v>
      </c>
      <c r="B75" s="89"/>
      <c r="C75" s="88"/>
      <c r="D75" s="88"/>
      <c r="E75" s="88"/>
      <c r="F75" s="88"/>
      <c r="G75" s="88"/>
      <c r="H75" s="88"/>
      <c r="I75" s="88"/>
      <c r="J75" s="88"/>
      <c r="K75" s="88"/>
      <c r="L75" s="88"/>
      <c r="M75" s="88"/>
      <c r="N75" s="88"/>
      <c r="O75" s="88"/>
    </row>
    <row r="76" spans="1:15" ht="15" customHeight="1" x14ac:dyDescent="0.25">
      <c r="A76" s="20" t="s">
        <v>4</v>
      </c>
      <c r="B76" s="1" t="s">
        <v>28</v>
      </c>
      <c r="C76" s="25">
        <v>0.85599999999999998</v>
      </c>
      <c r="D76" s="25">
        <v>0.76500000000000001</v>
      </c>
      <c r="E76" s="25">
        <v>0.76500000000000001</v>
      </c>
      <c r="F76" s="25">
        <v>0.85599999999999998</v>
      </c>
      <c r="G76" s="25">
        <v>0.84299999999999997</v>
      </c>
      <c r="H76" s="25">
        <v>0.48</v>
      </c>
      <c r="I76" s="25">
        <v>0.64800000000000002</v>
      </c>
      <c r="J76" s="25">
        <v>0.752</v>
      </c>
      <c r="K76" s="25">
        <v>0.63500000000000001</v>
      </c>
      <c r="L76" s="25">
        <v>0.67400000000000004</v>
      </c>
      <c r="M76" s="25">
        <v>0.752</v>
      </c>
      <c r="N76" s="25">
        <v>0.58299999999999996</v>
      </c>
      <c r="O76" s="25">
        <v>0.67400000000000004</v>
      </c>
    </row>
    <row r="77" spans="1:15" ht="15" customHeight="1" x14ac:dyDescent="0.25">
      <c r="A77" s="20" t="s">
        <v>5</v>
      </c>
      <c r="B77" s="1" t="s">
        <v>28</v>
      </c>
      <c r="C77" s="25">
        <v>4.2519999999999998</v>
      </c>
      <c r="D77" s="25">
        <v>4.4690000000000003</v>
      </c>
      <c r="E77" s="25">
        <v>4.407</v>
      </c>
      <c r="F77" s="25">
        <v>5.1520000000000001</v>
      </c>
      <c r="G77" s="25">
        <v>4.4690000000000003</v>
      </c>
      <c r="H77" s="25">
        <v>4.0039999999999996</v>
      </c>
      <c r="I77" s="25">
        <v>5.1210000000000004</v>
      </c>
      <c r="J77" s="25">
        <v>5.1829999999999998</v>
      </c>
      <c r="K77" s="25">
        <v>4.4379999999999997</v>
      </c>
      <c r="L77" s="25">
        <v>4.718</v>
      </c>
      <c r="M77" s="25">
        <v>4.4690000000000003</v>
      </c>
      <c r="N77" s="25">
        <v>5.3390000000000004</v>
      </c>
      <c r="O77" s="25">
        <v>4.718</v>
      </c>
    </row>
    <row r="78" spans="1:15" ht="15" customHeight="1" x14ac:dyDescent="0.25">
      <c r="A78" s="20" t="s">
        <v>6</v>
      </c>
      <c r="B78" s="1" t="s">
        <v>28</v>
      </c>
      <c r="C78" s="25">
        <v>17.943000000000001</v>
      </c>
      <c r="D78" s="25">
        <v>15.147</v>
      </c>
      <c r="E78" s="25">
        <v>17.088999999999999</v>
      </c>
      <c r="F78" s="25">
        <v>16.777999999999999</v>
      </c>
      <c r="G78" s="25">
        <v>16.155999999999999</v>
      </c>
      <c r="H78" s="25">
        <v>15.302</v>
      </c>
      <c r="I78" s="25">
        <v>17.010999999999999</v>
      </c>
      <c r="J78" s="25">
        <v>16.312000000000001</v>
      </c>
      <c r="K78" s="25">
        <v>16.7</v>
      </c>
      <c r="L78" s="25">
        <v>16.7</v>
      </c>
      <c r="M78" s="25">
        <v>15.535</v>
      </c>
      <c r="N78" s="25">
        <v>17.477</v>
      </c>
      <c r="O78" s="25">
        <v>15.69</v>
      </c>
    </row>
    <row r="79" spans="1:15" ht="15" customHeight="1" x14ac:dyDescent="0.25">
      <c r="A79" s="20" t="s">
        <v>7</v>
      </c>
      <c r="B79" s="1" t="s">
        <v>28</v>
      </c>
      <c r="C79" s="25">
        <v>51.703000000000003</v>
      </c>
      <c r="D79" s="25">
        <v>48.787999999999997</v>
      </c>
      <c r="E79" s="25">
        <v>53.35</v>
      </c>
      <c r="F79" s="25">
        <v>49.421999999999997</v>
      </c>
      <c r="G79" s="25">
        <v>53.223999999999997</v>
      </c>
      <c r="H79" s="25">
        <v>50.055999999999997</v>
      </c>
      <c r="I79" s="25">
        <v>47.901000000000003</v>
      </c>
      <c r="J79" s="25">
        <v>47.521000000000001</v>
      </c>
      <c r="K79" s="25">
        <v>51.45</v>
      </c>
      <c r="L79" s="25">
        <v>52.082999999999998</v>
      </c>
      <c r="M79" s="25">
        <v>51.956000000000003</v>
      </c>
      <c r="N79" s="25">
        <v>51.83</v>
      </c>
      <c r="O79" s="25">
        <v>52.844000000000001</v>
      </c>
    </row>
    <row r="80" spans="1:15" ht="15" customHeight="1" x14ac:dyDescent="0.25">
      <c r="A80" s="20" t="s">
        <v>8</v>
      </c>
      <c r="B80" s="1" t="s">
        <v>28</v>
      </c>
      <c r="C80" s="25">
        <v>236.846</v>
      </c>
      <c r="D80" s="25">
        <v>230.011</v>
      </c>
      <c r="E80" s="25">
        <v>227.33699999999999</v>
      </c>
      <c r="F80" s="25">
        <v>212.47800000000001</v>
      </c>
      <c r="G80" s="25">
        <v>234.76599999999999</v>
      </c>
      <c r="H80" s="25">
        <v>216.63900000000001</v>
      </c>
      <c r="I80" s="25">
        <v>216.93600000000001</v>
      </c>
      <c r="J80" s="25">
        <v>215.15299999999999</v>
      </c>
      <c r="K80" s="25">
        <v>218.71899999999999</v>
      </c>
      <c r="L80" s="25">
        <v>232.983</v>
      </c>
      <c r="M80" s="25">
        <v>233.578</v>
      </c>
      <c r="N80" s="25">
        <v>217.233</v>
      </c>
      <c r="O80" s="25">
        <v>235.95500000000001</v>
      </c>
    </row>
    <row r="81" spans="1:15" ht="15" customHeight="1" x14ac:dyDescent="0.25">
      <c r="A81" s="56" t="s">
        <v>9</v>
      </c>
      <c r="B81" s="22" t="s">
        <v>28</v>
      </c>
      <c r="C81" s="31">
        <v>12.278</v>
      </c>
      <c r="D81" s="31">
        <v>11.664</v>
      </c>
      <c r="E81" s="31">
        <v>12.038</v>
      </c>
      <c r="F81" s="31">
        <v>11.634</v>
      </c>
      <c r="G81" s="31">
        <v>12.188000000000001</v>
      </c>
      <c r="H81" s="31">
        <v>11.138999999999999</v>
      </c>
      <c r="I81" s="31">
        <v>11.551</v>
      </c>
      <c r="J81" s="31">
        <v>11.491</v>
      </c>
      <c r="K81" s="31">
        <v>11.603999999999999</v>
      </c>
      <c r="L81" s="31">
        <v>12.090999999999999</v>
      </c>
      <c r="M81" s="31">
        <v>11.971</v>
      </c>
      <c r="N81" s="31">
        <v>11.851000000000001</v>
      </c>
      <c r="O81" s="31">
        <v>12.113</v>
      </c>
    </row>
    <row r="82" spans="1:15" s="14" customFormat="1" ht="34.5" customHeight="1" x14ac:dyDescent="0.25">
      <c r="A82" s="96" t="s">
        <v>24</v>
      </c>
      <c r="B82" s="96"/>
      <c r="C82" s="96"/>
      <c r="D82" s="96"/>
      <c r="E82" s="96"/>
      <c r="F82" s="96"/>
      <c r="G82" s="96"/>
      <c r="H82" s="96"/>
      <c r="I82" s="96"/>
      <c r="J82" s="96"/>
      <c r="K82" s="96"/>
      <c r="L82" s="96"/>
      <c r="M82" s="96"/>
      <c r="N82" s="96"/>
      <c r="O82" s="96"/>
    </row>
    <row r="83" spans="1:15" s="14" customFormat="1" ht="21.95" customHeight="1" x14ac:dyDescent="0.25">
      <c r="A83" s="94" t="s">
        <v>23</v>
      </c>
      <c r="B83" s="94"/>
      <c r="C83" s="94"/>
      <c r="D83" s="94"/>
      <c r="E83" s="94"/>
      <c r="F83" s="94"/>
      <c r="G83" s="94"/>
      <c r="H83" s="94"/>
      <c r="I83" s="94"/>
      <c r="J83" s="94"/>
      <c r="K83" s="94"/>
      <c r="L83" s="94"/>
      <c r="M83" s="94"/>
      <c r="N83" s="94"/>
      <c r="O83" s="94"/>
    </row>
    <row r="84" spans="1:15" s="14" customFormat="1" ht="21.95" customHeight="1" x14ac:dyDescent="0.25">
      <c r="A84" s="94" t="s">
        <v>12</v>
      </c>
      <c r="B84" s="94"/>
      <c r="C84" s="94"/>
      <c r="D84" s="94"/>
      <c r="E84" s="94"/>
      <c r="F84" s="94"/>
      <c r="G84" s="94"/>
      <c r="H84" s="94"/>
      <c r="I84" s="94"/>
      <c r="J84" s="94"/>
      <c r="K84" s="94"/>
      <c r="L84" s="94"/>
      <c r="M84" s="94"/>
      <c r="N84" s="94"/>
      <c r="O84" s="94"/>
    </row>
    <row r="85" spans="1:15" s="14" customFormat="1" ht="21.95" customHeight="1" x14ac:dyDescent="0.25">
      <c r="A85" s="94" t="s">
        <v>25</v>
      </c>
      <c r="B85" s="94"/>
      <c r="C85" s="94"/>
      <c r="D85" s="94"/>
      <c r="E85" s="94"/>
      <c r="F85" s="94"/>
      <c r="G85" s="94"/>
      <c r="H85" s="94"/>
      <c r="I85" s="94"/>
      <c r="J85" s="94"/>
      <c r="K85" s="94"/>
      <c r="L85" s="94"/>
      <c r="M85" s="94"/>
      <c r="N85" s="94"/>
      <c r="O85" s="94"/>
    </row>
    <row r="86" spans="1:15" s="14" customFormat="1" ht="21.95" customHeight="1" x14ac:dyDescent="0.25">
      <c r="A86" s="94" t="s">
        <v>129</v>
      </c>
      <c r="B86" s="94"/>
      <c r="C86" s="94"/>
      <c r="D86" s="94"/>
      <c r="E86" s="94"/>
      <c r="F86" s="94"/>
      <c r="G86" s="94"/>
      <c r="H86" s="94"/>
      <c r="I86" s="94"/>
      <c r="J86" s="94"/>
      <c r="K86" s="94"/>
      <c r="L86" s="94"/>
      <c r="M86" s="94"/>
      <c r="N86" s="94"/>
      <c r="O86" s="94"/>
    </row>
    <row r="87" spans="1:15" s="14" customFormat="1" ht="65.099999999999994" customHeight="1" x14ac:dyDescent="0.25">
      <c r="A87" s="94" t="s">
        <v>110</v>
      </c>
      <c r="B87" s="94"/>
      <c r="C87" s="94"/>
      <c r="D87" s="94"/>
      <c r="E87" s="94"/>
      <c r="F87" s="94"/>
      <c r="G87" s="94"/>
      <c r="H87" s="94"/>
      <c r="I87" s="94"/>
      <c r="J87" s="94"/>
      <c r="K87" s="94"/>
      <c r="L87" s="94"/>
      <c r="M87" s="94"/>
      <c r="N87" s="94"/>
      <c r="O87" s="94"/>
    </row>
    <row r="88" spans="1:15" s="14" customFormat="1" ht="50.1" customHeight="1" x14ac:dyDescent="0.25">
      <c r="A88" s="94" t="s">
        <v>27</v>
      </c>
      <c r="B88" s="94"/>
      <c r="C88" s="94"/>
      <c r="D88" s="94"/>
      <c r="E88" s="94"/>
      <c r="F88" s="94"/>
      <c r="G88" s="94"/>
      <c r="H88" s="94"/>
      <c r="I88" s="94"/>
      <c r="J88" s="94"/>
      <c r="K88" s="94"/>
      <c r="L88" s="94"/>
      <c r="M88" s="94"/>
      <c r="N88" s="94"/>
      <c r="O88" s="94"/>
    </row>
    <row r="89" spans="1:15" s="14" customFormat="1" ht="21.95" customHeight="1" x14ac:dyDescent="0.25">
      <c r="A89" s="94" t="s">
        <v>26</v>
      </c>
      <c r="B89" s="94"/>
      <c r="C89" s="94"/>
      <c r="D89" s="94"/>
      <c r="E89" s="94"/>
      <c r="F89" s="94"/>
      <c r="G89" s="94"/>
      <c r="H89" s="94"/>
      <c r="I89" s="94"/>
      <c r="J89" s="94"/>
      <c r="K89" s="94"/>
      <c r="L89" s="94"/>
      <c r="M89" s="94"/>
      <c r="N89" s="94"/>
      <c r="O89" s="94"/>
    </row>
    <row r="90" spans="1:15" ht="21.95" customHeight="1" x14ac:dyDescent="0.25">
      <c r="A90" s="95" t="s">
        <v>36</v>
      </c>
      <c r="B90" s="95"/>
      <c r="C90" s="95"/>
      <c r="D90" s="95"/>
      <c r="E90" s="95"/>
      <c r="F90" s="95"/>
      <c r="G90" s="95"/>
      <c r="H90" s="95"/>
      <c r="I90" s="95"/>
      <c r="J90" s="95"/>
      <c r="K90" s="95"/>
      <c r="L90" s="95"/>
      <c r="M90" s="95"/>
      <c r="N90" s="95"/>
      <c r="O90" s="95"/>
    </row>
    <row r="91" spans="1:15" ht="11.25" hidden="1" customHeight="1" x14ac:dyDescent="0.25">
      <c r="A91" s="14"/>
      <c r="B91" s="14"/>
      <c r="C91" s="14"/>
      <c r="D91" s="14"/>
      <c r="E91" s="14"/>
      <c r="F91" s="14"/>
      <c r="G91" s="14"/>
      <c r="H91" s="14"/>
      <c r="I91" s="14"/>
      <c r="J91" s="14"/>
      <c r="K91" s="14"/>
      <c r="L91" s="14"/>
      <c r="M91" s="14"/>
      <c r="N91" s="14"/>
      <c r="O91" s="14"/>
    </row>
    <row r="92" spans="1:15" ht="11.25" hidden="1" customHeight="1" x14ac:dyDescent="0.25">
      <c r="A92" s="14"/>
      <c r="B92" s="14"/>
      <c r="C92" s="14"/>
      <c r="D92" s="14"/>
      <c r="E92" s="14"/>
      <c r="F92" s="14"/>
      <c r="G92" s="14"/>
      <c r="H92" s="14"/>
      <c r="I92" s="14"/>
      <c r="J92" s="14"/>
      <c r="K92" s="14"/>
      <c r="L92" s="14"/>
      <c r="M92" s="14"/>
      <c r="N92" s="14"/>
      <c r="O92" s="14"/>
    </row>
    <row r="93" spans="1:15" ht="11.25" hidden="1" customHeight="1" x14ac:dyDescent="0.25">
      <c r="A93" s="14"/>
      <c r="B93" s="14"/>
      <c r="C93" s="14"/>
      <c r="D93" s="14"/>
      <c r="E93" s="14"/>
      <c r="F93" s="14"/>
      <c r="G93" s="14"/>
      <c r="H93" s="14"/>
      <c r="I93" s="14"/>
      <c r="J93" s="14"/>
      <c r="K93" s="14"/>
      <c r="L93" s="14"/>
      <c r="M93" s="14"/>
      <c r="N93" s="14"/>
      <c r="O93" s="14"/>
    </row>
    <row r="94" spans="1:15" ht="11.25" hidden="1" customHeight="1" x14ac:dyDescent="0.25">
      <c r="A94" s="14"/>
      <c r="B94" s="14"/>
      <c r="C94" s="14"/>
      <c r="D94" s="14"/>
      <c r="E94" s="14"/>
      <c r="F94" s="14"/>
      <c r="G94" s="14"/>
      <c r="H94" s="14"/>
      <c r="I94" s="14"/>
      <c r="J94" s="14"/>
      <c r="K94" s="14"/>
      <c r="L94" s="14"/>
      <c r="M94" s="14"/>
      <c r="N94" s="14"/>
      <c r="O94" s="14"/>
    </row>
    <row r="95" spans="1:15" ht="11.25" hidden="1" customHeight="1" x14ac:dyDescent="0.25">
      <c r="A95" s="14"/>
      <c r="B95" s="14"/>
      <c r="C95" s="14"/>
      <c r="D95" s="14"/>
      <c r="E95" s="14"/>
      <c r="F95" s="14"/>
      <c r="G95" s="14"/>
      <c r="H95" s="14"/>
      <c r="I95" s="14"/>
      <c r="J95" s="14"/>
      <c r="K95" s="14"/>
      <c r="L95" s="14"/>
      <c r="M95" s="14"/>
      <c r="N95" s="14"/>
      <c r="O95" s="14"/>
    </row>
    <row r="96" spans="1:15" ht="11.25" hidden="1" customHeight="1" x14ac:dyDescent="0.25">
      <c r="A96" s="14"/>
      <c r="B96" s="14"/>
      <c r="C96" s="14"/>
      <c r="D96" s="14"/>
      <c r="E96" s="14"/>
      <c r="F96" s="14"/>
      <c r="G96" s="14"/>
      <c r="H96" s="14"/>
      <c r="I96" s="14"/>
      <c r="J96" s="14"/>
      <c r="K96" s="14"/>
      <c r="L96" s="14"/>
      <c r="M96" s="14"/>
      <c r="N96" s="14"/>
      <c r="O96" s="14"/>
    </row>
    <row r="97" spans="1:15" ht="11.25" hidden="1" customHeight="1" x14ac:dyDescent="0.25">
      <c r="A97" s="14"/>
      <c r="B97" s="14"/>
      <c r="C97" s="14"/>
      <c r="D97" s="14"/>
      <c r="E97" s="14"/>
      <c r="F97" s="14"/>
      <c r="G97" s="14"/>
      <c r="H97" s="14"/>
      <c r="I97" s="14"/>
      <c r="J97" s="14"/>
      <c r="K97" s="14"/>
      <c r="L97" s="14"/>
      <c r="M97" s="14"/>
      <c r="N97" s="14"/>
      <c r="O97" s="14"/>
    </row>
    <row r="98" spans="1:15" ht="11.25" hidden="1" customHeight="1" x14ac:dyDescent="0.25">
      <c r="A98" s="14"/>
      <c r="B98" s="14"/>
      <c r="C98" s="14"/>
      <c r="D98" s="14"/>
      <c r="E98" s="14"/>
      <c r="F98" s="14"/>
      <c r="G98" s="14"/>
      <c r="H98" s="14"/>
      <c r="I98" s="14"/>
      <c r="J98" s="14"/>
      <c r="K98" s="14"/>
      <c r="L98" s="14"/>
      <c r="M98" s="14"/>
      <c r="N98" s="14"/>
      <c r="O98" s="14"/>
    </row>
    <row r="99" spans="1:15" ht="11.25" hidden="1" customHeight="1" x14ac:dyDescent="0.25">
      <c r="A99" s="14"/>
      <c r="B99" s="14"/>
      <c r="C99" s="14"/>
      <c r="D99" s="14"/>
      <c r="E99" s="14"/>
      <c r="F99" s="14"/>
      <c r="G99" s="14"/>
      <c r="H99" s="14"/>
      <c r="I99" s="14"/>
      <c r="J99" s="14"/>
      <c r="K99" s="14"/>
      <c r="L99" s="14"/>
      <c r="M99" s="14"/>
      <c r="N99" s="14"/>
      <c r="O99" s="14"/>
    </row>
    <row r="100" spans="1:15" ht="11.25" hidden="1" customHeight="1" x14ac:dyDescent="0.25">
      <c r="A100" s="14"/>
      <c r="B100" s="14"/>
      <c r="C100" s="14"/>
      <c r="D100" s="14"/>
      <c r="E100" s="14"/>
      <c r="F100" s="14"/>
      <c r="G100" s="14"/>
      <c r="H100" s="14"/>
      <c r="I100" s="14"/>
      <c r="J100" s="14"/>
      <c r="K100" s="14"/>
      <c r="L100" s="14"/>
      <c r="M100" s="14"/>
      <c r="N100" s="14"/>
      <c r="O100" s="14"/>
    </row>
    <row r="101" spans="1:15" ht="11.25" hidden="1" customHeight="1" x14ac:dyDescent="0.25">
      <c r="A101" s="14"/>
      <c r="B101" s="14"/>
      <c r="C101" s="14"/>
      <c r="D101" s="14"/>
      <c r="E101" s="14"/>
      <c r="F101" s="14"/>
      <c r="G101" s="14"/>
      <c r="H101" s="14"/>
      <c r="I101" s="14"/>
      <c r="J101" s="14"/>
      <c r="K101" s="14"/>
      <c r="L101" s="14"/>
      <c r="M101" s="14"/>
      <c r="N101" s="14"/>
      <c r="O101" s="14"/>
    </row>
    <row r="102" spans="1:15" ht="11.25" hidden="1" customHeight="1" x14ac:dyDescent="0.25">
      <c r="A102" s="14"/>
      <c r="B102" s="14"/>
      <c r="C102" s="14"/>
      <c r="D102" s="14"/>
      <c r="E102" s="14"/>
      <c r="F102" s="14"/>
      <c r="G102" s="14"/>
      <c r="H102" s="14"/>
      <c r="I102" s="14"/>
      <c r="J102" s="14"/>
      <c r="K102" s="14"/>
      <c r="L102" s="14"/>
      <c r="M102" s="14"/>
      <c r="N102" s="14"/>
      <c r="O102" s="14"/>
    </row>
    <row r="103" spans="1:15" ht="11.25" hidden="1" customHeight="1" x14ac:dyDescent="0.25">
      <c r="A103" s="14"/>
      <c r="B103" s="14"/>
      <c r="C103" s="14"/>
      <c r="D103" s="14"/>
      <c r="E103" s="14"/>
      <c r="F103" s="14"/>
      <c r="G103" s="14"/>
      <c r="H103" s="14"/>
      <c r="I103" s="14"/>
      <c r="J103" s="14"/>
      <c r="K103" s="14"/>
      <c r="L103" s="14"/>
      <c r="M103" s="14"/>
      <c r="N103" s="14"/>
      <c r="O103" s="14"/>
    </row>
    <row r="104" spans="1:15" ht="11.25" hidden="1" customHeight="1" x14ac:dyDescent="0.25">
      <c r="A104" s="14"/>
      <c r="B104" s="14"/>
      <c r="C104" s="14"/>
      <c r="D104" s="14"/>
      <c r="E104" s="14"/>
      <c r="F104" s="14"/>
      <c r="G104" s="14"/>
      <c r="H104" s="14"/>
      <c r="I104" s="14"/>
      <c r="J104" s="14"/>
      <c r="K104" s="14"/>
      <c r="L104" s="14"/>
      <c r="M104" s="14"/>
      <c r="N104" s="14"/>
      <c r="O104" s="14"/>
    </row>
    <row r="105" spans="1:15" ht="11.25" hidden="1" customHeight="1" x14ac:dyDescent="0.25">
      <c r="A105" s="14"/>
      <c r="B105" s="14"/>
      <c r="C105" s="14"/>
      <c r="D105" s="14"/>
      <c r="E105" s="14"/>
      <c r="F105" s="14"/>
      <c r="G105" s="14"/>
      <c r="H105" s="14"/>
      <c r="I105" s="14"/>
      <c r="J105" s="14"/>
      <c r="K105" s="14"/>
      <c r="L105" s="14"/>
      <c r="M105" s="14"/>
      <c r="N105" s="14"/>
      <c r="O105" s="14"/>
    </row>
    <row r="106" spans="1:15" ht="11.25" hidden="1" customHeight="1" x14ac:dyDescent="0.25">
      <c r="A106" s="14"/>
      <c r="B106" s="14"/>
      <c r="C106" s="14"/>
      <c r="D106" s="14"/>
      <c r="E106" s="14"/>
      <c r="F106" s="14"/>
      <c r="G106" s="14"/>
      <c r="H106" s="14"/>
      <c r="I106" s="14"/>
      <c r="J106" s="14"/>
      <c r="K106" s="14"/>
      <c r="L106" s="14"/>
      <c r="M106" s="14"/>
      <c r="N106" s="14"/>
      <c r="O106" s="14"/>
    </row>
    <row r="107" spans="1:15" ht="11.25" hidden="1" customHeight="1" x14ac:dyDescent="0.25">
      <c r="A107" s="14"/>
      <c r="B107" s="14"/>
      <c r="C107" s="14"/>
      <c r="D107" s="14"/>
      <c r="E107" s="14"/>
      <c r="F107" s="14"/>
      <c r="G107" s="14"/>
      <c r="H107" s="14"/>
      <c r="I107" s="14"/>
      <c r="J107" s="14"/>
      <c r="K107" s="14"/>
      <c r="L107" s="14"/>
      <c r="M107" s="14"/>
      <c r="N107" s="14"/>
      <c r="O107" s="14"/>
    </row>
    <row r="108" spans="1:15" ht="11.25" hidden="1" customHeight="1" x14ac:dyDescent="0.25">
      <c r="A108" s="14"/>
      <c r="B108" s="14"/>
      <c r="C108" s="14"/>
      <c r="D108" s="14"/>
      <c r="E108" s="14"/>
      <c r="F108" s="14"/>
      <c r="G108" s="14"/>
      <c r="H108" s="14"/>
      <c r="I108" s="14"/>
      <c r="J108" s="14"/>
      <c r="K108" s="14"/>
      <c r="L108" s="14"/>
      <c r="M108" s="14"/>
      <c r="N108" s="14"/>
      <c r="O108" s="14"/>
    </row>
    <row r="109" spans="1:15" ht="11.25" hidden="1" customHeight="1" x14ac:dyDescent="0.25">
      <c r="A109" s="14"/>
      <c r="B109" s="14"/>
      <c r="C109" s="14"/>
      <c r="D109" s="14"/>
      <c r="E109" s="14"/>
      <c r="F109" s="14"/>
      <c r="G109" s="14"/>
      <c r="H109" s="14"/>
      <c r="I109" s="14"/>
      <c r="J109" s="14"/>
      <c r="K109" s="14"/>
      <c r="L109" s="14"/>
      <c r="M109" s="14"/>
      <c r="N109" s="14"/>
      <c r="O109" s="14"/>
    </row>
    <row r="110" spans="1:15" ht="11.25" hidden="1" customHeight="1" x14ac:dyDescent="0.25">
      <c r="A110" s="14"/>
      <c r="B110" s="14"/>
      <c r="C110" s="14"/>
      <c r="D110" s="14"/>
      <c r="E110" s="14"/>
      <c r="F110" s="14"/>
      <c r="G110" s="14"/>
      <c r="H110" s="14"/>
      <c r="I110" s="14"/>
      <c r="J110" s="14"/>
      <c r="K110" s="14"/>
      <c r="L110" s="14"/>
      <c r="M110" s="14"/>
      <c r="N110" s="14"/>
      <c r="O110" s="14"/>
    </row>
    <row r="111" spans="1:15" ht="11.25" hidden="1" customHeight="1" x14ac:dyDescent="0.25">
      <c r="A111" s="14"/>
      <c r="B111" s="14"/>
      <c r="C111" s="14"/>
      <c r="D111" s="14"/>
      <c r="E111" s="14"/>
      <c r="F111" s="14"/>
      <c r="G111" s="14"/>
      <c r="H111" s="14"/>
      <c r="I111" s="14"/>
      <c r="J111" s="14"/>
      <c r="K111" s="14"/>
      <c r="L111" s="14"/>
      <c r="M111" s="14"/>
      <c r="N111" s="14"/>
      <c r="O111" s="14"/>
    </row>
    <row r="112" spans="1:15" ht="11.25" hidden="1" customHeight="1" x14ac:dyDescent="0.25">
      <c r="A112" s="14"/>
      <c r="B112" s="14"/>
      <c r="C112" s="14"/>
      <c r="D112" s="14"/>
      <c r="E112" s="14"/>
      <c r="F112" s="14"/>
      <c r="G112" s="14"/>
      <c r="H112" s="14"/>
      <c r="I112" s="14"/>
      <c r="J112" s="14"/>
      <c r="K112" s="14"/>
      <c r="L112" s="14"/>
      <c r="M112" s="14"/>
      <c r="N112" s="14"/>
      <c r="O112" s="14"/>
    </row>
    <row r="113" spans="1:15" ht="11.25" hidden="1" customHeight="1" x14ac:dyDescent="0.25">
      <c r="A113" s="14"/>
      <c r="B113" s="14"/>
      <c r="C113" s="14"/>
      <c r="D113" s="14"/>
      <c r="E113" s="14"/>
      <c r="F113" s="14"/>
      <c r="G113" s="14"/>
      <c r="H113" s="14"/>
      <c r="I113" s="14"/>
      <c r="J113" s="14"/>
      <c r="K113" s="14"/>
      <c r="L113" s="14"/>
      <c r="M113" s="14"/>
      <c r="N113" s="14"/>
      <c r="O113" s="14"/>
    </row>
    <row r="114" spans="1:15" ht="11.25" hidden="1" customHeight="1" x14ac:dyDescent="0.25">
      <c r="A114" s="14"/>
      <c r="B114" s="14"/>
      <c r="C114" s="14"/>
      <c r="D114" s="14"/>
      <c r="E114" s="14"/>
      <c r="F114" s="14"/>
      <c r="G114" s="14"/>
      <c r="H114" s="14"/>
      <c r="I114" s="14"/>
      <c r="J114" s="14"/>
      <c r="K114" s="14"/>
      <c r="L114" s="14"/>
      <c r="M114" s="14"/>
      <c r="N114" s="14"/>
      <c r="O114" s="14"/>
    </row>
    <row r="115" spans="1:15" ht="11.25" hidden="1" customHeight="1" x14ac:dyDescent="0.25">
      <c r="A115" s="14"/>
      <c r="B115" s="14"/>
      <c r="C115" s="14"/>
      <c r="D115" s="14"/>
      <c r="E115" s="14"/>
      <c r="F115" s="14"/>
      <c r="G115" s="14"/>
      <c r="H115" s="14"/>
      <c r="I115" s="14"/>
      <c r="J115" s="14"/>
      <c r="K115" s="14"/>
      <c r="L115" s="14"/>
      <c r="M115" s="14"/>
      <c r="N115" s="14"/>
      <c r="O115" s="14"/>
    </row>
    <row r="116" spans="1:15" ht="11.25" hidden="1" customHeight="1" x14ac:dyDescent="0.25">
      <c r="A116" s="14"/>
      <c r="B116" s="14"/>
      <c r="C116" s="14"/>
      <c r="D116" s="14"/>
      <c r="E116" s="14"/>
      <c r="F116" s="14"/>
      <c r="G116" s="14"/>
      <c r="H116" s="14"/>
      <c r="I116" s="14"/>
      <c r="J116" s="14"/>
      <c r="K116" s="14"/>
      <c r="L116" s="14"/>
      <c r="M116" s="14"/>
      <c r="N116" s="14"/>
      <c r="O116" s="14"/>
    </row>
    <row r="117" spans="1:15" ht="11.25" hidden="1" customHeight="1" x14ac:dyDescent="0.25">
      <c r="A117" s="14"/>
      <c r="B117" s="14"/>
      <c r="C117" s="14"/>
      <c r="D117" s="14"/>
      <c r="E117" s="14"/>
      <c r="F117" s="14"/>
      <c r="G117" s="14"/>
      <c r="H117" s="14"/>
      <c r="I117" s="14"/>
      <c r="J117" s="14"/>
      <c r="K117" s="14"/>
      <c r="L117" s="14"/>
      <c r="M117" s="14"/>
      <c r="N117" s="14"/>
      <c r="O117" s="14"/>
    </row>
    <row r="118" spans="1:15" ht="11.25" hidden="1" customHeight="1" x14ac:dyDescent="0.25">
      <c r="A118" s="14"/>
      <c r="B118" s="14"/>
      <c r="C118" s="14"/>
      <c r="D118" s="14"/>
      <c r="E118" s="14"/>
      <c r="F118" s="14"/>
      <c r="G118" s="14"/>
      <c r="H118" s="14"/>
      <c r="I118" s="14"/>
      <c r="J118" s="14"/>
      <c r="K118" s="14"/>
      <c r="L118" s="14"/>
      <c r="M118" s="14"/>
      <c r="N118" s="14"/>
      <c r="O118" s="14"/>
    </row>
    <row r="119" spans="1:15" ht="11.25" hidden="1" customHeight="1" x14ac:dyDescent="0.25">
      <c r="A119" s="14"/>
      <c r="B119" s="14"/>
      <c r="C119" s="14"/>
      <c r="D119" s="14"/>
      <c r="E119" s="14"/>
      <c r="F119" s="14"/>
      <c r="G119" s="14"/>
      <c r="H119" s="14"/>
      <c r="I119" s="14"/>
      <c r="J119" s="14"/>
      <c r="K119" s="14"/>
      <c r="L119" s="14"/>
      <c r="M119" s="14"/>
      <c r="N119" s="14"/>
      <c r="O119" s="14"/>
    </row>
    <row r="120" spans="1:15" ht="11.25" hidden="1" customHeight="1" x14ac:dyDescent="0.25">
      <c r="A120" s="14"/>
      <c r="B120" s="14"/>
      <c r="C120" s="14"/>
      <c r="D120" s="14"/>
      <c r="E120" s="14"/>
      <c r="F120" s="14"/>
      <c r="G120" s="14"/>
      <c r="H120" s="14"/>
      <c r="I120" s="14"/>
      <c r="J120" s="14"/>
      <c r="K120" s="14"/>
      <c r="L120" s="14"/>
      <c r="M120" s="14"/>
      <c r="N120" s="14"/>
      <c r="O120" s="14"/>
    </row>
  </sheetData>
  <mergeCells count="57">
    <mergeCell ref="A17:B17"/>
    <mergeCell ref="C17:O17"/>
    <mergeCell ref="A9:B9"/>
    <mergeCell ref="C9:O9"/>
    <mergeCell ref="C42:O42"/>
    <mergeCell ref="A34:B34"/>
    <mergeCell ref="C34:O34"/>
    <mergeCell ref="A25:B25"/>
    <mergeCell ref="C25:O25"/>
    <mergeCell ref="A42:B42"/>
    <mergeCell ref="A75:B75"/>
    <mergeCell ref="C75:O75"/>
    <mergeCell ref="A67:B67"/>
    <mergeCell ref="C67:O67"/>
    <mergeCell ref="A59:B59"/>
    <mergeCell ref="C59:O59"/>
    <mergeCell ref="C49:O49"/>
    <mergeCell ref="A66:B66"/>
    <mergeCell ref="C66:O66"/>
    <mergeCell ref="A74:B74"/>
    <mergeCell ref="C74:O74"/>
    <mergeCell ref="A50:B50"/>
    <mergeCell ref="C50:O50"/>
    <mergeCell ref="A58:B58"/>
    <mergeCell ref="C58:O58"/>
    <mergeCell ref="A32:B32"/>
    <mergeCell ref="C32:O32"/>
    <mergeCell ref="A90:O90"/>
    <mergeCell ref="A82:O82"/>
    <mergeCell ref="A83:O83"/>
    <mergeCell ref="A84:O84"/>
    <mergeCell ref="A85:O85"/>
    <mergeCell ref="A86:O86"/>
    <mergeCell ref="A87:O87"/>
    <mergeCell ref="A88:O88"/>
    <mergeCell ref="A89:O89"/>
    <mergeCell ref="A33:B33"/>
    <mergeCell ref="C33:O33"/>
    <mergeCell ref="A41:B41"/>
    <mergeCell ref="C41:O41"/>
    <mergeCell ref="A49:B49"/>
    <mergeCell ref="A1:O1"/>
    <mergeCell ref="A2:O2"/>
    <mergeCell ref="A3:O3"/>
    <mergeCell ref="A4:O4"/>
    <mergeCell ref="A57:B57"/>
    <mergeCell ref="C57:O57"/>
    <mergeCell ref="A16:B16"/>
    <mergeCell ref="C16:O16"/>
    <mergeCell ref="A8:B8"/>
    <mergeCell ref="C8:O8"/>
    <mergeCell ref="A24:B24"/>
    <mergeCell ref="C24:O24"/>
    <mergeCell ref="A5:B5"/>
    <mergeCell ref="A6:B6"/>
    <mergeCell ref="A7:B7"/>
    <mergeCell ref="C7:O7"/>
  </mergeCells>
  <hyperlinks>
    <hyperlink ref="A90" r:id="rId1" display="© Commonwealth of Australia 2020" xr:uid="{6BC9CB0C-EA9A-42FF-80A9-EDA8E11762B8}"/>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tabColor rgb="FFE6E6E6"/>
    <pageSetUpPr fitToPage="1"/>
  </sheetPr>
  <dimension ref="A1:BC47"/>
  <sheetViews>
    <sheetView zoomScaleNormal="100" workbookViewId="0">
      <pane xSplit="2" ySplit="6" topLeftCell="C7" activePane="bottomRight" state="frozen"/>
      <selection sqref="A1:B1"/>
      <selection pane="topRight" sqref="A1:B1"/>
      <selection pane="bottomLeft" sqref="A1:B1"/>
      <selection pane="bottomRight" sqref="A1:O1"/>
    </sheetView>
  </sheetViews>
  <sheetFormatPr defaultColWidth="0" defaultRowHeight="11.25" zeroHeight="1" x14ac:dyDescent="0.2"/>
  <cols>
    <col min="1" max="1" width="35.7109375" style="3" customWidth="1"/>
    <col min="2" max="2" width="5.7109375" style="3" customWidth="1"/>
    <col min="3" max="6" width="11.42578125" style="3" bestFit="1" customWidth="1"/>
    <col min="7" max="10" width="11.85546875" style="3" bestFit="1" customWidth="1"/>
    <col min="11" max="14" width="11.7109375" style="3" bestFit="1" customWidth="1"/>
    <col min="15" max="15" width="11.85546875" style="3" bestFit="1" customWidth="1"/>
    <col min="16" max="55" width="0" style="3" hidden="1" customWidth="1"/>
    <col min="56" max="16384" width="9.140625" style="3" hidden="1"/>
  </cols>
  <sheetData>
    <row r="1" spans="1:15" s="75" customFormat="1" ht="15" customHeight="1" x14ac:dyDescent="0.2">
      <c r="A1" s="97" t="s">
        <v>159</v>
      </c>
      <c r="B1" s="97"/>
      <c r="C1" s="97"/>
      <c r="D1" s="97"/>
      <c r="E1" s="97"/>
      <c r="F1" s="97"/>
      <c r="G1" s="97"/>
      <c r="H1" s="97"/>
      <c r="I1" s="97"/>
      <c r="J1" s="97"/>
      <c r="K1" s="97"/>
      <c r="L1" s="97"/>
      <c r="M1" s="97"/>
      <c r="N1" s="97"/>
      <c r="O1" s="97"/>
    </row>
    <row r="2" spans="1:15" s="74" customFormat="1" ht="60" customHeight="1" x14ac:dyDescent="0.25">
      <c r="A2" s="91" t="s">
        <v>151</v>
      </c>
      <c r="B2" s="91"/>
      <c r="C2" s="91"/>
      <c r="D2" s="91"/>
      <c r="E2" s="91"/>
      <c r="F2" s="91"/>
      <c r="G2" s="91"/>
      <c r="H2" s="91"/>
      <c r="I2" s="91"/>
      <c r="J2" s="91"/>
      <c r="K2" s="91"/>
      <c r="L2" s="91"/>
      <c r="M2" s="91"/>
      <c r="N2" s="91"/>
      <c r="O2" s="91"/>
    </row>
    <row r="3" spans="1:15" s="6" customFormat="1" ht="36" customHeight="1" thickBot="1" x14ac:dyDescent="0.35">
      <c r="A3" s="92" t="s">
        <v>144</v>
      </c>
      <c r="B3" s="92"/>
      <c r="C3" s="92"/>
      <c r="D3" s="92"/>
      <c r="E3" s="92"/>
      <c r="F3" s="92"/>
      <c r="G3" s="92"/>
      <c r="H3" s="92"/>
      <c r="I3" s="92"/>
      <c r="J3" s="92"/>
      <c r="K3" s="92"/>
      <c r="L3" s="92"/>
      <c r="M3" s="92"/>
      <c r="N3" s="92"/>
      <c r="O3" s="92"/>
    </row>
    <row r="4" spans="1:15" s="6" customFormat="1" ht="21.95" customHeight="1" thickTop="1" x14ac:dyDescent="0.2">
      <c r="A4" s="93" t="str">
        <f>' Contents '!A4</f>
        <v>Provisional Mortality Statistics, Australia, Jan - Mar 2025</v>
      </c>
      <c r="B4" s="93"/>
      <c r="C4" s="93"/>
      <c r="D4" s="93"/>
      <c r="E4" s="93"/>
      <c r="F4" s="93"/>
      <c r="G4" s="93"/>
      <c r="H4" s="93"/>
      <c r="I4" s="93"/>
      <c r="J4" s="93"/>
      <c r="K4" s="93"/>
      <c r="L4" s="93"/>
      <c r="M4" s="93"/>
      <c r="N4" s="93"/>
      <c r="O4" s="93"/>
    </row>
    <row r="5" spans="1:15" s="2" customFormat="1" ht="21.95" customHeight="1" x14ac:dyDescent="0.25">
      <c r="A5" s="90" t="s">
        <v>108</v>
      </c>
      <c r="B5" s="90"/>
      <c r="C5" s="11">
        <v>1</v>
      </c>
      <c r="D5" s="11">
        <v>2</v>
      </c>
      <c r="E5" s="11">
        <v>3</v>
      </c>
      <c r="F5" s="11">
        <v>4</v>
      </c>
      <c r="G5" s="11">
        <v>5</v>
      </c>
      <c r="H5" s="11">
        <v>6</v>
      </c>
      <c r="I5" s="11">
        <v>7</v>
      </c>
      <c r="J5" s="11">
        <v>8</v>
      </c>
      <c r="K5" s="11">
        <v>9</v>
      </c>
      <c r="L5" s="11">
        <v>10</v>
      </c>
      <c r="M5" s="11">
        <v>11</v>
      </c>
      <c r="N5" s="11">
        <v>12</v>
      </c>
      <c r="O5" s="11">
        <v>13</v>
      </c>
    </row>
    <row r="6" spans="1:15" s="2" customFormat="1" ht="21.95" customHeight="1" x14ac:dyDescent="0.25">
      <c r="A6" s="90" t="s">
        <v>109</v>
      </c>
      <c r="B6" s="90"/>
      <c r="C6" s="10">
        <v>45662</v>
      </c>
      <c r="D6" s="10">
        <f t="shared" ref="D6:O6" si="0">C6+7</f>
        <v>45669</v>
      </c>
      <c r="E6" s="10">
        <f t="shared" si="0"/>
        <v>45676</v>
      </c>
      <c r="F6" s="10">
        <f t="shared" si="0"/>
        <v>45683</v>
      </c>
      <c r="G6" s="10">
        <f t="shared" si="0"/>
        <v>45690</v>
      </c>
      <c r="H6" s="10">
        <f t="shared" si="0"/>
        <v>45697</v>
      </c>
      <c r="I6" s="10">
        <f t="shared" si="0"/>
        <v>45704</v>
      </c>
      <c r="J6" s="10">
        <f t="shared" si="0"/>
        <v>45711</v>
      </c>
      <c r="K6" s="10">
        <f t="shared" si="0"/>
        <v>45718</v>
      </c>
      <c r="L6" s="10">
        <f t="shared" si="0"/>
        <v>45725</v>
      </c>
      <c r="M6" s="10">
        <f t="shared" si="0"/>
        <v>45732</v>
      </c>
      <c r="N6" s="10">
        <f t="shared" si="0"/>
        <v>45739</v>
      </c>
      <c r="O6" s="10">
        <f t="shared" si="0"/>
        <v>45746</v>
      </c>
    </row>
    <row r="7" spans="1:15" customFormat="1" ht="21.95" customHeight="1" x14ac:dyDescent="0.25">
      <c r="A7" s="86" t="s">
        <v>22</v>
      </c>
      <c r="B7" s="87"/>
      <c r="C7" s="87"/>
      <c r="D7" s="87"/>
      <c r="E7" s="87"/>
      <c r="F7" s="87"/>
      <c r="G7" s="87"/>
      <c r="H7" s="87"/>
      <c r="I7" s="87"/>
      <c r="J7" s="87"/>
      <c r="K7" s="87"/>
      <c r="L7" s="87"/>
      <c r="M7" s="87"/>
      <c r="N7" s="87"/>
      <c r="O7" s="87"/>
    </row>
    <row r="8" spans="1:15" ht="21.95" customHeight="1" x14ac:dyDescent="0.2">
      <c r="A8" s="98" t="s">
        <v>13</v>
      </c>
      <c r="B8" s="98"/>
      <c r="C8" s="98"/>
      <c r="D8" s="98"/>
      <c r="E8" s="98"/>
      <c r="F8" s="98"/>
      <c r="G8" s="98"/>
      <c r="H8" s="98"/>
      <c r="I8" s="98"/>
      <c r="J8" s="98"/>
      <c r="K8" s="98"/>
      <c r="L8" s="98"/>
      <c r="M8" s="98"/>
      <c r="N8" s="98"/>
      <c r="O8" s="98"/>
    </row>
    <row r="9" spans="1:15" ht="24.95" customHeight="1" x14ac:dyDescent="0.2">
      <c r="A9" s="27" t="s">
        <v>117</v>
      </c>
      <c r="B9" s="5" t="s">
        <v>28</v>
      </c>
      <c r="C9" s="25">
        <v>9.0109999999999992</v>
      </c>
      <c r="D9" s="25">
        <v>9.0280000000000005</v>
      </c>
      <c r="E9" s="25">
        <v>8.8960000000000008</v>
      </c>
      <c r="F9" s="25">
        <v>8.6890000000000001</v>
      </c>
      <c r="G9" s="25">
        <v>8.5</v>
      </c>
      <c r="H9" s="25">
        <v>8.65</v>
      </c>
      <c r="I9" s="25">
        <v>8.6639999999999997</v>
      </c>
      <c r="J9" s="25">
        <v>8.5739999999999998</v>
      </c>
      <c r="K9" s="25">
        <v>8.5619999999999994</v>
      </c>
      <c r="L9" s="25">
        <v>8.5020000000000007</v>
      </c>
      <c r="M9" s="25">
        <v>8.5980000000000008</v>
      </c>
      <c r="N9" s="25">
        <v>8.49</v>
      </c>
      <c r="O9" s="25">
        <v>8.6300000000000008</v>
      </c>
    </row>
    <row r="10" spans="1:15" ht="15" x14ac:dyDescent="0.2">
      <c r="A10" s="27" t="s">
        <v>74</v>
      </c>
      <c r="B10" s="5" t="s">
        <v>28</v>
      </c>
      <c r="C10" s="25">
        <v>9.4570000000000007</v>
      </c>
      <c r="D10" s="25">
        <v>9.2759999999999998</v>
      </c>
      <c r="E10" s="25">
        <v>9.1229999999999993</v>
      </c>
      <c r="F10" s="25">
        <v>9.5150000000000006</v>
      </c>
      <c r="G10" s="25">
        <v>8.9550000000000001</v>
      </c>
      <c r="H10" s="25">
        <v>9.1340000000000003</v>
      </c>
      <c r="I10" s="25">
        <v>9.3070000000000004</v>
      </c>
      <c r="J10" s="25">
        <v>9.2330000000000005</v>
      </c>
      <c r="K10" s="25">
        <v>9.0779999999999994</v>
      </c>
      <c r="L10" s="25">
        <v>9.51</v>
      </c>
      <c r="M10" s="25">
        <v>9.2970000000000006</v>
      </c>
      <c r="N10" s="25">
        <v>8.9710000000000001</v>
      </c>
      <c r="O10" s="28">
        <v>9.3149999999999995</v>
      </c>
    </row>
    <row r="11" spans="1:15" ht="15" x14ac:dyDescent="0.2">
      <c r="A11" s="27" t="s">
        <v>75</v>
      </c>
      <c r="B11" s="5" t="s">
        <v>28</v>
      </c>
      <c r="C11" s="25">
        <v>9.85</v>
      </c>
      <c r="D11" s="25">
        <v>9.2270000000000003</v>
      </c>
      <c r="E11" s="25">
        <v>9.3879999999999999</v>
      </c>
      <c r="F11" s="25">
        <v>9.1449999999999996</v>
      </c>
      <c r="G11" s="25">
        <v>9.5630000000000006</v>
      </c>
      <c r="H11" s="25">
        <v>9.048</v>
      </c>
      <c r="I11" s="25">
        <v>9.3680000000000003</v>
      </c>
      <c r="J11" s="25">
        <v>9.1969999999999992</v>
      </c>
      <c r="K11" s="25">
        <v>9.3610000000000007</v>
      </c>
      <c r="L11" s="25">
        <v>9.5180000000000007</v>
      </c>
      <c r="M11" s="25">
        <v>9.6460000000000008</v>
      </c>
      <c r="N11" s="25">
        <v>9.3930000000000007</v>
      </c>
      <c r="O11" s="28">
        <v>9.3230000000000004</v>
      </c>
    </row>
    <row r="12" spans="1:15" ht="21.95" customHeight="1" x14ac:dyDescent="0.2">
      <c r="A12" s="98" t="s">
        <v>14</v>
      </c>
      <c r="B12" s="98"/>
      <c r="C12" s="98"/>
      <c r="D12" s="98"/>
      <c r="E12" s="98"/>
      <c r="F12" s="98"/>
      <c r="G12" s="98"/>
      <c r="H12" s="98"/>
      <c r="I12" s="98"/>
      <c r="J12" s="98"/>
      <c r="K12" s="98"/>
      <c r="L12" s="98"/>
      <c r="M12" s="98"/>
      <c r="N12" s="98"/>
      <c r="O12" s="98"/>
    </row>
    <row r="13" spans="1:15" ht="24.95" customHeight="1" x14ac:dyDescent="0.2">
      <c r="A13" s="27" t="s">
        <v>117</v>
      </c>
      <c r="B13" s="5" t="s">
        <v>101</v>
      </c>
      <c r="C13" s="25">
        <v>0.309</v>
      </c>
      <c r="D13" s="25">
        <v>0.308</v>
      </c>
      <c r="E13" s="25">
        <v>0.30599999999999999</v>
      </c>
      <c r="F13" s="25">
        <v>0.30199999999999999</v>
      </c>
      <c r="G13" s="25">
        <v>0.29899999999999999</v>
      </c>
      <c r="H13" s="25">
        <v>0.30099999999999999</v>
      </c>
      <c r="I13" s="25">
        <v>0.30099999999999999</v>
      </c>
      <c r="J13" s="25">
        <v>0.29899999999999999</v>
      </c>
      <c r="K13" s="25">
        <v>0.29899999999999999</v>
      </c>
      <c r="L13" s="25">
        <v>0.29899999999999999</v>
      </c>
      <c r="M13" s="25">
        <v>0.30099999999999999</v>
      </c>
      <c r="N13" s="25">
        <v>0.29799999999999999</v>
      </c>
      <c r="O13" s="25">
        <v>0.30099999999999999</v>
      </c>
    </row>
    <row r="14" spans="1:15" s="4" customFormat="1" ht="15" x14ac:dyDescent="0.2">
      <c r="A14" s="27" t="s">
        <v>74</v>
      </c>
      <c r="B14" s="5" t="s">
        <v>101</v>
      </c>
      <c r="C14" s="25">
        <v>0.32100000000000001</v>
      </c>
      <c r="D14" s="25">
        <v>0.316</v>
      </c>
      <c r="E14" s="25">
        <v>0.313</v>
      </c>
      <c r="F14" s="25">
        <v>0.32200000000000001</v>
      </c>
      <c r="G14" s="25">
        <v>0.311</v>
      </c>
      <c r="H14" s="25">
        <v>0.314</v>
      </c>
      <c r="I14" s="25">
        <v>0.318</v>
      </c>
      <c r="J14" s="25">
        <v>0.316</v>
      </c>
      <c r="K14" s="25">
        <v>0.315</v>
      </c>
      <c r="L14" s="25">
        <v>0.32100000000000001</v>
      </c>
      <c r="M14" s="25">
        <v>0.318</v>
      </c>
      <c r="N14" s="25">
        <v>0.312</v>
      </c>
      <c r="O14" s="28">
        <v>0.317</v>
      </c>
    </row>
    <row r="15" spans="1:15" ht="15" x14ac:dyDescent="0.2">
      <c r="A15" s="27" t="s">
        <v>75</v>
      </c>
      <c r="B15" s="5" t="s">
        <v>101</v>
      </c>
      <c r="C15" s="25">
        <v>0.33100000000000002</v>
      </c>
      <c r="D15" s="25">
        <v>0.32</v>
      </c>
      <c r="E15" s="25">
        <v>0.32300000000000001</v>
      </c>
      <c r="F15" s="25">
        <v>0.32</v>
      </c>
      <c r="G15" s="25">
        <v>0.32800000000000001</v>
      </c>
      <c r="H15" s="25">
        <v>0.317</v>
      </c>
      <c r="I15" s="25">
        <v>0.32400000000000001</v>
      </c>
      <c r="J15" s="25">
        <v>0.32100000000000001</v>
      </c>
      <c r="K15" s="25">
        <v>0.32400000000000001</v>
      </c>
      <c r="L15" s="25">
        <v>0.32500000000000001</v>
      </c>
      <c r="M15" s="25">
        <v>0.32800000000000001</v>
      </c>
      <c r="N15" s="25">
        <v>0.32300000000000001</v>
      </c>
      <c r="O15" s="28">
        <v>0.32200000000000001</v>
      </c>
    </row>
    <row r="16" spans="1:15" customFormat="1" ht="21.95" customHeight="1" x14ac:dyDescent="0.25">
      <c r="A16" s="86" t="s">
        <v>15</v>
      </c>
      <c r="B16" s="87"/>
      <c r="C16" s="87"/>
      <c r="D16" s="87"/>
      <c r="E16" s="87"/>
      <c r="F16" s="87"/>
      <c r="G16" s="87"/>
      <c r="H16" s="87"/>
      <c r="I16" s="87"/>
      <c r="J16" s="87"/>
      <c r="K16" s="87"/>
      <c r="L16" s="87"/>
      <c r="M16" s="87"/>
      <c r="N16" s="87"/>
      <c r="O16" s="87"/>
    </row>
    <row r="17" spans="1:15" ht="21.95" customHeight="1" x14ac:dyDescent="0.2">
      <c r="A17" s="98" t="s">
        <v>13</v>
      </c>
      <c r="B17" s="98"/>
      <c r="C17" s="98"/>
      <c r="D17" s="98"/>
      <c r="E17" s="98"/>
      <c r="F17" s="98"/>
      <c r="G17" s="98"/>
      <c r="H17" s="98"/>
      <c r="I17" s="98"/>
      <c r="J17" s="98"/>
      <c r="K17" s="98"/>
      <c r="L17" s="98"/>
      <c r="M17" s="98"/>
      <c r="N17" s="98"/>
      <c r="O17" s="98"/>
    </row>
    <row r="18" spans="1:15" ht="24.95" customHeight="1" x14ac:dyDescent="0.2">
      <c r="A18" s="29">
        <v>2025</v>
      </c>
      <c r="B18" s="5" t="s">
        <v>28</v>
      </c>
      <c r="C18" s="25">
        <v>10.27</v>
      </c>
      <c r="D18" s="25">
        <v>10.496</v>
      </c>
      <c r="E18" s="25">
        <v>10.375</v>
      </c>
      <c r="F18" s="25">
        <v>10.481</v>
      </c>
      <c r="G18" s="25">
        <v>10.006</v>
      </c>
      <c r="H18" s="25">
        <v>9.9979999999999993</v>
      </c>
      <c r="I18" s="25">
        <v>10.569000000000001</v>
      </c>
      <c r="J18" s="25">
        <v>9.7759999999999998</v>
      </c>
      <c r="K18" s="25">
        <v>9.9860000000000007</v>
      </c>
      <c r="L18" s="25">
        <v>9.9779999999999998</v>
      </c>
      <c r="M18" s="25">
        <v>10.118</v>
      </c>
      <c r="N18" s="25">
        <v>9.9540000000000006</v>
      </c>
      <c r="O18" s="25">
        <v>9.9770000000000003</v>
      </c>
    </row>
    <row r="19" spans="1:15" ht="15" x14ac:dyDescent="0.2">
      <c r="A19" s="29">
        <v>2024</v>
      </c>
      <c r="B19" s="5" t="s">
        <v>28</v>
      </c>
      <c r="C19" s="25">
        <v>11.064</v>
      </c>
      <c r="D19" s="25">
        <v>10.916</v>
      </c>
      <c r="E19" s="25">
        <v>10.85</v>
      </c>
      <c r="F19" s="25">
        <v>11.074</v>
      </c>
      <c r="G19" s="25">
        <v>10.537000000000001</v>
      </c>
      <c r="H19" s="25">
        <v>10.813000000000001</v>
      </c>
      <c r="I19" s="25">
        <v>10.984</v>
      </c>
      <c r="J19" s="25">
        <v>10.85</v>
      </c>
      <c r="K19" s="25">
        <v>10.836</v>
      </c>
      <c r="L19" s="25">
        <v>11.255000000000001</v>
      </c>
      <c r="M19" s="25">
        <v>11.163</v>
      </c>
      <c r="N19" s="25">
        <v>10.632999999999999</v>
      </c>
      <c r="O19" s="28">
        <v>10.887</v>
      </c>
    </row>
    <row r="20" spans="1:15" ht="15" x14ac:dyDescent="0.2">
      <c r="A20" s="29">
        <v>2023</v>
      </c>
      <c r="B20" s="5" t="s">
        <v>28</v>
      </c>
      <c r="C20" s="25">
        <v>11.755000000000001</v>
      </c>
      <c r="D20" s="25">
        <v>10.903</v>
      </c>
      <c r="E20" s="25">
        <v>10.92</v>
      </c>
      <c r="F20" s="25">
        <v>10.622999999999999</v>
      </c>
      <c r="G20" s="25">
        <v>11.13</v>
      </c>
      <c r="H20" s="25">
        <v>10.951000000000001</v>
      </c>
      <c r="I20" s="25">
        <v>11.185</v>
      </c>
      <c r="J20" s="25">
        <v>10.853</v>
      </c>
      <c r="K20" s="25">
        <v>11.173</v>
      </c>
      <c r="L20" s="25">
        <v>11.183999999999999</v>
      </c>
      <c r="M20" s="25">
        <v>11.532999999999999</v>
      </c>
      <c r="N20" s="25">
        <v>11.035</v>
      </c>
      <c r="O20" s="28">
        <v>10.737</v>
      </c>
    </row>
    <row r="21" spans="1:15" ht="21.95" customHeight="1" x14ac:dyDescent="0.2">
      <c r="A21" s="98" t="s">
        <v>14</v>
      </c>
      <c r="B21" s="98"/>
      <c r="C21" s="98"/>
      <c r="D21" s="98"/>
      <c r="E21" s="98"/>
      <c r="F21" s="98"/>
      <c r="G21" s="98"/>
      <c r="H21" s="98"/>
      <c r="I21" s="98"/>
      <c r="J21" s="98"/>
      <c r="K21" s="98"/>
      <c r="L21" s="98"/>
      <c r="M21" s="98"/>
      <c r="N21" s="98"/>
      <c r="O21" s="98"/>
    </row>
    <row r="22" spans="1:15" ht="24.95" customHeight="1" x14ac:dyDescent="0.2">
      <c r="A22" s="29">
        <v>2025</v>
      </c>
      <c r="B22" s="5" t="s">
        <v>101</v>
      </c>
      <c r="C22" s="25">
        <v>0.48799999999999999</v>
      </c>
      <c r="D22" s="25">
        <v>0.49299999999999999</v>
      </c>
      <c r="E22" s="25">
        <v>0.49</v>
      </c>
      <c r="F22" s="25">
        <v>0.49199999999999999</v>
      </c>
      <c r="G22" s="25">
        <v>0.48099999999999998</v>
      </c>
      <c r="H22" s="25">
        <v>0.48099999999999998</v>
      </c>
      <c r="I22" s="25">
        <v>0.49399999999999999</v>
      </c>
      <c r="J22" s="25">
        <v>0.47399999999999998</v>
      </c>
      <c r="K22" s="25">
        <v>0.47899999999999998</v>
      </c>
      <c r="L22" s="25">
        <v>0.47799999999999998</v>
      </c>
      <c r="M22" s="25">
        <v>0.48599999999999999</v>
      </c>
      <c r="N22" s="25">
        <v>0.47799999999999998</v>
      </c>
      <c r="O22" s="25">
        <v>0.48099999999999998</v>
      </c>
    </row>
    <row r="23" spans="1:15" s="4" customFormat="1" ht="15" x14ac:dyDescent="0.2">
      <c r="A23" s="29">
        <v>2024</v>
      </c>
      <c r="B23" s="5" t="s">
        <v>101</v>
      </c>
      <c r="C23" s="25">
        <v>0.51600000000000001</v>
      </c>
      <c r="D23" s="25">
        <v>0.51100000000000001</v>
      </c>
      <c r="E23" s="25">
        <v>0.50800000000000001</v>
      </c>
      <c r="F23" s="25">
        <v>0.51700000000000002</v>
      </c>
      <c r="G23" s="25">
        <v>0.501</v>
      </c>
      <c r="H23" s="25">
        <v>0.50900000000000001</v>
      </c>
      <c r="I23" s="25">
        <v>0.51300000000000001</v>
      </c>
      <c r="J23" s="25">
        <v>0.50900000000000001</v>
      </c>
      <c r="K23" s="25">
        <v>0.51100000000000001</v>
      </c>
      <c r="L23" s="25">
        <v>0.51900000000000002</v>
      </c>
      <c r="M23" s="25">
        <v>0.51600000000000001</v>
      </c>
      <c r="N23" s="25">
        <v>0.50600000000000001</v>
      </c>
      <c r="O23" s="28">
        <v>0.51</v>
      </c>
    </row>
    <row r="24" spans="1:15" ht="15" x14ac:dyDescent="0.2">
      <c r="A24" s="29">
        <v>2023</v>
      </c>
      <c r="B24" s="5" t="s">
        <v>101</v>
      </c>
      <c r="C24" s="25">
        <v>0.53800000000000003</v>
      </c>
      <c r="D24" s="25">
        <v>0.51700000000000002</v>
      </c>
      <c r="E24" s="25">
        <v>0.51900000000000002</v>
      </c>
      <c r="F24" s="25">
        <v>0.51200000000000001</v>
      </c>
      <c r="G24" s="25">
        <v>0.52600000000000002</v>
      </c>
      <c r="H24" s="25">
        <v>0.52</v>
      </c>
      <c r="I24" s="25">
        <v>0.52600000000000002</v>
      </c>
      <c r="J24" s="25">
        <v>0.51800000000000002</v>
      </c>
      <c r="K24" s="25">
        <v>0.52600000000000002</v>
      </c>
      <c r="L24" s="25">
        <v>0.52500000000000002</v>
      </c>
      <c r="M24" s="25">
        <v>0.53400000000000003</v>
      </c>
      <c r="N24" s="25">
        <v>0.52100000000000002</v>
      </c>
      <c r="O24" s="28">
        <v>0.51600000000000001</v>
      </c>
    </row>
    <row r="25" spans="1:15" customFormat="1" ht="21.95" customHeight="1" x14ac:dyDescent="0.25">
      <c r="A25" s="86" t="s">
        <v>16</v>
      </c>
      <c r="B25" s="87"/>
      <c r="C25" s="87"/>
      <c r="D25" s="87"/>
      <c r="E25" s="87"/>
      <c r="F25" s="87"/>
      <c r="G25" s="87"/>
      <c r="H25" s="87"/>
      <c r="I25" s="87"/>
      <c r="J25" s="87"/>
      <c r="K25" s="87"/>
      <c r="L25" s="87"/>
      <c r="M25" s="87"/>
      <c r="N25" s="87"/>
      <c r="O25" s="87"/>
    </row>
    <row r="26" spans="1:15" ht="21.95" customHeight="1" x14ac:dyDescent="0.2">
      <c r="A26" s="98" t="s">
        <v>13</v>
      </c>
      <c r="B26" s="98"/>
      <c r="C26" s="98"/>
      <c r="D26" s="98"/>
      <c r="E26" s="98"/>
      <c r="F26" s="98"/>
      <c r="G26" s="98"/>
      <c r="H26" s="98"/>
      <c r="I26" s="98"/>
      <c r="J26" s="98"/>
      <c r="K26" s="98"/>
      <c r="L26" s="98"/>
      <c r="M26" s="98"/>
      <c r="N26" s="98"/>
      <c r="O26" s="98"/>
    </row>
    <row r="27" spans="1:15" ht="24.95" customHeight="1" x14ac:dyDescent="0.2">
      <c r="A27" s="29">
        <v>2025</v>
      </c>
      <c r="B27" s="5" t="s">
        <v>28</v>
      </c>
      <c r="C27" s="25">
        <v>7.8609999999999998</v>
      </c>
      <c r="D27" s="25">
        <v>7.7089999999999996</v>
      </c>
      <c r="E27" s="25">
        <v>7.569</v>
      </c>
      <c r="F27" s="25">
        <v>7.0709999999999997</v>
      </c>
      <c r="G27" s="25">
        <v>7.1210000000000004</v>
      </c>
      <c r="H27" s="25">
        <v>7.4119999999999999</v>
      </c>
      <c r="I27" s="25">
        <v>6.9610000000000003</v>
      </c>
      <c r="J27" s="25">
        <v>7.5069999999999997</v>
      </c>
      <c r="K27" s="25">
        <v>7.2439999999999998</v>
      </c>
      <c r="L27" s="25">
        <v>7.2309999999999999</v>
      </c>
      <c r="M27" s="25">
        <v>7.2130000000000001</v>
      </c>
      <c r="N27" s="25">
        <v>7.2350000000000003</v>
      </c>
      <c r="O27" s="25">
        <v>7.3879999999999999</v>
      </c>
    </row>
    <row r="28" spans="1:15" ht="15" customHeight="1" x14ac:dyDescent="0.2">
      <c r="A28" s="29">
        <v>2024</v>
      </c>
      <c r="B28" s="5" t="s">
        <v>28</v>
      </c>
      <c r="C28" s="25">
        <v>7.9880000000000004</v>
      </c>
      <c r="D28" s="25">
        <v>7.7720000000000002</v>
      </c>
      <c r="E28" s="25">
        <v>7.585</v>
      </c>
      <c r="F28" s="25">
        <v>8.07</v>
      </c>
      <c r="G28" s="25">
        <v>7.5220000000000002</v>
      </c>
      <c r="H28" s="25">
        <v>7.593</v>
      </c>
      <c r="I28" s="25">
        <v>7.87</v>
      </c>
      <c r="J28" s="25">
        <v>7.7869999999999999</v>
      </c>
      <c r="K28" s="25">
        <v>7.4989999999999997</v>
      </c>
      <c r="L28" s="25">
        <v>7.9779999999999998</v>
      </c>
      <c r="M28" s="25">
        <v>7.6289999999999996</v>
      </c>
      <c r="N28" s="25">
        <v>7.4589999999999996</v>
      </c>
      <c r="O28" s="28">
        <v>7.8520000000000003</v>
      </c>
    </row>
    <row r="29" spans="1:15" ht="15" customHeight="1" x14ac:dyDescent="0.2">
      <c r="A29" s="29">
        <v>2023</v>
      </c>
      <c r="B29" s="5" t="s">
        <v>28</v>
      </c>
      <c r="C29" s="25">
        <v>8.1920000000000002</v>
      </c>
      <c r="D29" s="25">
        <v>7.7480000000000002</v>
      </c>
      <c r="E29" s="25">
        <v>8.0380000000000003</v>
      </c>
      <c r="F29" s="25">
        <v>7.843</v>
      </c>
      <c r="G29" s="25">
        <v>8.1430000000000007</v>
      </c>
      <c r="H29" s="25">
        <v>7.3559999999999999</v>
      </c>
      <c r="I29" s="25">
        <v>7.7370000000000001</v>
      </c>
      <c r="J29" s="25">
        <v>7.7119999999999997</v>
      </c>
      <c r="K29" s="25">
        <v>7.7469999999999999</v>
      </c>
      <c r="L29" s="25">
        <v>8.0069999999999997</v>
      </c>
      <c r="M29" s="25">
        <v>7.95</v>
      </c>
      <c r="N29" s="25">
        <v>7.9390000000000001</v>
      </c>
      <c r="O29" s="28">
        <v>8.0229999999999997</v>
      </c>
    </row>
    <row r="30" spans="1:15" ht="21.95" customHeight="1" x14ac:dyDescent="0.2">
      <c r="A30" s="98" t="s">
        <v>14</v>
      </c>
      <c r="B30" s="98"/>
      <c r="C30" s="98"/>
      <c r="D30" s="98"/>
      <c r="E30" s="98"/>
      <c r="F30" s="98"/>
      <c r="G30" s="98"/>
      <c r="H30" s="98"/>
      <c r="I30" s="98"/>
      <c r="J30" s="98"/>
      <c r="K30" s="98"/>
      <c r="L30" s="98"/>
      <c r="M30" s="98"/>
      <c r="N30" s="98"/>
      <c r="O30" s="98"/>
    </row>
    <row r="31" spans="1:15" ht="24.95" customHeight="1" x14ac:dyDescent="0.2">
      <c r="A31" s="29">
        <v>2025</v>
      </c>
      <c r="B31" s="5" t="s">
        <v>101</v>
      </c>
      <c r="C31" s="25">
        <v>0.39</v>
      </c>
      <c r="D31" s="25">
        <v>0.38300000000000001</v>
      </c>
      <c r="E31" s="25">
        <v>0.38100000000000001</v>
      </c>
      <c r="F31" s="25">
        <v>0.36599999999999999</v>
      </c>
      <c r="G31" s="25">
        <v>0.36699999999999999</v>
      </c>
      <c r="H31" s="25">
        <v>0.375</v>
      </c>
      <c r="I31" s="25">
        <v>0.36299999999999999</v>
      </c>
      <c r="J31" s="25">
        <v>0.379</v>
      </c>
      <c r="K31" s="25">
        <v>0.371</v>
      </c>
      <c r="L31" s="25">
        <v>0.375</v>
      </c>
      <c r="M31" s="25">
        <v>0.36899999999999999</v>
      </c>
      <c r="N31" s="25">
        <v>0.372</v>
      </c>
      <c r="O31" s="25">
        <v>0.373</v>
      </c>
    </row>
    <row r="32" spans="1:15" ht="15" customHeight="1" x14ac:dyDescent="0.2">
      <c r="A32" s="29">
        <v>2024</v>
      </c>
      <c r="B32" s="5" t="s">
        <v>101</v>
      </c>
      <c r="C32" s="25">
        <v>0.39600000000000002</v>
      </c>
      <c r="D32" s="25">
        <v>0.38800000000000001</v>
      </c>
      <c r="E32" s="25">
        <v>0.38400000000000001</v>
      </c>
      <c r="F32" s="25">
        <v>0.39800000000000002</v>
      </c>
      <c r="G32" s="25">
        <v>0.38300000000000001</v>
      </c>
      <c r="H32" s="25">
        <v>0.38400000000000001</v>
      </c>
      <c r="I32" s="25">
        <v>0.39600000000000002</v>
      </c>
      <c r="J32" s="25">
        <v>0.39100000000000001</v>
      </c>
      <c r="K32" s="25">
        <v>0.38400000000000001</v>
      </c>
      <c r="L32" s="25">
        <v>0.39700000000000002</v>
      </c>
      <c r="M32" s="25">
        <v>0.38900000000000001</v>
      </c>
      <c r="N32" s="25">
        <v>0.38200000000000001</v>
      </c>
      <c r="O32" s="28">
        <v>0.39</v>
      </c>
    </row>
    <row r="33" spans="1:15" ht="15" customHeight="1" x14ac:dyDescent="0.2">
      <c r="A33" s="30">
        <v>2023</v>
      </c>
      <c r="B33" s="32" t="s">
        <v>101</v>
      </c>
      <c r="C33" s="31">
        <v>0.40699999999999997</v>
      </c>
      <c r="D33" s="31">
        <v>0.39500000000000002</v>
      </c>
      <c r="E33" s="31">
        <v>0.40300000000000002</v>
      </c>
      <c r="F33" s="31">
        <v>0.40100000000000002</v>
      </c>
      <c r="G33" s="31">
        <v>0.40600000000000003</v>
      </c>
      <c r="H33" s="31">
        <v>0.38300000000000001</v>
      </c>
      <c r="I33" s="31">
        <v>0.39600000000000002</v>
      </c>
      <c r="J33" s="31">
        <v>0.39600000000000002</v>
      </c>
      <c r="K33" s="31">
        <v>0.39600000000000002</v>
      </c>
      <c r="L33" s="31">
        <v>0.4</v>
      </c>
      <c r="M33" s="31">
        <v>0.4</v>
      </c>
      <c r="N33" s="31">
        <v>0.40100000000000002</v>
      </c>
      <c r="O33" s="72">
        <v>0.40100000000000002</v>
      </c>
    </row>
    <row r="34" spans="1:15" s="14" customFormat="1" ht="21.95" customHeight="1" x14ac:dyDescent="0.25">
      <c r="A34" s="96" t="s">
        <v>17</v>
      </c>
      <c r="B34" s="96"/>
      <c r="C34" s="96"/>
      <c r="D34" s="96"/>
      <c r="E34" s="96"/>
      <c r="F34" s="96"/>
      <c r="G34" s="96"/>
      <c r="H34" s="96"/>
      <c r="I34" s="96"/>
      <c r="J34" s="96"/>
      <c r="K34" s="96"/>
      <c r="L34" s="96"/>
      <c r="M34" s="96"/>
      <c r="N34" s="96"/>
      <c r="O34" s="96"/>
    </row>
    <row r="35" spans="1:15" s="14" customFormat="1" ht="21.95" customHeight="1" x14ac:dyDescent="0.25">
      <c r="A35" s="94" t="s">
        <v>18</v>
      </c>
      <c r="B35" s="94"/>
      <c r="C35" s="94"/>
      <c r="D35" s="94"/>
      <c r="E35" s="94"/>
      <c r="F35" s="94"/>
      <c r="G35" s="94"/>
      <c r="H35" s="94"/>
      <c r="I35" s="94"/>
      <c r="J35" s="94"/>
      <c r="K35" s="94"/>
      <c r="L35" s="94"/>
      <c r="M35" s="94"/>
      <c r="N35" s="94"/>
      <c r="O35" s="94"/>
    </row>
    <row r="36" spans="1:15" s="14" customFormat="1" ht="34.5" customHeight="1" x14ac:dyDescent="0.25">
      <c r="A36" s="94" t="s">
        <v>24</v>
      </c>
      <c r="B36" s="94"/>
      <c r="C36" s="94"/>
      <c r="D36" s="94"/>
      <c r="E36" s="94"/>
      <c r="F36" s="94"/>
      <c r="G36" s="94"/>
      <c r="H36" s="94"/>
      <c r="I36" s="94"/>
      <c r="J36" s="94"/>
      <c r="K36" s="94"/>
      <c r="L36" s="94"/>
      <c r="M36" s="94"/>
      <c r="N36" s="94"/>
      <c r="O36" s="94"/>
    </row>
    <row r="37" spans="1:15" s="14" customFormat="1" ht="21.95" customHeight="1" x14ac:dyDescent="0.25">
      <c r="A37" s="94" t="s">
        <v>23</v>
      </c>
      <c r="B37" s="94"/>
      <c r="C37" s="94"/>
      <c r="D37" s="94"/>
      <c r="E37" s="94"/>
      <c r="F37" s="94"/>
      <c r="G37" s="94"/>
      <c r="H37" s="94"/>
      <c r="I37" s="94"/>
      <c r="J37" s="94"/>
      <c r="K37" s="94"/>
      <c r="L37" s="94"/>
      <c r="M37" s="94"/>
      <c r="N37" s="94"/>
      <c r="O37" s="94"/>
    </row>
    <row r="38" spans="1:15" s="14" customFormat="1" ht="21.95" customHeight="1" x14ac:dyDescent="0.25">
      <c r="A38" s="94" t="s">
        <v>12</v>
      </c>
      <c r="B38" s="94"/>
      <c r="C38" s="94"/>
      <c r="D38" s="94"/>
      <c r="E38" s="94"/>
      <c r="F38" s="94"/>
      <c r="G38" s="94"/>
      <c r="H38" s="94"/>
      <c r="I38" s="94"/>
      <c r="J38" s="94"/>
      <c r="K38" s="94"/>
      <c r="L38" s="94"/>
      <c r="M38" s="94"/>
      <c r="N38" s="94"/>
      <c r="O38" s="94"/>
    </row>
    <row r="39" spans="1:15" s="14" customFormat="1" ht="21.95" customHeight="1" x14ac:dyDescent="0.25">
      <c r="A39" s="94" t="s">
        <v>25</v>
      </c>
      <c r="B39" s="94"/>
      <c r="C39" s="94"/>
      <c r="D39" s="94"/>
      <c r="E39" s="94"/>
      <c r="F39" s="94"/>
      <c r="G39" s="94"/>
      <c r="H39" s="94"/>
      <c r="I39" s="94"/>
      <c r="J39" s="94"/>
      <c r="K39" s="94"/>
      <c r="L39" s="94"/>
      <c r="M39" s="94"/>
      <c r="N39" s="94"/>
      <c r="O39" s="94"/>
    </row>
    <row r="40" spans="1:15" s="14" customFormat="1" ht="21.95" customHeight="1" x14ac:dyDescent="0.25">
      <c r="A40" s="94" t="s">
        <v>129</v>
      </c>
      <c r="B40" s="94"/>
      <c r="C40" s="94"/>
      <c r="D40" s="94"/>
      <c r="E40" s="94"/>
      <c r="F40" s="94"/>
      <c r="G40" s="94"/>
      <c r="H40" s="94"/>
      <c r="I40" s="94"/>
      <c r="J40" s="94"/>
      <c r="K40" s="94"/>
      <c r="L40" s="94"/>
      <c r="M40" s="94"/>
      <c r="N40" s="94"/>
      <c r="O40" s="94"/>
    </row>
    <row r="41" spans="1:15" s="14" customFormat="1" ht="50.1" customHeight="1" x14ac:dyDescent="0.25">
      <c r="A41" s="94" t="s">
        <v>27</v>
      </c>
      <c r="B41" s="94"/>
      <c r="C41" s="94"/>
      <c r="D41" s="94"/>
      <c r="E41" s="94"/>
      <c r="F41" s="94"/>
      <c r="G41" s="94"/>
      <c r="H41" s="94"/>
      <c r="I41" s="94"/>
      <c r="J41" s="94"/>
      <c r="K41" s="94"/>
      <c r="L41" s="94"/>
      <c r="M41" s="94"/>
      <c r="N41" s="94"/>
      <c r="O41" s="94"/>
    </row>
    <row r="42" spans="1:15" s="14" customFormat="1" ht="114.75" customHeight="1" x14ac:dyDescent="0.25">
      <c r="A42" s="94" t="s">
        <v>146</v>
      </c>
      <c r="B42" s="94"/>
      <c r="C42" s="94"/>
      <c r="D42" s="94"/>
      <c r="E42" s="94"/>
      <c r="F42" s="94"/>
      <c r="G42" s="94"/>
      <c r="H42" s="94"/>
      <c r="I42" s="94"/>
      <c r="J42" s="94"/>
      <c r="K42" s="94"/>
      <c r="L42" s="94"/>
      <c r="M42" s="94"/>
      <c r="N42" s="94"/>
      <c r="O42" s="94"/>
    </row>
    <row r="43" spans="1:15" s="14" customFormat="1" ht="34.5" customHeight="1" x14ac:dyDescent="0.25">
      <c r="A43" s="94" t="s">
        <v>19</v>
      </c>
      <c r="B43" s="94"/>
      <c r="C43" s="94"/>
      <c r="D43" s="94"/>
      <c r="E43" s="94"/>
      <c r="F43" s="94"/>
      <c r="G43" s="94"/>
      <c r="H43" s="94"/>
      <c r="I43" s="94"/>
      <c r="J43" s="94"/>
      <c r="K43" s="94"/>
      <c r="L43" s="94"/>
      <c r="M43" s="94"/>
      <c r="N43" s="94"/>
      <c r="O43" s="94"/>
    </row>
    <row r="44" spans="1:15" s="14" customFormat="1" ht="65.099999999999994" customHeight="1" x14ac:dyDescent="0.25">
      <c r="A44" s="94" t="s">
        <v>20</v>
      </c>
      <c r="B44" s="94"/>
      <c r="C44" s="94"/>
      <c r="D44" s="94"/>
      <c r="E44" s="94"/>
      <c r="F44" s="94"/>
      <c r="G44" s="94"/>
      <c r="H44" s="94"/>
      <c r="I44" s="94"/>
      <c r="J44" s="94"/>
      <c r="K44" s="94"/>
      <c r="L44" s="94"/>
      <c r="M44" s="94"/>
      <c r="N44" s="94"/>
      <c r="O44" s="94"/>
    </row>
    <row r="45" spans="1:15" s="14" customFormat="1" ht="21.95" customHeight="1" x14ac:dyDescent="0.25">
      <c r="A45" s="94" t="s">
        <v>21</v>
      </c>
      <c r="B45" s="94"/>
      <c r="C45" s="94"/>
      <c r="D45" s="94"/>
      <c r="E45" s="94"/>
      <c r="F45" s="94"/>
      <c r="G45" s="94"/>
      <c r="H45" s="94"/>
      <c r="I45" s="94"/>
      <c r="J45" s="94"/>
      <c r="K45" s="94"/>
      <c r="L45" s="94"/>
      <c r="M45" s="94"/>
      <c r="N45" s="94"/>
      <c r="O45" s="94"/>
    </row>
    <row r="46" spans="1:15" s="59" customFormat="1" ht="21.95" customHeight="1" x14ac:dyDescent="0.2">
      <c r="A46" s="95" t="s">
        <v>36</v>
      </c>
      <c r="B46" s="95"/>
      <c r="C46" s="95"/>
      <c r="D46" s="95"/>
      <c r="E46" s="95"/>
      <c r="F46" s="95"/>
      <c r="G46" s="95"/>
      <c r="H46" s="95"/>
      <c r="I46" s="95"/>
      <c r="J46" s="95"/>
      <c r="K46" s="95"/>
      <c r="L46" s="95"/>
      <c r="M46" s="95"/>
      <c r="N46" s="95"/>
      <c r="O46" s="95"/>
    </row>
    <row r="47" spans="1:15" ht="11.25" hidden="1" customHeight="1" x14ac:dyDescent="0.2"/>
  </sheetData>
  <mergeCells count="37">
    <mergeCell ref="A17:B17"/>
    <mergeCell ref="C17:O17"/>
    <mergeCell ref="A26:B26"/>
    <mergeCell ref="C26:O26"/>
    <mergeCell ref="A30:B30"/>
    <mergeCell ref="C30:O30"/>
    <mergeCell ref="A25:B25"/>
    <mergeCell ref="C25:O25"/>
    <mergeCell ref="A45:O45"/>
    <mergeCell ref="A46:O46"/>
    <mergeCell ref="A5:B5"/>
    <mergeCell ref="A34:O34"/>
    <mergeCell ref="A35:O35"/>
    <mergeCell ref="A36:O36"/>
    <mergeCell ref="A37:O37"/>
    <mergeCell ref="A38:O38"/>
    <mergeCell ref="A40:O40"/>
    <mergeCell ref="A41:O41"/>
    <mergeCell ref="A42:O42"/>
    <mergeCell ref="A43:O43"/>
    <mergeCell ref="A39:O39"/>
    <mergeCell ref="A21:B21"/>
    <mergeCell ref="C21:O21"/>
    <mergeCell ref="A44:O44"/>
    <mergeCell ref="A1:O1"/>
    <mergeCell ref="A2:O2"/>
    <mergeCell ref="A3:O3"/>
    <mergeCell ref="A4:O4"/>
    <mergeCell ref="A7:B7"/>
    <mergeCell ref="C7:O7"/>
    <mergeCell ref="A16:B16"/>
    <mergeCell ref="C16:O16"/>
    <mergeCell ref="A6:B6"/>
    <mergeCell ref="A12:B12"/>
    <mergeCell ref="C12:O12"/>
    <mergeCell ref="A8:B8"/>
    <mergeCell ref="C8:O8"/>
  </mergeCells>
  <hyperlinks>
    <hyperlink ref="A46:C46" r:id="rId1" display="© Commonwealth of Australia 2020" xr:uid="{8C51372C-6FD2-4CC3-8B90-A12B5A469116}"/>
  </hyperlinks>
  <printOptions gridLines="1"/>
  <pageMargins left="0.14000000000000001" right="0.12" top="0.28999999999999998" bottom="0.22" header="0.22" footer="0.18"/>
  <pageSetup paperSize="9" scale="48"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B-0A8A-4FA7-B07A-9B641A541B4B}">
  <sheetPr>
    <tabColor rgb="FFE6E6E6"/>
  </sheetPr>
  <dimension ref="A1:BB150"/>
  <sheetViews>
    <sheetView zoomScaleNormal="100" workbookViewId="0">
      <pane xSplit="2" ySplit="6" topLeftCell="C7" activePane="bottomRight" state="frozen"/>
      <selection sqref="A1:B1"/>
      <selection pane="topRight" sqref="A1:B1"/>
      <selection pane="bottomLeft" sqref="A1:B1"/>
      <selection pane="bottomRight" sqref="A1:O1"/>
    </sheetView>
  </sheetViews>
  <sheetFormatPr defaultColWidth="0" defaultRowHeight="15" zeroHeight="1" x14ac:dyDescent="0.25"/>
  <cols>
    <col min="1" max="1" width="55" style="37" customWidth="1"/>
    <col min="2" max="2" width="7.28515625" style="37" customWidth="1"/>
    <col min="3" max="15" width="12.42578125" style="37" customWidth="1"/>
    <col min="16" max="54" width="0" hidden="1" customWidth="1"/>
    <col min="55" max="16384" width="9.140625" hidden="1"/>
  </cols>
  <sheetData>
    <row r="1" spans="1:15" s="75" customFormat="1" ht="15" customHeight="1" x14ac:dyDescent="0.2">
      <c r="A1" s="97" t="s">
        <v>160</v>
      </c>
      <c r="B1" s="97"/>
      <c r="C1" s="97"/>
      <c r="D1" s="97"/>
      <c r="E1" s="97"/>
      <c r="F1" s="97"/>
      <c r="G1" s="97"/>
      <c r="H1" s="97"/>
      <c r="I1" s="97"/>
      <c r="J1" s="97"/>
      <c r="K1" s="97"/>
      <c r="L1" s="97"/>
      <c r="M1" s="97"/>
      <c r="N1" s="97"/>
      <c r="O1" s="97"/>
    </row>
    <row r="2" spans="1:15" s="74" customFormat="1" ht="60" customHeight="1" x14ac:dyDescent="0.25">
      <c r="A2" s="91" t="s">
        <v>150</v>
      </c>
      <c r="B2" s="91"/>
      <c r="C2" s="91"/>
      <c r="D2" s="91"/>
      <c r="E2" s="91"/>
      <c r="F2" s="91"/>
      <c r="G2" s="91"/>
      <c r="H2" s="91"/>
      <c r="I2" s="91"/>
      <c r="J2" s="91"/>
      <c r="K2" s="91"/>
      <c r="L2" s="91"/>
      <c r="M2" s="91"/>
      <c r="N2" s="91"/>
      <c r="O2" s="91"/>
    </row>
    <row r="3" spans="1:15" s="57" customFormat="1" ht="36" customHeight="1" thickBot="1" x14ac:dyDescent="0.35">
      <c r="A3" s="92" t="s">
        <v>145</v>
      </c>
      <c r="B3" s="92"/>
      <c r="C3" s="92"/>
      <c r="D3" s="92"/>
      <c r="E3" s="92"/>
      <c r="F3" s="92"/>
      <c r="G3" s="92"/>
      <c r="H3" s="92"/>
      <c r="I3" s="92"/>
      <c r="J3" s="92"/>
      <c r="K3" s="92"/>
      <c r="L3" s="92"/>
      <c r="M3" s="92"/>
      <c r="N3" s="92"/>
      <c r="O3" s="92"/>
    </row>
    <row r="4" spans="1:15" s="76" customFormat="1" ht="21.95" customHeight="1" thickTop="1" x14ac:dyDescent="0.2">
      <c r="A4" s="93" t="str">
        <f>' Contents '!A4</f>
        <v>Provisional Mortality Statistics, Australia, Jan - Mar 2025</v>
      </c>
      <c r="B4" s="93"/>
      <c r="C4" s="93"/>
      <c r="D4" s="93"/>
      <c r="E4" s="93"/>
      <c r="F4" s="93"/>
      <c r="G4" s="93"/>
      <c r="H4" s="93"/>
      <c r="I4" s="93"/>
      <c r="J4" s="93"/>
      <c r="K4" s="93"/>
      <c r="L4" s="93"/>
      <c r="M4" s="93"/>
      <c r="N4" s="93"/>
      <c r="O4" s="93"/>
    </row>
    <row r="5" spans="1:15" ht="21.95" customHeight="1" x14ac:dyDescent="0.25">
      <c r="A5" s="90" t="s">
        <v>108</v>
      </c>
      <c r="B5" s="90"/>
      <c r="C5" s="34">
        <v>1</v>
      </c>
      <c r="D5" s="34">
        <v>2</v>
      </c>
      <c r="E5" s="34">
        <v>3</v>
      </c>
      <c r="F5" s="34">
        <v>4</v>
      </c>
      <c r="G5" s="34">
        <v>5</v>
      </c>
      <c r="H5" s="34">
        <v>6</v>
      </c>
      <c r="I5" s="34">
        <v>7</v>
      </c>
      <c r="J5" s="34">
        <v>8</v>
      </c>
      <c r="K5" s="34">
        <v>9</v>
      </c>
      <c r="L5" s="34">
        <v>10</v>
      </c>
      <c r="M5" s="34">
        <v>11</v>
      </c>
      <c r="N5" s="34">
        <v>12</v>
      </c>
      <c r="O5" s="34">
        <v>13</v>
      </c>
    </row>
    <row r="6" spans="1:15" ht="21.95" customHeight="1" x14ac:dyDescent="0.25">
      <c r="A6" s="90" t="s">
        <v>109</v>
      </c>
      <c r="B6" s="90"/>
      <c r="C6" s="10">
        <v>45662</v>
      </c>
      <c r="D6" s="10">
        <f t="shared" ref="D6:O6" si="0">C6+7</f>
        <v>45669</v>
      </c>
      <c r="E6" s="10">
        <f t="shared" si="0"/>
        <v>45676</v>
      </c>
      <c r="F6" s="10">
        <f t="shared" si="0"/>
        <v>45683</v>
      </c>
      <c r="G6" s="10">
        <f t="shared" si="0"/>
        <v>45690</v>
      </c>
      <c r="H6" s="10">
        <f t="shared" si="0"/>
        <v>45697</v>
      </c>
      <c r="I6" s="10">
        <f t="shared" si="0"/>
        <v>45704</v>
      </c>
      <c r="J6" s="10">
        <f t="shared" si="0"/>
        <v>45711</v>
      </c>
      <c r="K6" s="10">
        <f t="shared" si="0"/>
        <v>45718</v>
      </c>
      <c r="L6" s="10">
        <f t="shared" si="0"/>
        <v>45725</v>
      </c>
      <c r="M6" s="10">
        <f t="shared" si="0"/>
        <v>45732</v>
      </c>
      <c r="N6" s="10">
        <f t="shared" si="0"/>
        <v>45739</v>
      </c>
      <c r="O6" s="10">
        <f t="shared" si="0"/>
        <v>45746</v>
      </c>
    </row>
    <row r="7" spans="1:15" ht="21.95" customHeight="1" x14ac:dyDescent="0.25">
      <c r="A7" s="86" t="s">
        <v>2</v>
      </c>
      <c r="B7" s="87"/>
      <c r="C7" s="87"/>
      <c r="D7" s="87"/>
      <c r="E7" s="87"/>
      <c r="F7" s="87"/>
      <c r="G7" s="87"/>
      <c r="H7" s="87"/>
      <c r="I7" s="87"/>
      <c r="J7" s="87"/>
      <c r="K7" s="87"/>
      <c r="L7" s="87"/>
      <c r="M7" s="87"/>
      <c r="N7" s="87"/>
      <c r="O7" s="87"/>
    </row>
    <row r="8" spans="1:15" s="78" customFormat="1" ht="20.100000000000001" customHeight="1" x14ac:dyDescent="0.2">
      <c r="A8" s="101" t="s">
        <v>13</v>
      </c>
      <c r="B8" s="101"/>
      <c r="C8" s="101"/>
      <c r="D8" s="101"/>
      <c r="E8" s="101"/>
      <c r="F8" s="101"/>
      <c r="G8" s="101"/>
      <c r="H8" s="101"/>
      <c r="I8" s="101"/>
      <c r="J8" s="101"/>
      <c r="K8" s="101"/>
      <c r="L8" s="101"/>
      <c r="M8" s="101"/>
      <c r="N8" s="101"/>
      <c r="O8" s="101"/>
    </row>
    <row r="9" spans="1:15" ht="24.95" customHeight="1" x14ac:dyDescent="0.25">
      <c r="A9" s="39" t="s">
        <v>131</v>
      </c>
      <c r="B9" s="38" t="s">
        <v>28</v>
      </c>
      <c r="C9" s="35">
        <v>7.5629999999999997</v>
      </c>
      <c r="D9" s="35">
        <v>7.62</v>
      </c>
      <c r="E9" s="35">
        <v>7.5620000000000003</v>
      </c>
      <c r="F9" s="35">
        <v>7.4550000000000001</v>
      </c>
      <c r="G9" s="35">
        <v>7.2089999999999996</v>
      </c>
      <c r="H9" s="35">
        <v>7.3490000000000002</v>
      </c>
      <c r="I9" s="35">
        <v>7.3760000000000003</v>
      </c>
      <c r="J9" s="35">
        <v>7.4059999999999997</v>
      </c>
      <c r="K9" s="35">
        <v>7.4610000000000003</v>
      </c>
      <c r="L9" s="35">
        <v>7.298</v>
      </c>
      <c r="M9" s="35">
        <v>7.3140000000000001</v>
      </c>
      <c r="N9" s="35">
        <v>7.3769999999999998</v>
      </c>
      <c r="O9" s="35">
        <v>7.3949999999999996</v>
      </c>
    </row>
    <row r="10" spans="1:15" ht="15" customHeight="1" x14ac:dyDescent="0.25">
      <c r="A10" s="39" t="s">
        <v>77</v>
      </c>
      <c r="B10" s="38" t="s">
        <v>28</v>
      </c>
      <c r="C10" s="35">
        <v>8.02</v>
      </c>
      <c r="D10" s="35">
        <v>7.9189999999999996</v>
      </c>
      <c r="E10" s="35">
        <v>7.8019999999999996</v>
      </c>
      <c r="F10" s="35">
        <v>8.0169999999999995</v>
      </c>
      <c r="G10" s="35">
        <v>7.5170000000000003</v>
      </c>
      <c r="H10" s="35">
        <v>7.7080000000000002</v>
      </c>
      <c r="I10" s="35">
        <v>7.9240000000000004</v>
      </c>
      <c r="J10" s="35">
        <v>7.8730000000000002</v>
      </c>
      <c r="K10" s="35">
        <v>7.5990000000000002</v>
      </c>
      <c r="L10" s="35">
        <v>8.0259999999999998</v>
      </c>
      <c r="M10" s="35">
        <v>7.923</v>
      </c>
      <c r="N10" s="35">
        <v>7.5670000000000002</v>
      </c>
      <c r="O10" s="60">
        <v>7.94</v>
      </c>
    </row>
    <row r="11" spans="1:15" ht="15" customHeight="1" x14ac:dyDescent="0.25">
      <c r="A11" s="39" t="s">
        <v>78</v>
      </c>
      <c r="B11" s="38" t="s">
        <v>28</v>
      </c>
      <c r="C11" s="35">
        <v>8.4489999999999998</v>
      </c>
      <c r="D11" s="35">
        <v>7.9720000000000004</v>
      </c>
      <c r="E11" s="35">
        <v>8.0470000000000006</v>
      </c>
      <c r="F11" s="35">
        <v>7.77</v>
      </c>
      <c r="G11" s="35">
        <v>8.1329999999999991</v>
      </c>
      <c r="H11" s="35">
        <v>7.7050000000000001</v>
      </c>
      <c r="I11" s="35">
        <v>7.9050000000000002</v>
      </c>
      <c r="J11" s="35">
        <v>7.8860000000000001</v>
      </c>
      <c r="K11" s="35">
        <v>8.0579999999999998</v>
      </c>
      <c r="L11" s="35">
        <v>8.1140000000000008</v>
      </c>
      <c r="M11" s="35">
        <v>8.2349999999999994</v>
      </c>
      <c r="N11" s="35">
        <v>8.0500000000000007</v>
      </c>
      <c r="O11" s="60">
        <v>7.9820000000000002</v>
      </c>
    </row>
    <row r="12" spans="1:15" s="78" customFormat="1" ht="20.100000000000001" customHeight="1" x14ac:dyDescent="0.2">
      <c r="A12" s="99" t="s">
        <v>14</v>
      </c>
      <c r="B12" s="99"/>
      <c r="C12" s="99"/>
      <c r="D12" s="99"/>
      <c r="E12" s="99"/>
      <c r="F12" s="99"/>
      <c r="G12" s="99"/>
      <c r="H12" s="99"/>
      <c r="I12" s="99"/>
      <c r="J12" s="99"/>
      <c r="K12" s="99"/>
      <c r="L12" s="99"/>
      <c r="M12" s="99"/>
      <c r="N12" s="99"/>
      <c r="O12" s="99"/>
    </row>
    <row r="13" spans="1:15" ht="24.95" customHeight="1" x14ac:dyDescent="0.25">
      <c r="A13" s="39" t="s">
        <v>131</v>
      </c>
      <c r="B13" s="38" t="s">
        <v>101</v>
      </c>
      <c r="C13" s="35">
        <v>0.27800000000000002</v>
      </c>
      <c r="D13" s="35">
        <v>0.27800000000000002</v>
      </c>
      <c r="E13" s="35">
        <v>0.27800000000000002</v>
      </c>
      <c r="F13" s="35">
        <v>0.27600000000000002</v>
      </c>
      <c r="G13" s="35">
        <v>0.27100000000000002</v>
      </c>
      <c r="H13" s="35">
        <v>0.27300000000000002</v>
      </c>
      <c r="I13" s="35">
        <v>0.27400000000000002</v>
      </c>
      <c r="J13" s="35">
        <v>0.27400000000000002</v>
      </c>
      <c r="K13" s="35">
        <v>0.27600000000000002</v>
      </c>
      <c r="L13" s="35">
        <v>0.27300000000000002</v>
      </c>
      <c r="M13" s="35">
        <v>0.27300000000000002</v>
      </c>
      <c r="N13" s="35">
        <v>0.27400000000000002</v>
      </c>
      <c r="O13" s="35">
        <v>0.27400000000000002</v>
      </c>
    </row>
    <row r="14" spans="1:15" ht="15" customHeight="1" x14ac:dyDescent="0.25">
      <c r="A14" s="39" t="s">
        <v>77</v>
      </c>
      <c r="B14" s="38" t="s">
        <v>101</v>
      </c>
      <c r="C14" s="35">
        <v>0.28999999999999998</v>
      </c>
      <c r="D14" s="35">
        <v>0.28799999999999998</v>
      </c>
      <c r="E14" s="35">
        <v>0.28499999999999998</v>
      </c>
      <c r="F14" s="35">
        <v>0.28999999999999998</v>
      </c>
      <c r="G14" s="35">
        <v>0.28000000000000003</v>
      </c>
      <c r="H14" s="35">
        <v>0.28399999999999997</v>
      </c>
      <c r="I14" s="35">
        <v>0.28899999999999998</v>
      </c>
      <c r="J14" s="35">
        <v>0.28799999999999998</v>
      </c>
      <c r="K14" s="35">
        <v>0.28299999999999997</v>
      </c>
      <c r="L14" s="35">
        <v>0.28999999999999998</v>
      </c>
      <c r="M14" s="35">
        <v>0.28899999999999998</v>
      </c>
      <c r="N14" s="35">
        <v>0.28299999999999997</v>
      </c>
      <c r="O14" s="60">
        <v>0.28799999999999998</v>
      </c>
    </row>
    <row r="15" spans="1:15" ht="15" customHeight="1" x14ac:dyDescent="0.25">
      <c r="A15" s="39" t="s">
        <v>78</v>
      </c>
      <c r="B15" s="38" t="s">
        <v>101</v>
      </c>
      <c r="C15" s="35">
        <v>0.30199999999999999</v>
      </c>
      <c r="D15" s="35">
        <v>0.29299999999999998</v>
      </c>
      <c r="E15" s="35">
        <v>0.29499999999999998</v>
      </c>
      <c r="F15" s="35">
        <v>0.29099999999999998</v>
      </c>
      <c r="G15" s="35">
        <v>0.29699999999999999</v>
      </c>
      <c r="H15" s="35">
        <v>0.28799999999999998</v>
      </c>
      <c r="I15" s="35">
        <v>0.29299999999999998</v>
      </c>
      <c r="J15" s="35">
        <v>0.29199999999999998</v>
      </c>
      <c r="K15" s="35">
        <v>0.29599999999999999</v>
      </c>
      <c r="L15" s="35">
        <v>0.29599999999999999</v>
      </c>
      <c r="M15" s="35">
        <v>0.29899999999999999</v>
      </c>
      <c r="N15" s="35">
        <v>0.29499999999999998</v>
      </c>
      <c r="O15" s="60">
        <v>0.29399999999999998</v>
      </c>
    </row>
    <row r="16" spans="1:15" ht="21.95" customHeight="1" x14ac:dyDescent="0.25">
      <c r="A16" s="86" t="s">
        <v>3</v>
      </c>
      <c r="B16" s="87"/>
      <c r="C16" s="87"/>
      <c r="D16" s="87"/>
      <c r="E16" s="87"/>
      <c r="F16" s="87"/>
      <c r="G16" s="87"/>
      <c r="H16" s="87"/>
      <c r="I16" s="87"/>
      <c r="J16" s="87"/>
      <c r="K16" s="87"/>
      <c r="L16" s="87"/>
      <c r="M16" s="87"/>
      <c r="N16" s="87"/>
      <c r="O16" s="87"/>
    </row>
    <row r="17" spans="1:15" s="78" customFormat="1" ht="20.100000000000001" customHeight="1" x14ac:dyDescent="0.2">
      <c r="A17" s="99" t="s">
        <v>13</v>
      </c>
      <c r="B17" s="99"/>
      <c r="C17" s="99"/>
      <c r="D17" s="99"/>
      <c r="E17" s="99"/>
      <c r="F17" s="99"/>
      <c r="G17" s="99"/>
      <c r="H17" s="99"/>
      <c r="I17" s="99"/>
      <c r="J17" s="99"/>
      <c r="K17" s="99"/>
      <c r="L17" s="99"/>
      <c r="M17" s="99"/>
      <c r="N17" s="99"/>
      <c r="O17" s="99"/>
    </row>
    <row r="18" spans="1:15" ht="24.95" customHeight="1" x14ac:dyDescent="0.25">
      <c r="A18" s="33" t="s">
        <v>132</v>
      </c>
      <c r="B18" s="38" t="s">
        <v>28</v>
      </c>
      <c r="C18" s="35">
        <v>0.13900000000000001</v>
      </c>
      <c r="D18" s="35">
        <v>0.17899999999999999</v>
      </c>
      <c r="E18" s="35">
        <v>0.127</v>
      </c>
      <c r="F18" s="35">
        <v>0.121</v>
      </c>
      <c r="G18" s="35">
        <v>9.4E-2</v>
      </c>
      <c r="H18" s="35">
        <v>9.5000000000000001E-2</v>
      </c>
      <c r="I18" s="35">
        <v>7.5999999999999998E-2</v>
      </c>
      <c r="J18" s="35">
        <v>7.1999999999999995E-2</v>
      </c>
      <c r="K18" s="35">
        <v>5.6000000000000001E-2</v>
      </c>
      <c r="L18" s="35">
        <v>7.9000000000000001E-2</v>
      </c>
      <c r="M18" s="35">
        <v>0.06</v>
      </c>
      <c r="N18" s="35">
        <v>5.0999999999999997E-2</v>
      </c>
      <c r="O18" s="35">
        <v>5.8999999999999997E-2</v>
      </c>
    </row>
    <row r="19" spans="1:15" ht="15" customHeight="1" x14ac:dyDescent="0.25">
      <c r="A19" s="33" t="s">
        <v>79</v>
      </c>
      <c r="B19" s="38" t="s">
        <v>28</v>
      </c>
      <c r="C19" s="36">
        <v>0.26600000000000001</v>
      </c>
      <c r="D19" s="36">
        <v>0.26100000000000001</v>
      </c>
      <c r="E19" s="36">
        <v>0.221</v>
      </c>
      <c r="F19" s="36">
        <v>0.224</v>
      </c>
      <c r="G19" s="36">
        <v>0.222</v>
      </c>
      <c r="H19" s="36">
        <v>0.19400000000000001</v>
      </c>
      <c r="I19" s="36">
        <v>0.16200000000000001</v>
      </c>
      <c r="J19" s="36">
        <v>0.17399999999999999</v>
      </c>
      <c r="K19" s="36">
        <v>0.122</v>
      </c>
      <c r="L19" s="36">
        <v>0.16900000000000001</v>
      </c>
      <c r="M19" s="36">
        <v>0.16200000000000001</v>
      </c>
      <c r="N19" s="36">
        <v>0.125</v>
      </c>
      <c r="O19" s="60">
        <v>0.13900000000000001</v>
      </c>
    </row>
    <row r="20" spans="1:15" ht="15" customHeight="1" x14ac:dyDescent="0.25">
      <c r="A20" s="33" t="s">
        <v>80</v>
      </c>
      <c r="B20" s="38" t="s">
        <v>28</v>
      </c>
      <c r="C20" s="36">
        <v>0.64500000000000002</v>
      </c>
      <c r="D20" s="36">
        <v>0.47</v>
      </c>
      <c r="E20" s="36">
        <v>0.32600000000000001</v>
      </c>
      <c r="F20" s="36">
        <v>0.28699999999999998</v>
      </c>
      <c r="G20" s="36">
        <v>0.19600000000000001</v>
      </c>
      <c r="H20" s="36">
        <v>0.16300000000000001</v>
      </c>
      <c r="I20" s="36">
        <v>0.154</v>
      </c>
      <c r="J20" s="36">
        <v>0.13100000000000001</v>
      </c>
      <c r="K20" s="36">
        <v>0.14899999999999999</v>
      </c>
      <c r="L20" s="36">
        <v>0.11700000000000001</v>
      </c>
      <c r="M20" s="36">
        <v>0.17100000000000001</v>
      </c>
      <c r="N20" s="36">
        <v>0.17499999999999999</v>
      </c>
      <c r="O20" s="60">
        <v>0.17199999999999999</v>
      </c>
    </row>
    <row r="21" spans="1:15" s="78" customFormat="1" ht="20.100000000000001" customHeight="1" x14ac:dyDescent="0.2">
      <c r="A21" s="99" t="s">
        <v>14</v>
      </c>
      <c r="B21" s="99"/>
      <c r="C21" s="99"/>
      <c r="D21" s="99"/>
      <c r="E21" s="99"/>
      <c r="F21" s="99"/>
      <c r="G21" s="99"/>
      <c r="H21" s="99"/>
      <c r="I21" s="99"/>
      <c r="J21" s="99"/>
      <c r="K21" s="99"/>
      <c r="L21" s="99"/>
      <c r="M21" s="99"/>
      <c r="N21" s="99"/>
      <c r="O21" s="99"/>
    </row>
    <row r="22" spans="1:15" ht="24.95" customHeight="1" x14ac:dyDescent="0.25">
      <c r="A22" s="33" t="s">
        <v>132</v>
      </c>
      <c r="B22" s="38" t="s">
        <v>101</v>
      </c>
      <c r="C22" s="35">
        <v>3.6999999999999998E-2</v>
      </c>
      <c r="D22" s="35">
        <v>4.2000000000000003E-2</v>
      </c>
      <c r="E22" s="35">
        <v>3.5000000000000003E-2</v>
      </c>
      <c r="F22" s="35">
        <v>3.4000000000000002E-2</v>
      </c>
      <c r="G22" s="35">
        <v>3.1E-2</v>
      </c>
      <c r="H22" s="35">
        <v>0.03</v>
      </c>
      <c r="I22" s="35">
        <v>2.7E-2</v>
      </c>
      <c r="J22" s="35">
        <v>2.5999999999999999E-2</v>
      </c>
      <c r="K22" s="35">
        <v>2.4E-2</v>
      </c>
      <c r="L22" s="35">
        <v>2.7E-2</v>
      </c>
      <c r="M22" s="35">
        <v>2.4E-2</v>
      </c>
      <c r="N22" s="35">
        <v>2.1999999999999999E-2</v>
      </c>
      <c r="O22" s="35">
        <v>2.4E-2</v>
      </c>
    </row>
    <row r="23" spans="1:15" ht="15" customHeight="1" x14ac:dyDescent="0.25">
      <c r="A23" s="33" t="s">
        <v>79</v>
      </c>
      <c r="B23" s="38" t="s">
        <v>101</v>
      </c>
      <c r="C23" s="36">
        <v>5.1999999999999998E-2</v>
      </c>
      <c r="D23" s="36">
        <v>5.0999999999999997E-2</v>
      </c>
      <c r="E23" s="36">
        <v>4.7E-2</v>
      </c>
      <c r="F23" s="36">
        <v>4.7E-2</v>
      </c>
      <c r="G23" s="36">
        <v>4.7E-2</v>
      </c>
      <c r="H23" s="36">
        <v>4.2999999999999997E-2</v>
      </c>
      <c r="I23" s="36">
        <v>4.1000000000000002E-2</v>
      </c>
      <c r="J23" s="36">
        <v>4.2000000000000003E-2</v>
      </c>
      <c r="K23" s="36">
        <v>3.5000000000000003E-2</v>
      </c>
      <c r="L23" s="36">
        <v>4.1000000000000002E-2</v>
      </c>
      <c r="M23" s="36">
        <v>0.04</v>
      </c>
      <c r="N23" s="36">
        <v>3.4000000000000002E-2</v>
      </c>
      <c r="O23" s="60">
        <v>3.6999999999999998E-2</v>
      </c>
    </row>
    <row r="24" spans="1:15" ht="15" customHeight="1" x14ac:dyDescent="0.25">
      <c r="A24" s="33" t="s">
        <v>80</v>
      </c>
      <c r="B24" s="38" t="s">
        <v>101</v>
      </c>
      <c r="C24" s="36">
        <v>8.2000000000000003E-2</v>
      </c>
      <c r="D24" s="36">
        <v>7.0000000000000007E-2</v>
      </c>
      <c r="E24" s="36">
        <v>5.7000000000000002E-2</v>
      </c>
      <c r="F24" s="36">
        <v>5.3999999999999999E-2</v>
      </c>
      <c r="G24" s="36">
        <v>4.4999999999999998E-2</v>
      </c>
      <c r="H24" s="36">
        <v>4.1000000000000002E-2</v>
      </c>
      <c r="I24" s="36">
        <v>0.04</v>
      </c>
      <c r="J24" s="36">
        <v>3.6999999999999998E-2</v>
      </c>
      <c r="K24" s="36">
        <v>0.04</v>
      </c>
      <c r="L24" s="36">
        <v>3.5000000000000003E-2</v>
      </c>
      <c r="M24" s="36">
        <v>4.2000000000000003E-2</v>
      </c>
      <c r="N24" s="36">
        <v>4.2000000000000003E-2</v>
      </c>
      <c r="O24" s="60">
        <v>4.2000000000000003E-2</v>
      </c>
    </row>
    <row r="25" spans="1:15" s="78" customFormat="1" ht="20.100000000000001" customHeight="1" x14ac:dyDescent="0.2">
      <c r="A25" s="99" t="s">
        <v>13</v>
      </c>
      <c r="B25" s="99"/>
      <c r="C25" s="99"/>
      <c r="D25" s="99"/>
      <c r="E25" s="99"/>
      <c r="F25" s="99"/>
      <c r="G25" s="99"/>
      <c r="H25" s="99"/>
      <c r="I25" s="99"/>
      <c r="J25" s="99"/>
      <c r="K25" s="99"/>
      <c r="L25" s="99"/>
      <c r="M25" s="99"/>
      <c r="N25" s="99"/>
      <c r="O25" s="99"/>
    </row>
    <row r="26" spans="1:15" ht="24.95" customHeight="1" x14ac:dyDescent="0.25">
      <c r="A26" s="33" t="s">
        <v>133</v>
      </c>
      <c r="B26" s="38" t="s">
        <v>28</v>
      </c>
      <c r="C26" s="35">
        <v>0.74</v>
      </c>
      <c r="D26" s="35">
        <v>0.69699999999999995</v>
      </c>
      <c r="E26" s="35">
        <v>0.66100000000000003</v>
      </c>
      <c r="F26" s="35">
        <v>0.65800000000000003</v>
      </c>
      <c r="G26" s="35">
        <v>0.65800000000000003</v>
      </c>
      <c r="H26" s="35">
        <v>0.62</v>
      </c>
      <c r="I26" s="35">
        <v>0.58699999999999997</v>
      </c>
      <c r="J26" s="35">
        <v>0.64</v>
      </c>
      <c r="K26" s="35">
        <v>0.60399999999999998</v>
      </c>
      <c r="L26" s="35">
        <v>0.67600000000000005</v>
      </c>
      <c r="M26" s="35">
        <v>0.61399999999999999</v>
      </c>
      <c r="N26" s="35">
        <v>0.63400000000000001</v>
      </c>
      <c r="O26" s="35">
        <v>0.75600000000000001</v>
      </c>
    </row>
    <row r="27" spans="1:15" ht="15" customHeight="1" x14ac:dyDescent="0.25">
      <c r="A27" s="33" t="s">
        <v>81</v>
      </c>
      <c r="B27" s="38" t="s">
        <v>28</v>
      </c>
      <c r="C27" s="35">
        <v>0.71699999999999997</v>
      </c>
      <c r="D27" s="35">
        <v>0.68300000000000005</v>
      </c>
      <c r="E27" s="35">
        <v>0.63200000000000001</v>
      </c>
      <c r="F27" s="35">
        <v>0.69699999999999995</v>
      </c>
      <c r="G27" s="35">
        <v>0.63300000000000001</v>
      </c>
      <c r="H27" s="35">
        <v>0.61499999999999999</v>
      </c>
      <c r="I27" s="35">
        <v>0.69699999999999995</v>
      </c>
      <c r="J27" s="35">
        <v>0.68</v>
      </c>
      <c r="K27" s="35">
        <v>0.67500000000000004</v>
      </c>
      <c r="L27" s="35">
        <v>0.64300000000000002</v>
      </c>
      <c r="M27" s="35">
        <v>0.71</v>
      </c>
      <c r="N27" s="35">
        <v>0.6</v>
      </c>
      <c r="O27" s="60">
        <v>0.66200000000000003</v>
      </c>
    </row>
    <row r="28" spans="1:15" ht="15" customHeight="1" x14ac:dyDescent="0.25">
      <c r="A28" s="33" t="s">
        <v>82</v>
      </c>
      <c r="B28" s="38" t="s">
        <v>28</v>
      </c>
      <c r="C28" s="35">
        <v>0.63500000000000001</v>
      </c>
      <c r="D28" s="35">
        <v>0.624</v>
      </c>
      <c r="E28" s="35">
        <v>0.63400000000000001</v>
      </c>
      <c r="F28" s="35">
        <v>0.59899999999999998</v>
      </c>
      <c r="G28" s="35">
        <v>0.65</v>
      </c>
      <c r="H28" s="35">
        <v>0.54300000000000004</v>
      </c>
      <c r="I28" s="35">
        <v>0.63200000000000001</v>
      </c>
      <c r="J28" s="35">
        <v>0.64800000000000002</v>
      </c>
      <c r="K28" s="35">
        <v>0.57699999999999996</v>
      </c>
      <c r="L28" s="35">
        <v>0.65600000000000003</v>
      </c>
      <c r="M28" s="35">
        <v>0.68899999999999995</v>
      </c>
      <c r="N28" s="35">
        <v>0.68200000000000005</v>
      </c>
      <c r="O28" s="60">
        <v>0.64500000000000002</v>
      </c>
    </row>
    <row r="29" spans="1:15" s="78" customFormat="1" ht="20.100000000000001" customHeight="1" x14ac:dyDescent="0.2">
      <c r="A29" s="99" t="s">
        <v>14</v>
      </c>
      <c r="B29" s="99"/>
      <c r="C29" s="99"/>
      <c r="D29" s="99"/>
      <c r="E29" s="99"/>
      <c r="F29" s="99"/>
      <c r="G29" s="99"/>
      <c r="H29" s="99"/>
      <c r="I29" s="99"/>
      <c r="J29" s="99"/>
      <c r="K29" s="99"/>
      <c r="L29" s="99"/>
      <c r="M29" s="99"/>
      <c r="N29" s="99"/>
      <c r="O29" s="99"/>
    </row>
    <row r="30" spans="1:15" ht="24.95" customHeight="1" x14ac:dyDescent="0.25">
      <c r="A30" s="33" t="s">
        <v>133</v>
      </c>
      <c r="B30" s="38" t="s">
        <v>101</v>
      </c>
      <c r="C30" s="35">
        <v>8.6999999999999994E-2</v>
      </c>
      <c r="D30" s="35">
        <v>8.4000000000000005E-2</v>
      </c>
      <c r="E30" s="35">
        <v>0.08</v>
      </c>
      <c r="F30" s="35">
        <v>8.1000000000000003E-2</v>
      </c>
      <c r="G30" s="35">
        <v>8.1000000000000003E-2</v>
      </c>
      <c r="H30" s="35">
        <v>7.9000000000000001E-2</v>
      </c>
      <c r="I30" s="35">
        <v>7.5999999999999998E-2</v>
      </c>
      <c r="J30" s="35">
        <v>7.9000000000000001E-2</v>
      </c>
      <c r="K30" s="35">
        <v>7.6999999999999999E-2</v>
      </c>
      <c r="L30" s="35">
        <v>8.2000000000000003E-2</v>
      </c>
      <c r="M30" s="35">
        <v>7.8E-2</v>
      </c>
      <c r="N30" s="35">
        <v>7.9000000000000001E-2</v>
      </c>
      <c r="O30" s="35">
        <v>8.5999999999999993E-2</v>
      </c>
    </row>
    <row r="31" spans="1:15" ht="15" customHeight="1" x14ac:dyDescent="0.25">
      <c r="A31" s="33" t="s">
        <v>81</v>
      </c>
      <c r="B31" s="38" t="s">
        <v>101</v>
      </c>
      <c r="C31" s="35">
        <v>8.5999999999999993E-2</v>
      </c>
      <c r="D31" s="35">
        <v>8.3000000000000004E-2</v>
      </c>
      <c r="E31" s="35">
        <v>0.08</v>
      </c>
      <c r="F31" s="35">
        <v>8.4000000000000005E-2</v>
      </c>
      <c r="G31" s="35">
        <v>8.1000000000000003E-2</v>
      </c>
      <c r="H31" s="35">
        <v>7.9000000000000001E-2</v>
      </c>
      <c r="I31" s="35">
        <v>8.4000000000000005E-2</v>
      </c>
      <c r="J31" s="35">
        <v>8.3000000000000004E-2</v>
      </c>
      <c r="K31" s="35">
        <v>8.3000000000000004E-2</v>
      </c>
      <c r="L31" s="35">
        <v>8.1000000000000003E-2</v>
      </c>
      <c r="M31" s="35">
        <v>8.5000000000000006E-2</v>
      </c>
      <c r="N31" s="35">
        <v>7.8E-2</v>
      </c>
      <c r="O31" s="60">
        <v>8.2000000000000003E-2</v>
      </c>
    </row>
    <row r="32" spans="1:15" ht="15" customHeight="1" x14ac:dyDescent="0.25">
      <c r="A32" s="33" t="s">
        <v>82</v>
      </c>
      <c r="B32" s="38" t="s">
        <v>101</v>
      </c>
      <c r="C32" s="35">
        <v>8.2000000000000003E-2</v>
      </c>
      <c r="D32" s="35">
        <v>8.1000000000000003E-2</v>
      </c>
      <c r="E32" s="35">
        <v>8.2000000000000003E-2</v>
      </c>
      <c r="F32" s="35">
        <v>7.9000000000000001E-2</v>
      </c>
      <c r="G32" s="35">
        <v>8.3000000000000004E-2</v>
      </c>
      <c r="H32" s="35">
        <v>7.4999999999999997E-2</v>
      </c>
      <c r="I32" s="35">
        <v>8.2000000000000003E-2</v>
      </c>
      <c r="J32" s="35">
        <v>8.3000000000000004E-2</v>
      </c>
      <c r="K32" s="35">
        <v>7.8E-2</v>
      </c>
      <c r="L32" s="35">
        <v>8.3000000000000004E-2</v>
      </c>
      <c r="M32" s="35">
        <v>8.5000000000000006E-2</v>
      </c>
      <c r="N32" s="35">
        <v>8.5000000000000006E-2</v>
      </c>
      <c r="O32" s="60">
        <v>8.3000000000000004E-2</v>
      </c>
    </row>
    <row r="33" spans="1:15" s="78" customFormat="1" ht="20.100000000000001" customHeight="1" x14ac:dyDescent="0.2">
      <c r="A33" s="99" t="s">
        <v>13</v>
      </c>
      <c r="B33" s="99"/>
      <c r="C33" s="99"/>
      <c r="D33" s="99"/>
      <c r="E33" s="99"/>
      <c r="F33" s="99"/>
      <c r="G33" s="99"/>
      <c r="H33" s="99"/>
      <c r="I33" s="99"/>
      <c r="J33" s="99"/>
      <c r="K33" s="99"/>
      <c r="L33" s="99"/>
      <c r="M33" s="99"/>
      <c r="N33" s="99"/>
      <c r="O33" s="99"/>
    </row>
    <row r="34" spans="1:15" ht="24.95" customHeight="1" x14ac:dyDescent="0.25">
      <c r="A34" s="58" t="s">
        <v>134</v>
      </c>
      <c r="B34" s="38" t="s">
        <v>28</v>
      </c>
      <c r="C34" s="35">
        <v>0.13600000000000001</v>
      </c>
      <c r="D34" s="35">
        <v>0.113</v>
      </c>
      <c r="E34" s="35">
        <v>0.123</v>
      </c>
      <c r="F34" s="35">
        <v>0.129</v>
      </c>
      <c r="G34" s="35">
        <v>9.5000000000000001E-2</v>
      </c>
      <c r="H34" s="35">
        <v>8.1000000000000003E-2</v>
      </c>
      <c r="I34" s="35">
        <v>0.13300000000000001</v>
      </c>
      <c r="J34" s="35">
        <v>0.14099999999999999</v>
      </c>
      <c r="K34" s="35">
        <v>0.126</v>
      </c>
      <c r="L34" s="35">
        <v>0.106</v>
      </c>
      <c r="M34" s="35">
        <v>0.112</v>
      </c>
      <c r="N34" s="35">
        <v>0.11</v>
      </c>
      <c r="O34" s="35">
        <v>0.14199999999999999</v>
      </c>
    </row>
    <row r="35" spans="1:15" ht="15" customHeight="1" x14ac:dyDescent="0.25">
      <c r="A35" s="58" t="s">
        <v>83</v>
      </c>
      <c r="B35" s="38" t="s">
        <v>28</v>
      </c>
      <c r="C35" s="35">
        <v>0.14499999999999999</v>
      </c>
      <c r="D35" s="35">
        <v>0.16</v>
      </c>
      <c r="E35" s="35">
        <v>9.7000000000000003E-2</v>
      </c>
      <c r="F35" s="35">
        <v>9.4E-2</v>
      </c>
      <c r="G35" s="35">
        <v>0.107</v>
      </c>
      <c r="H35" s="35">
        <v>9.8000000000000004E-2</v>
      </c>
      <c r="I35" s="35">
        <v>0.13100000000000001</v>
      </c>
      <c r="J35" s="35">
        <v>0.12</v>
      </c>
      <c r="K35" s="35">
        <v>9.9000000000000005E-2</v>
      </c>
      <c r="L35" s="35">
        <v>0.107</v>
      </c>
      <c r="M35" s="35">
        <v>0.14099999999999999</v>
      </c>
      <c r="N35" s="35">
        <v>0.11</v>
      </c>
      <c r="O35" s="60">
        <v>0.114</v>
      </c>
    </row>
    <row r="36" spans="1:15" ht="15" customHeight="1" x14ac:dyDescent="0.25">
      <c r="A36" s="58" t="s">
        <v>84</v>
      </c>
      <c r="B36" s="38" t="s">
        <v>28</v>
      </c>
      <c r="C36" s="35">
        <v>9.8000000000000004E-2</v>
      </c>
      <c r="D36" s="35">
        <v>0.106</v>
      </c>
      <c r="E36" s="35">
        <v>8.5999999999999993E-2</v>
      </c>
      <c r="F36" s="35">
        <v>0.10199999999999999</v>
      </c>
      <c r="G36" s="35">
        <v>7.3999999999999996E-2</v>
      </c>
      <c r="H36" s="35">
        <v>9.0999999999999998E-2</v>
      </c>
      <c r="I36" s="35">
        <v>6.5000000000000002E-2</v>
      </c>
      <c r="J36" s="35">
        <v>9.6000000000000002E-2</v>
      </c>
      <c r="K36" s="35">
        <v>8.7999999999999995E-2</v>
      </c>
      <c r="L36" s="35">
        <v>0.128</v>
      </c>
      <c r="M36" s="35">
        <v>0.129</v>
      </c>
      <c r="N36" s="35">
        <v>0.106</v>
      </c>
      <c r="O36" s="60">
        <v>0.112</v>
      </c>
    </row>
    <row r="37" spans="1:15" s="78" customFormat="1" ht="20.100000000000001" customHeight="1" x14ac:dyDescent="0.2">
      <c r="A37" s="99" t="s">
        <v>14</v>
      </c>
      <c r="B37" s="99"/>
      <c r="C37" s="99"/>
      <c r="D37" s="99"/>
      <c r="E37" s="99"/>
      <c r="F37" s="99"/>
      <c r="G37" s="99"/>
      <c r="H37" s="99"/>
      <c r="I37" s="99"/>
      <c r="J37" s="99"/>
      <c r="K37" s="99"/>
      <c r="L37" s="99"/>
      <c r="M37" s="99"/>
      <c r="N37" s="99"/>
      <c r="O37" s="99"/>
    </row>
    <row r="38" spans="1:15" ht="24.95" customHeight="1" x14ac:dyDescent="0.25">
      <c r="A38" s="58" t="s">
        <v>134</v>
      </c>
      <c r="B38" s="38" t="s">
        <v>101</v>
      </c>
      <c r="C38" s="35">
        <v>3.7999999999999999E-2</v>
      </c>
      <c r="D38" s="35">
        <v>3.3000000000000002E-2</v>
      </c>
      <c r="E38" s="35">
        <v>3.4000000000000002E-2</v>
      </c>
      <c r="F38" s="35">
        <v>3.5000000000000003E-2</v>
      </c>
      <c r="G38" s="35">
        <v>0.03</v>
      </c>
      <c r="H38" s="35">
        <v>2.8000000000000001E-2</v>
      </c>
      <c r="I38" s="35">
        <v>3.5000000000000003E-2</v>
      </c>
      <c r="J38" s="35">
        <v>3.6999999999999998E-2</v>
      </c>
      <c r="K38" s="35">
        <v>3.5000000000000003E-2</v>
      </c>
      <c r="L38" s="35">
        <v>3.2000000000000001E-2</v>
      </c>
      <c r="M38" s="35">
        <v>3.3000000000000002E-2</v>
      </c>
      <c r="N38" s="35">
        <v>3.3000000000000002E-2</v>
      </c>
      <c r="O38" s="35">
        <v>3.6999999999999998E-2</v>
      </c>
    </row>
    <row r="39" spans="1:15" ht="15" customHeight="1" x14ac:dyDescent="0.25">
      <c r="A39" s="58" t="s">
        <v>83</v>
      </c>
      <c r="B39" s="38" t="s">
        <v>101</v>
      </c>
      <c r="C39" s="35">
        <v>3.7999999999999999E-2</v>
      </c>
      <c r="D39" s="35">
        <v>3.9E-2</v>
      </c>
      <c r="E39" s="35">
        <v>3.1E-2</v>
      </c>
      <c r="F39" s="35">
        <v>0.03</v>
      </c>
      <c r="G39" s="35">
        <v>3.3000000000000002E-2</v>
      </c>
      <c r="H39" s="35">
        <v>3.1E-2</v>
      </c>
      <c r="I39" s="35">
        <v>3.5999999999999997E-2</v>
      </c>
      <c r="J39" s="35">
        <v>3.4000000000000002E-2</v>
      </c>
      <c r="K39" s="35">
        <v>3.1E-2</v>
      </c>
      <c r="L39" s="35">
        <v>3.2000000000000001E-2</v>
      </c>
      <c r="M39" s="35">
        <v>3.6999999999999998E-2</v>
      </c>
      <c r="N39" s="35">
        <v>3.3000000000000002E-2</v>
      </c>
      <c r="O39" s="60">
        <v>3.3000000000000002E-2</v>
      </c>
    </row>
    <row r="40" spans="1:15" ht="15" customHeight="1" x14ac:dyDescent="0.25">
      <c r="A40" s="58" t="s">
        <v>84</v>
      </c>
      <c r="B40" s="38" t="s">
        <v>101</v>
      </c>
      <c r="C40" s="35">
        <v>3.2000000000000001E-2</v>
      </c>
      <c r="D40" s="35">
        <v>3.3000000000000002E-2</v>
      </c>
      <c r="E40" s="35">
        <v>0.03</v>
      </c>
      <c r="F40" s="35">
        <v>3.2000000000000001E-2</v>
      </c>
      <c r="G40" s="35">
        <v>2.7E-2</v>
      </c>
      <c r="H40" s="35">
        <v>0.03</v>
      </c>
      <c r="I40" s="35">
        <v>2.5999999999999999E-2</v>
      </c>
      <c r="J40" s="35">
        <v>3.1E-2</v>
      </c>
      <c r="K40" s="35">
        <v>0.03</v>
      </c>
      <c r="L40" s="35">
        <v>3.5999999999999997E-2</v>
      </c>
      <c r="M40" s="35">
        <v>3.5999999999999997E-2</v>
      </c>
      <c r="N40" s="35">
        <v>3.3000000000000002E-2</v>
      </c>
      <c r="O40" s="60">
        <v>3.3000000000000002E-2</v>
      </c>
    </row>
    <row r="41" spans="1:15" s="78" customFormat="1" ht="20.100000000000001" customHeight="1" x14ac:dyDescent="0.2">
      <c r="A41" s="99" t="s">
        <v>13</v>
      </c>
      <c r="B41" s="99"/>
      <c r="C41" s="99"/>
      <c r="D41" s="99"/>
      <c r="E41" s="99"/>
      <c r="F41" s="99"/>
      <c r="G41" s="99"/>
      <c r="H41" s="99"/>
      <c r="I41" s="99"/>
      <c r="J41" s="99"/>
      <c r="K41" s="99"/>
      <c r="L41" s="99"/>
      <c r="M41" s="99"/>
      <c r="N41" s="99"/>
      <c r="O41" s="99"/>
    </row>
    <row r="42" spans="1:15" ht="24.95" customHeight="1" x14ac:dyDescent="0.25">
      <c r="A42" s="42" t="s">
        <v>135</v>
      </c>
      <c r="B42" s="38" t="s">
        <v>28</v>
      </c>
      <c r="C42" s="35">
        <v>0.11</v>
      </c>
      <c r="D42" s="35">
        <v>0.105</v>
      </c>
      <c r="E42" s="35">
        <v>0.11</v>
      </c>
      <c r="F42" s="35">
        <v>0.109</v>
      </c>
      <c r="G42" s="35">
        <v>7.8E-2</v>
      </c>
      <c r="H42" s="35">
        <v>7.3999999999999996E-2</v>
      </c>
      <c r="I42" s="35">
        <v>0.11799999999999999</v>
      </c>
      <c r="J42" s="35">
        <v>0.105</v>
      </c>
      <c r="K42" s="35">
        <v>0.107</v>
      </c>
      <c r="L42" s="35">
        <v>7.8E-2</v>
      </c>
      <c r="M42" s="35">
        <v>9.2999999999999999E-2</v>
      </c>
      <c r="N42" s="35">
        <v>8.6999999999999994E-2</v>
      </c>
      <c r="O42" s="35">
        <v>0.105</v>
      </c>
    </row>
    <row r="43" spans="1:15" ht="15" customHeight="1" x14ac:dyDescent="0.25">
      <c r="A43" s="42" t="s">
        <v>85</v>
      </c>
      <c r="B43" s="38" t="s">
        <v>28</v>
      </c>
      <c r="C43" s="35">
        <v>0.12</v>
      </c>
      <c r="D43" s="35">
        <v>0.13600000000000001</v>
      </c>
      <c r="E43" s="35">
        <v>8.5000000000000006E-2</v>
      </c>
      <c r="F43" s="35">
        <v>8.5999999999999993E-2</v>
      </c>
      <c r="G43" s="35">
        <v>9.0999999999999998E-2</v>
      </c>
      <c r="H43" s="35">
        <v>8.1000000000000003E-2</v>
      </c>
      <c r="I43" s="35">
        <v>0.10299999999999999</v>
      </c>
      <c r="J43" s="35">
        <v>0.115</v>
      </c>
      <c r="K43" s="35">
        <v>9.0999999999999998E-2</v>
      </c>
      <c r="L43" s="35">
        <v>0.10199999999999999</v>
      </c>
      <c r="M43" s="35">
        <v>0.125</v>
      </c>
      <c r="N43" s="35">
        <v>9.0999999999999998E-2</v>
      </c>
      <c r="O43" s="60">
        <v>0.10299999999999999</v>
      </c>
    </row>
    <row r="44" spans="1:15" ht="15" customHeight="1" x14ac:dyDescent="0.25">
      <c r="A44" s="42" t="s">
        <v>86</v>
      </c>
      <c r="B44" s="38" t="s">
        <v>28</v>
      </c>
      <c r="C44" s="35">
        <v>9.2999999999999999E-2</v>
      </c>
      <c r="D44" s="35">
        <v>0.106</v>
      </c>
      <c r="E44" s="35">
        <v>8.2000000000000003E-2</v>
      </c>
      <c r="F44" s="35">
        <v>9.9000000000000005E-2</v>
      </c>
      <c r="G44" s="35">
        <v>7.1999999999999995E-2</v>
      </c>
      <c r="H44" s="35">
        <v>9.0999999999999998E-2</v>
      </c>
      <c r="I44" s="35">
        <v>5.7000000000000002E-2</v>
      </c>
      <c r="J44" s="35">
        <v>9.2999999999999999E-2</v>
      </c>
      <c r="K44" s="35">
        <v>7.9000000000000001E-2</v>
      </c>
      <c r="L44" s="35">
        <v>0.125</v>
      </c>
      <c r="M44" s="35">
        <v>0.123</v>
      </c>
      <c r="N44" s="35">
        <v>9.8000000000000004E-2</v>
      </c>
      <c r="O44" s="60">
        <v>0.104</v>
      </c>
    </row>
    <row r="45" spans="1:15" s="78" customFormat="1" ht="20.100000000000001" customHeight="1" x14ac:dyDescent="0.2">
      <c r="A45" s="99" t="s">
        <v>14</v>
      </c>
      <c r="B45" s="99"/>
      <c r="C45" s="99"/>
      <c r="D45" s="99"/>
      <c r="E45" s="99"/>
      <c r="F45" s="99"/>
      <c r="G45" s="99"/>
      <c r="H45" s="99"/>
      <c r="I45" s="99"/>
      <c r="J45" s="99"/>
      <c r="K45" s="99"/>
      <c r="L45" s="99"/>
      <c r="M45" s="99"/>
      <c r="N45" s="99"/>
      <c r="O45" s="99"/>
    </row>
    <row r="46" spans="1:15" ht="24.95" customHeight="1" x14ac:dyDescent="0.25">
      <c r="A46" s="42" t="s">
        <v>135</v>
      </c>
      <c r="B46" s="38" t="s">
        <v>101</v>
      </c>
      <c r="C46" s="35">
        <v>3.3000000000000002E-2</v>
      </c>
      <c r="D46" s="35">
        <v>3.1E-2</v>
      </c>
      <c r="E46" s="35">
        <v>3.3000000000000002E-2</v>
      </c>
      <c r="F46" s="35">
        <v>3.2000000000000001E-2</v>
      </c>
      <c r="G46" s="35">
        <v>2.7E-2</v>
      </c>
      <c r="H46" s="35">
        <v>2.7E-2</v>
      </c>
      <c r="I46" s="35">
        <v>3.3000000000000002E-2</v>
      </c>
      <c r="J46" s="35">
        <v>3.2000000000000001E-2</v>
      </c>
      <c r="K46" s="35">
        <v>3.2000000000000001E-2</v>
      </c>
      <c r="L46" s="35">
        <v>2.7E-2</v>
      </c>
      <c r="M46" s="35">
        <v>0.03</v>
      </c>
      <c r="N46" s="35">
        <v>2.9000000000000001E-2</v>
      </c>
      <c r="O46" s="35">
        <v>3.1E-2</v>
      </c>
    </row>
    <row r="47" spans="1:15" ht="15" customHeight="1" x14ac:dyDescent="0.25">
      <c r="A47" s="42" t="s">
        <v>85</v>
      </c>
      <c r="B47" s="38" t="s">
        <v>101</v>
      </c>
      <c r="C47" s="35">
        <v>3.4000000000000002E-2</v>
      </c>
      <c r="D47" s="35">
        <v>3.5999999999999997E-2</v>
      </c>
      <c r="E47" s="35">
        <v>2.9000000000000001E-2</v>
      </c>
      <c r="F47" s="35">
        <v>2.9000000000000001E-2</v>
      </c>
      <c r="G47" s="35">
        <v>0.03</v>
      </c>
      <c r="H47" s="35">
        <v>2.8000000000000001E-2</v>
      </c>
      <c r="I47" s="35">
        <v>3.1E-2</v>
      </c>
      <c r="J47" s="35">
        <v>3.4000000000000002E-2</v>
      </c>
      <c r="K47" s="35">
        <v>2.9000000000000001E-2</v>
      </c>
      <c r="L47" s="35">
        <v>3.1E-2</v>
      </c>
      <c r="M47" s="35">
        <v>3.5000000000000003E-2</v>
      </c>
      <c r="N47" s="35">
        <v>0.03</v>
      </c>
      <c r="O47" s="60">
        <v>3.2000000000000001E-2</v>
      </c>
    </row>
    <row r="48" spans="1:15" ht="15" customHeight="1" x14ac:dyDescent="0.25">
      <c r="A48" s="42" t="s">
        <v>86</v>
      </c>
      <c r="B48" s="38" t="s">
        <v>101</v>
      </c>
      <c r="C48" s="35">
        <v>3.1E-2</v>
      </c>
      <c r="D48" s="35">
        <v>3.3000000000000002E-2</v>
      </c>
      <c r="E48" s="35">
        <v>2.9000000000000001E-2</v>
      </c>
      <c r="F48" s="35">
        <v>3.2000000000000001E-2</v>
      </c>
      <c r="G48" s="35">
        <v>2.7E-2</v>
      </c>
      <c r="H48" s="35">
        <v>0.03</v>
      </c>
      <c r="I48" s="35">
        <v>2.5000000000000001E-2</v>
      </c>
      <c r="J48" s="35">
        <v>0.03</v>
      </c>
      <c r="K48" s="35">
        <v>2.8000000000000001E-2</v>
      </c>
      <c r="L48" s="35">
        <v>3.5999999999999997E-2</v>
      </c>
      <c r="M48" s="35">
        <v>3.5000000000000003E-2</v>
      </c>
      <c r="N48" s="35">
        <v>3.1E-2</v>
      </c>
      <c r="O48" s="60">
        <v>3.2000000000000001E-2</v>
      </c>
    </row>
    <row r="49" spans="1:15" s="78" customFormat="1" ht="20.100000000000001" customHeight="1" x14ac:dyDescent="0.2">
      <c r="A49" s="99" t="s">
        <v>13</v>
      </c>
      <c r="B49" s="99"/>
      <c r="C49" s="99"/>
      <c r="D49" s="99"/>
      <c r="E49" s="99"/>
      <c r="F49" s="99"/>
      <c r="G49" s="99"/>
      <c r="H49" s="99"/>
      <c r="I49" s="99"/>
      <c r="J49" s="99"/>
      <c r="K49" s="99"/>
      <c r="L49" s="99"/>
      <c r="M49" s="99"/>
      <c r="N49" s="99"/>
      <c r="O49" s="99"/>
    </row>
    <row r="50" spans="1:15" ht="24.95" customHeight="1" x14ac:dyDescent="0.25">
      <c r="A50" s="40" t="s">
        <v>136</v>
      </c>
      <c r="B50" s="38" t="s">
        <v>28</v>
      </c>
      <c r="C50" s="35">
        <v>0.45400000000000001</v>
      </c>
      <c r="D50" s="35">
        <v>0.39</v>
      </c>
      <c r="E50" s="35">
        <v>0.32100000000000001</v>
      </c>
      <c r="F50" s="35">
        <v>0.36899999999999999</v>
      </c>
      <c r="G50" s="35">
        <v>0.378</v>
      </c>
      <c r="H50" s="35">
        <v>0.39600000000000002</v>
      </c>
      <c r="I50" s="35">
        <v>0.32700000000000001</v>
      </c>
      <c r="J50" s="35">
        <v>0.309</v>
      </c>
      <c r="K50" s="35">
        <v>0.34</v>
      </c>
      <c r="L50" s="35">
        <v>0.38500000000000001</v>
      </c>
      <c r="M50" s="35">
        <v>0.309</v>
      </c>
      <c r="N50" s="35">
        <v>0.32400000000000001</v>
      </c>
      <c r="O50" s="35">
        <v>0.38700000000000001</v>
      </c>
    </row>
    <row r="51" spans="1:15" ht="15" customHeight="1" x14ac:dyDescent="0.25">
      <c r="A51" s="40" t="s">
        <v>87</v>
      </c>
      <c r="B51" s="38" t="s">
        <v>28</v>
      </c>
      <c r="C51" s="35">
        <v>0.39400000000000002</v>
      </c>
      <c r="D51" s="35">
        <v>0.33500000000000002</v>
      </c>
      <c r="E51" s="35">
        <v>0.378</v>
      </c>
      <c r="F51" s="35">
        <v>0.39100000000000001</v>
      </c>
      <c r="G51" s="35">
        <v>0.35199999999999998</v>
      </c>
      <c r="H51" s="35">
        <v>0.33600000000000002</v>
      </c>
      <c r="I51" s="35">
        <v>0.379</v>
      </c>
      <c r="J51" s="35">
        <v>0.39</v>
      </c>
      <c r="K51" s="35">
        <v>0.40100000000000002</v>
      </c>
      <c r="L51" s="35">
        <v>0.36199999999999999</v>
      </c>
      <c r="M51" s="35">
        <v>0.38500000000000001</v>
      </c>
      <c r="N51" s="35">
        <v>0.33800000000000002</v>
      </c>
      <c r="O51" s="60">
        <v>0.38200000000000001</v>
      </c>
    </row>
    <row r="52" spans="1:15" ht="15" customHeight="1" x14ac:dyDescent="0.25">
      <c r="A52" s="40" t="s">
        <v>88</v>
      </c>
      <c r="B52" s="38" t="s">
        <v>28</v>
      </c>
      <c r="C52" s="35">
        <v>0.34399999999999997</v>
      </c>
      <c r="D52" s="35">
        <v>0.35799999999999998</v>
      </c>
      <c r="E52" s="35">
        <v>0.34899999999999998</v>
      </c>
      <c r="F52" s="35">
        <v>0.35</v>
      </c>
      <c r="G52" s="35">
        <v>0.371</v>
      </c>
      <c r="H52" s="35">
        <v>0.28899999999999998</v>
      </c>
      <c r="I52" s="35">
        <v>0.376</v>
      </c>
      <c r="J52" s="35">
        <v>0.35899999999999999</v>
      </c>
      <c r="K52" s="35">
        <v>0.33200000000000002</v>
      </c>
      <c r="L52" s="35">
        <v>0.36299999999999999</v>
      </c>
      <c r="M52" s="35">
        <v>0.373</v>
      </c>
      <c r="N52" s="35">
        <v>0.40400000000000003</v>
      </c>
      <c r="O52" s="60">
        <v>0.38100000000000001</v>
      </c>
    </row>
    <row r="53" spans="1:15" s="78" customFormat="1" ht="20.100000000000001" customHeight="1" x14ac:dyDescent="0.2">
      <c r="A53" s="99" t="s">
        <v>14</v>
      </c>
      <c r="B53" s="99"/>
      <c r="C53" s="99"/>
      <c r="D53" s="99"/>
      <c r="E53" s="99"/>
      <c r="F53" s="99"/>
      <c r="G53" s="99"/>
      <c r="H53" s="99"/>
      <c r="I53" s="99"/>
      <c r="J53" s="99"/>
      <c r="K53" s="99"/>
      <c r="L53" s="99"/>
      <c r="M53" s="99"/>
      <c r="N53" s="99"/>
      <c r="O53" s="99"/>
    </row>
    <row r="54" spans="1:15" ht="24.95" customHeight="1" x14ac:dyDescent="0.25">
      <c r="A54" s="40" t="s">
        <v>136</v>
      </c>
      <c r="B54" s="38" t="s">
        <v>101</v>
      </c>
      <c r="C54" s="35">
        <v>6.8000000000000005E-2</v>
      </c>
      <c r="D54" s="35">
        <v>6.3E-2</v>
      </c>
      <c r="E54" s="35">
        <v>5.7000000000000002E-2</v>
      </c>
      <c r="F54" s="35">
        <v>6.0999999999999999E-2</v>
      </c>
      <c r="G54" s="35">
        <v>6.2E-2</v>
      </c>
      <c r="H54" s="35">
        <v>6.3E-2</v>
      </c>
      <c r="I54" s="35">
        <v>5.7000000000000002E-2</v>
      </c>
      <c r="J54" s="35">
        <v>5.5E-2</v>
      </c>
      <c r="K54" s="35">
        <v>5.8000000000000003E-2</v>
      </c>
      <c r="L54" s="35">
        <v>6.3E-2</v>
      </c>
      <c r="M54" s="35">
        <v>5.5E-2</v>
      </c>
      <c r="N54" s="35">
        <v>5.7000000000000002E-2</v>
      </c>
      <c r="O54" s="35">
        <v>6.2E-2</v>
      </c>
    </row>
    <row r="55" spans="1:15" ht="15" customHeight="1" x14ac:dyDescent="0.25">
      <c r="A55" s="40" t="s">
        <v>87</v>
      </c>
      <c r="B55" s="38" t="s">
        <v>101</v>
      </c>
      <c r="C55" s="35">
        <v>6.5000000000000002E-2</v>
      </c>
      <c r="D55" s="35">
        <v>0.06</v>
      </c>
      <c r="E55" s="35">
        <v>6.2E-2</v>
      </c>
      <c r="F55" s="35">
        <v>6.3E-2</v>
      </c>
      <c r="G55" s="35">
        <v>0.06</v>
      </c>
      <c r="H55" s="35">
        <v>5.8000000000000003E-2</v>
      </c>
      <c r="I55" s="35">
        <v>6.3E-2</v>
      </c>
      <c r="J55" s="35">
        <v>6.4000000000000001E-2</v>
      </c>
      <c r="K55" s="35">
        <v>6.4000000000000001E-2</v>
      </c>
      <c r="L55" s="35">
        <v>6.2E-2</v>
      </c>
      <c r="M55" s="35">
        <v>6.3E-2</v>
      </c>
      <c r="N55" s="35">
        <v>5.8999999999999997E-2</v>
      </c>
      <c r="O55" s="60">
        <v>6.2E-2</v>
      </c>
    </row>
    <row r="56" spans="1:15" ht="15" customHeight="1" x14ac:dyDescent="0.25">
      <c r="A56" s="40" t="s">
        <v>88</v>
      </c>
      <c r="B56" s="38" t="s">
        <v>101</v>
      </c>
      <c r="C56" s="35">
        <v>6.0999999999999999E-2</v>
      </c>
      <c r="D56" s="35">
        <v>6.0999999999999999E-2</v>
      </c>
      <c r="E56" s="35">
        <v>6.0999999999999999E-2</v>
      </c>
      <c r="F56" s="35">
        <v>6.0999999999999999E-2</v>
      </c>
      <c r="G56" s="35">
        <v>6.3E-2</v>
      </c>
      <c r="H56" s="35">
        <v>5.6000000000000001E-2</v>
      </c>
      <c r="I56" s="35">
        <v>6.4000000000000001E-2</v>
      </c>
      <c r="J56" s="35">
        <v>6.3E-2</v>
      </c>
      <c r="K56" s="35">
        <v>5.8999999999999997E-2</v>
      </c>
      <c r="L56" s="35">
        <v>6.2E-2</v>
      </c>
      <c r="M56" s="35">
        <v>6.3E-2</v>
      </c>
      <c r="N56" s="35">
        <v>6.6000000000000003E-2</v>
      </c>
      <c r="O56" s="60">
        <v>6.5000000000000002E-2</v>
      </c>
    </row>
    <row r="57" spans="1:15" s="78" customFormat="1" ht="20.100000000000001" customHeight="1" x14ac:dyDescent="0.2">
      <c r="A57" s="99" t="s">
        <v>13</v>
      </c>
      <c r="B57" s="99"/>
      <c r="C57" s="99"/>
      <c r="D57" s="99"/>
      <c r="E57" s="99"/>
      <c r="F57" s="99"/>
      <c r="G57" s="99"/>
      <c r="H57" s="99"/>
      <c r="I57" s="99"/>
      <c r="J57" s="99"/>
      <c r="K57" s="99"/>
      <c r="L57" s="99"/>
      <c r="M57" s="99"/>
      <c r="N57" s="99"/>
      <c r="O57" s="99"/>
    </row>
    <row r="58" spans="1:15" ht="24.95" customHeight="1" x14ac:dyDescent="0.25">
      <c r="A58" s="41" t="s">
        <v>137</v>
      </c>
      <c r="B58" s="38" t="s">
        <v>28</v>
      </c>
      <c r="C58" s="35">
        <v>2.5680000000000001</v>
      </c>
      <c r="D58" s="35">
        <v>2.605</v>
      </c>
      <c r="E58" s="35">
        <v>2.589</v>
      </c>
      <c r="F58" s="35">
        <v>2.5449999999999999</v>
      </c>
      <c r="G58" s="35">
        <v>2.5590000000000002</v>
      </c>
      <c r="H58" s="35">
        <v>2.5089999999999999</v>
      </c>
      <c r="I58" s="35">
        <v>2.6509999999999998</v>
      </c>
      <c r="J58" s="35">
        <v>2.6339999999999999</v>
      </c>
      <c r="K58" s="35">
        <v>2.75</v>
      </c>
      <c r="L58" s="35">
        <v>2.4809999999999999</v>
      </c>
      <c r="M58" s="35">
        <v>2.528</v>
      </c>
      <c r="N58" s="35">
        <v>2.7589999999999999</v>
      </c>
      <c r="O58" s="35">
        <v>2.5649999999999999</v>
      </c>
    </row>
    <row r="59" spans="1:15" ht="15" customHeight="1" x14ac:dyDescent="0.25">
      <c r="A59" s="41" t="s">
        <v>89</v>
      </c>
      <c r="B59" s="38" t="s">
        <v>28</v>
      </c>
      <c r="C59" s="35">
        <v>2.7010000000000001</v>
      </c>
      <c r="D59" s="35">
        <v>2.617</v>
      </c>
      <c r="E59" s="35">
        <v>2.7909999999999999</v>
      </c>
      <c r="F59" s="35">
        <v>2.6789999999999998</v>
      </c>
      <c r="G59" s="35">
        <v>2.5059999999999998</v>
      </c>
      <c r="H59" s="35">
        <v>2.8359999999999999</v>
      </c>
      <c r="I59" s="35">
        <v>2.976</v>
      </c>
      <c r="J59" s="35">
        <v>2.8079999999999998</v>
      </c>
      <c r="K59" s="35">
        <v>2.5710000000000002</v>
      </c>
      <c r="L59" s="35">
        <v>2.823</v>
      </c>
      <c r="M59" s="35">
        <v>2.8530000000000002</v>
      </c>
      <c r="N59" s="35">
        <v>2.6459999999999999</v>
      </c>
      <c r="O59" s="60">
        <v>2.7850000000000001</v>
      </c>
    </row>
    <row r="60" spans="1:15" ht="15" customHeight="1" x14ac:dyDescent="0.25">
      <c r="A60" s="41" t="s">
        <v>90</v>
      </c>
      <c r="B60" s="38" t="s">
        <v>28</v>
      </c>
      <c r="C60" s="35">
        <v>2.762</v>
      </c>
      <c r="D60" s="35">
        <v>2.645</v>
      </c>
      <c r="E60" s="35">
        <v>2.6120000000000001</v>
      </c>
      <c r="F60" s="35">
        <v>2.6520000000000001</v>
      </c>
      <c r="G60" s="35">
        <v>2.84</v>
      </c>
      <c r="H60" s="35">
        <v>2.641</v>
      </c>
      <c r="I60" s="35">
        <v>2.7189999999999999</v>
      </c>
      <c r="J60" s="35">
        <v>2.9089999999999998</v>
      </c>
      <c r="K60" s="35">
        <v>2.9169999999999998</v>
      </c>
      <c r="L60" s="35">
        <v>2.919</v>
      </c>
      <c r="M60" s="35">
        <v>2.7959999999999998</v>
      </c>
      <c r="N60" s="35">
        <v>2.859</v>
      </c>
      <c r="O60" s="60">
        <v>2.83</v>
      </c>
    </row>
    <row r="61" spans="1:15" s="78" customFormat="1" ht="20.100000000000001" customHeight="1" x14ac:dyDescent="0.2">
      <c r="A61" s="99" t="s">
        <v>14</v>
      </c>
      <c r="B61" s="99"/>
      <c r="C61" s="99"/>
      <c r="D61" s="99"/>
      <c r="E61" s="99"/>
      <c r="F61" s="99"/>
      <c r="G61" s="99"/>
      <c r="H61" s="99"/>
      <c r="I61" s="99"/>
      <c r="J61" s="99"/>
      <c r="K61" s="99"/>
      <c r="L61" s="99"/>
      <c r="M61" s="99"/>
      <c r="N61" s="99"/>
      <c r="O61" s="99"/>
    </row>
    <row r="62" spans="1:15" ht="24.95" customHeight="1" x14ac:dyDescent="0.25">
      <c r="A62" s="41" t="s">
        <v>137</v>
      </c>
      <c r="B62" s="38" t="s">
        <v>101</v>
      </c>
      <c r="C62" s="35">
        <v>0.16500000000000001</v>
      </c>
      <c r="D62" s="35">
        <v>0.16600000000000001</v>
      </c>
      <c r="E62" s="35">
        <v>0.16600000000000001</v>
      </c>
      <c r="F62" s="35">
        <v>0.16400000000000001</v>
      </c>
      <c r="G62" s="35">
        <v>0.16400000000000001</v>
      </c>
      <c r="H62" s="35">
        <v>0.16300000000000001</v>
      </c>
      <c r="I62" s="35">
        <v>0.16800000000000001</v>
      </c>
      <c r="J62" s="35">
        <v>0.16700000000000001</v>
      </c>
      <c r="K62" s="35">
        <v>0.17100000000000001</v>
      </c>
      <c r="L62" s="35">
        <v>0.16300000000000001</v>
      </c>
      <c r="M62" s="35">
        <v>0.16400000000000001</v>
      </c>
      <c r="N62" s="35">
        <v>0.17100000000000001</v>
      </c>
      <c r="O62" s="35">
        <v>0.16500000000000001</v>
      </c>
    </row>
    <row r="63" spans="1:15" ht="15" customHeight="1" x14ac:dyDescent="0.25">
      <c r="A63" s="41" t="s">
        <v>89</v>
      </c>
      <c r="B63" s="38" t="s">
        <v>101</v>
      </c>
      <c r="C63" s="35">
        <v>0.17199999999999999</v>
      </c>
      <c r="D63" s="35">
        <v>0.16900000000000001</v>
      </c>
      <c r="E63" s="35">
        <v>0.17499999999999999</v>
      </c>
      <c r="F63" s="35">
        <v>0.17199999999999999</v>
      </c>
      <c r="G63" s="35">
        <v>0.16400000000000001</v>
      </c>
      <c r="H63" s="35">
        <v>0.17599999999999999</v>
      </c>
      <c r="I63" s="35">
        <v>0.18099999999999999</v>
      </c>
      <c r="J63" s="35">
        <v>0.17599999999999999</v>
      </c>
      <c r="K63" s="35">
        <v>0.16800000000000001</v>
      </c>
      <c r="L63" s="35">
        <v>0.17499999999999999</v>
      </c>
      <c r="M63" s="35">
        <v>0.17799999999999999</v>
      </c>
      <c r="N63" s="35">
        <v>0.17</v>
      </c>
      <c r="O63" s="60">
        <v>0.17399999999999999</v>
      </c>
    </row>
    <row r="64" spans="1:15" ht="15" customHeight="1" x14ac:dyDescent="0.25">
      <c r="A64" s="41" t="s">
        <v>90</v>
      </c>
      <c r="B64" s="38" t="s">
        <v>101</v>
      </c>
      <c r="C64" s="35">
        <v>0.17599999999999999</v>
      </c>
      <c r="D64" s="35">
        <v>0.17299999999999999</v>
      </c>
      <c r="E64" s="35">
        <v>0.17100000000000001</v>
      </c>
      <c r="F64" s="35">
        <v>0.17299999999999999</v>
      </c>
      <c r="G64" s="35">
        <v>0.17899999999999999</v>
      </c>
      <c r="H64" s="35">
        <v>0.17199999999999999</v>
      </c>
      <c r="I64" s="35">
        <v>0.17599999999999999</v>
      </c>
      <c r="J64" s="35">
        <v>0.18099999999999999</v>
      </c>
      <c r="K64" s="35">
        <v>0.18099999999999999</v>
      </c>
      <c r="L64" s="35">
        <v>0.18099999999999999</v>
      </c>
      <c r="M64" s="35">
        <v>0.17699999999999999</v>
      </c>
      <c r="N64" s="35">
        <v>0.18</v>
      </c>
      <c r="O64" s="60">
        <v>0.17799999999999999</v>
      </c>
    </row>
    <row r="65" spans="1:15" s="78" customFormat="1" ht="20.100000000000001" customHeight="1" x14ac:dyDescent="0.2">
      <c r="A65" s="99" t="s">
        <v>13</v>
      </c>
      <c r="B65" s="99"/>
      <c r="C65" s="99"/>
      <c r="D65" s="99"/>
      <c r="E65" s="99"/>
      <c r="F65" s="99"/>
      <c r="G65" s="99"/>
      <c r="H65" s="99"/>
      <c r="I65" s="99"/>
      <c r="J65" s="99"/>
      <c r="K65" s="99"/>
      <c r="L65" s="99"/>
      <c r="M65" s="99"/>
      <c r="N65" s="99"/>
      <c r="O65" s="99"/>
    </row>
    <row r="66" spans="1:15" ht="24.95" customHeight="1" x14ac:dyDescent="0.25">
      <c r="A66" s="41" t="s">
        <v>138</v>
      </c>
      <c r="B66" s="38" t="s">
        <v>28</v>
      </c>
      <c r="C66" s="35">
        <v>0.56599999999999995</v>
      </c>
      <c r="D66" s="35">
        <v>0.56499999999999995</v>
      </c>
      <c r="E66" s="35">
        <v>0.53100000000000003</v>
      </c>
      <c r="F66" s="35">
        <v>0.63500000000000001</v>
      </c>
      <c r="G66" s="35">
        <v>0.48499999999999999</v>
      </c>
      <c r="H66" s="35">
        <v>0.51100000000000001</v>
      </c>
      <c r="I66" s="35">
        <v>0.57199999999999995</v>
      </c>
      <c r="J66" s="35">
        <v>0.57299999999999995</v>
      </c>
      <c r="K66" s="35">
        <v>0.53500000000000003</v>
      </c>
      <c r="L66" s="35">
        <v>0.51700000000000002</v>
      </c>
      <c r="M66" s="35">
        <v>0.52300000000000002</v>
      </c>
      <c r="N66" s="35">
        <v>0.52600000000000002</v>
      </c>
      <c r="O66" s="35">
        <v>0.48399999999999999</v>
      </c>
    </row>
    <row r="67" spans="1:15" ht="15" customHeight="1" x14ac:dyDescent="0.25">
      <c r="A67" s="41" t="s">
        <v>91</v>
      </c>
      <c r="B67" s="38" t="s">
        <v>28</v>
      </c>
      <c r="C67" s="35">
        <v>0.60399999999999998</v>
      </c>
      <c r="D67" s="35">
        <v>0.56699999999999995</v>
      </c>
      <c r="E67" s="35">
        <v>0.64400000000000002</v>
      </c>
      <c r="F67" s="35">
        <v>0.60499999999999998</v>
      </c>
      <c r="G67" s="35">
        <v>0.6</v>
      </c>
      <c r="H67" s="35">
        <v>0.57299999999999995</v>
      </c>
      <c r="I67" s="35">
        <v>0.52400000000000002</v>
      </c>
      <c r="J67" s="35">
        <v>0.58199999999999996</v>
      </c>
      <c r="K67" s="35">
        <v>0.59799999999999998</v>
      </c>
      <c r="L67" s="35">
        <v>0.59099999999999997</v>
      </c>
      <c r="M67" s="35">
        <v>0.54100000000000004</v>
      </c>
      <c r="N67" s="35">
        <v>0.57999999999999996</v>
      </c>
      <c r="O67" s="60">
        <v>0.58499999999999996</v>
      </c>
    </row>
    <row r="68" spans="1:15" ht="15" customHeight="1" x14ac:dyDescent="0.25">
      <c r="A68" s="41" t="s">
        <v>92</v>
      </c>
      <c r="B68" s="38" t="s">
        <v>28</v>
      </c>
      <c r="C68" s="35">
        <v>0.63100000000000001</v>
      </c>
      <c r="D68" s="35">
        <v>0.61699999999999999</v>
      </c>
      <c r="E68" s="35">
        <v>0.64400000000000002</v>
      </c>
      <c r="F68" s="35">
        <v>0.63500000000000001</v>
      </c>
      <c r="G68" s="35">
        <v>0.67700000000000005</v>
      </c>
      <c r="H68" s="35">
        <v>0.58799999999999997</v>
      </c>
      <c r="I68" s="35">
        <v>0.64700000000000002</v>
      </c>
      <c r="J68" s="35">
        <v>0.58599999999999997</v>
      </c>
      <c r="K68" s="35">
        <v>0.71699999999999997</v>
      </c>
      <c r="L68" s="35">
        <v>0.66600000000000004</v>
      </c>
      <c r="M68" s="35">
        <v>0.65600000000000003</v>
      </c>
      <c r="N68" s="35">
        <v>0.68200000000000005</v>
      </c>
      <c r="O68" s="60">
        <v>0.67</v>
      </c>
    </row>
    <row r="69" spans="1:15" s="78" customFormat="1" ht="20.100000000000001" customHeight="1" x14ac:dyDescent="0.2">
      <c r="A69" s="99" t="s">
        <v>14</v>
      </c>
      <c r="B69" s="99"/>
      <c r="C69" s="99"/>
      <c r="D69" s="99"/>
      <c r="E69" s="99"/>
      <c r="F69" s="99"/>
      <c r="G69" s="99"/>
      <c r="H69" s="99"/>
      <c r="I69" s="99"/>
      <c r="J69" s="99"/>
      <c r="K69" s="99"/>
      <c r="L69" s="99"/>
      <c r="M69" s="99"/>
      <c r="N69" s="99"/>
      <c r="O69" s="99"/>
    </row>
    <row r="70" spans="1:15" ht="24.95" customHeight="1" x14ac:dyDescent="0.25">
      <c r="A70" s="41" t="s">
        <v>138</v>
      </c>
      <c r="B70" s="38" t="s">
        <v>101</v>
      </c>
      <c r="C70" s="35">
        <v>7.3999999999999996E-2</v>
      </c>
      <c r="D70" s="35">
        <v>7.3999999999999996E-2</v>
      </c>
      <c r="E70" s="35">
        <v>7.2999999999999995E-2</v>
      </c>
      <c r="F70" s="35">
        <v>7.9000000000000001E-2</v>
      </c>
      <c r="G70" s="35">
        <v>6.9000000000000006E-2</v>
      </c>
      <c r="H70" s="35">
        <v>7.0999999999999994E-2</v>
      </c>
      <c r="I70" s="35">
        <v>7.5999999999999998E-2</v>
      </c>
      <c r="J70" s="35">
        <v>7.4999999999999997E-2</v>
      </c>
      <c r="K70" s="35">
        <v>7.2999999999999995E-2</v>
      </c>
      <c r="L70" s="35">
        <v>7.0999999999999994E-2</v>
      </c>
      <c r="M70" s="35">
        <v>7.0999999999999994E-2</v>
      </c>
      <c r="N70" s="35">
        <v>7.1999999999999995E-2</v>
      </c>
      <c r="O70" s="35">
        <v>6.9000000000000006E-2</v>
      </c>
    </row>
    <row r="71" spans="1:15" ht="15" customHeight="1" x14ac:dyDescent="0.25">
      <c r="A71" s="41" t="s">
        <v>91</v>
      </c>
      <c r="B71" s="38" t="s">
        <v>101</v>
      </c>
      <c r="C71" s="35">
        <v>7.9000000000000001E-2</v>
      </c>
      <c r="D71" s="35">
        <v>7.5999999999999998E-2</v>
      </c>
      <c r="E71" s="35">
        <v>8.1000000000000003E-2</v>
      </c>
      <c r="F71" s="35">
        <v>7.8E-2</v>
      </c>
      <c r="G71" s="35">
        <v>7.8E-2</v>
      </c>
      <c r="H71" s="35">
        <v>7.5999999999999998E-2</v>
      </c>
      <c r="I71" s="35">
        <v>7.2999999999999995E-2</v>
      </c>
      <c r="J71" s="35">
        <v>7.6999999999999999E-2</v>
      </c>
      <c r="K71" s="35">
        <v>7.6999999999999999E-2</v>
      </c>
      <c r="L71" s="35">
        <v>7.6999999999999999E-2</v>
      </c>
      <c r="M71" s="35">
        <v>7.3999999999999996E-2</v>
      </c>
      <c r="N71" s="35">
        <v>7.8E-2</v>
      </c>
      <c r="O71" s="60">
        <v>7.6999999999999999E-2</v>
      </c>
    </row>
    <row r="72" spans="1:15" ht="15" customHeight="1" x14ac:dyDescent="0.25">
      <c r="A72" s="41" t="s">
        <v>92</v>
      </c>
      <c r="B72" s="38" t="s">
        <v>101</v>
      </c>
      <c r="C72" s="35">
        <v>8.1000000000000003E-2</v>
      </c>
      <c r="D72" s="35">
        <v>8.1000000000000003E-2</v>
      </c>
      <c r="E72" s="35">
        <v>8.2000000000000003E-2</v>
      </c>
      <c r="F72" s="35">
        <v>8.2000000000000003E-2</v>
      </c>
      <c r="G72" s="35">
        <v>8.4000000000000005E-2</v>
      </c>
      <c r="H72" s="35">
        <v>7.8E-2</v>
      </c>
      <c r="I72" s="35">
        <v>8.2000000000000003E-2</v>
      </c>
      <c r="J72" s="35">
        <v>7.8E-2</v>
      </c>
      <c r="K72" s="35">
        <v>8.5999999999999993E-2</v>
      </c>
      <c r="L72" s="35">
        <v>8.3000000000000004E-2</v>
      </c>
      <c r="M72" s="35">
        <v>8.2000000000000003E-2</v>
      </c>
      <c r="N72" s="35">
        <v>8.4000000000000005E-2</v>
      </c>
      <c r="O72" s="60">
        <v>8.4000000000000005E-2</v>
      </c>
    </row>
    <row r="73" spans="1:15" s="78" customFormat="1" ht="20.100000000000001" customHeight="1" x14ac:dyDescent="0.2">
      <c r="A73" s="99" t="s">
        <v>13</v>
      </c>
      <c r="B73" s="99"/>
      <c r="C73" s="99"/>
      <c r="D73" s="99"/>
      <c r="E73" s="99"/>
      <c r="F73" s="99"/>
      <c r="G73" s="99"/>
      <c r="H73" s="99"/>
      <c r="I73" s="99"/>
      <c r="J73" s="99"/>
      <c r="K73" s="99"/>
      <c r="L73" s="99"/>
      <c r="M73" s="99"/>
      <c r="N73" s="99"/>
      <c r="O73" s="99"/>
    </row>
    <row r="74" spans="1:15" ht="24.95" customHeight="1" x14ac:dyDescent="0.25">
      <c r="A74" s="41" t="s">
        <v>139</v>
      </c>
      <c r="B74" s="38" t="s">
        <v>28</v>
      </c>
      <c r="C74" s="35">
        <v>0.441</v>
      </c>
      <c r="D74" s="35">
        <v>0.436</v>
      </c>
      <c r="E74" s="35">
        <v>0.44</v>
      </c>
      <c r="F74" s="35">
        <v>0.49199999999999999</v>
      </c>
      <c r="G74" s="35">
        <v>0.40500000000000003</v>
      </c>
      <c r="H74" s="35">
        <v>0.49199999999999999</v>
      </c>
      <c r="I74" s="35">
        <v>0.47399999999999998</v>
      </c>
      <c r="J74" s="35">
        <v>0.4</v>
      </c>
      <c r="K74" s="35">
        <v>0.45</v>
      </c>
      <c r="L74" s="35">
        <v>0.379</v>
      </c>
      <c r="M74" s="35">
        <v>0.38500000000000001</v>
      </c>
      <c r="N74" s="35">
        <v>0.35899999999999999</v>
      </c>
      <c r="O74" s="35">
        <v>0.42799999999999999</v>
      </c>
    </row>
    <row r="75" spans="1:15" ht="15" customHeight="1" x14ac:dyDescent="0.25">
      <c r="A75" s="41" t="s">
        <v>93</v>
      </c>
      <c r="B75" s="38" t="s">
        <v>28</v>
      </c>
      <c r="C75" s="35">
        <v>0.45100000000000001</v>
      </c>
      <c r="D75" s="35">
        <v>0.47799999999999998</v>
      </c>
      <c r="E75" s="35">
        <v>0.50900000000000001</v>
      </c>
      <c r="F75" s="35">
        <v>0.51700000000000002</v>
      </c>
      <c r="G75" s="35">
        <v>0.47299999999999998</v>
      </c>
      <c r="H75" s="35">
        <v>0.433</v>
      </c>
      <c r="I75" s="35">
        <v>0.42</v>
      </c>
      <c r="J75" s="35">
        <v>0.44600000000000001</v>
      </c>
      <c r="K75" s="35">
        <v>0.49299999999999999</v>
      </c>
      <c r="L75" s="35">
        <v>0.46500000000000002</v>
      </c>
      <c r="M75" s="35">
        <v>0.40500000000000003</v>
      </c>
      <c r="N75" s="35">
        <v>0.48099999999999998</v>
      </c>
      <c r="O75" s="60">
        <v>0.4</v>
      </c>
    </row>
    <row r="76" spans="1:15" ht="15" customHeight="1" x14ac:dyDescent="0.25">
      <c r="A76" s="41" t="s">
        <v>94</v>
      </c>
      <c r="B76" s="38" t="s">
        <v>28</v>
      </c>
      <c r="C76" s="35">
        <v>0.47499999999999998</v>
      </c>
      <c r="D76" s="35">
        <v>0.50700000000000001</v>
      </c>
      <c r="E76" s="35">
        <v>0.44800000000000001</v>
      </c>
      <c r="F76" s="35">
        <v>0.44400000000000001</v>
      </c>
      <c r="G76" s="35">
        <v>0.51</v>
      </c>
      <c r="H76" s="35">
        <v>0.46300000000000002</v>
      </c>
      <c r="I76" s="35">
        <v>0.46600000000000003</v>
      </c>
      <c r="J76" s="35">
        <v>0.47099999999999997</v>
      </c>
      <c r="K76" s="35">
        <v>0.46100000000000002</v>
      </c>
      <c r="L76" s="35">
        <v>0.44</v>
      </c>
      <c r="M76" s="35">
        <v>0.50700000000000001</v>
      </c>
      <c r="N76" s="35">
        <v>0.45700000000000002</v>
      </c>
      <c r="O76" s="60">
        <v>0.5</v>
      </c>
    </row>
    <row r="77" spans="1:15" s="78" customFormat="1" ht="20.100000000000001" customHeight="1" x14ac:dyDescent="0.2">
      <c r="A77" s="99" t="s">
        <v>14</v>
      </c>
      <c r="B77" s="99"/>
      <c r="C77" s="99"/>
      <c r="D77" s="99"/>
      <c r="E77" s="99"/>
      <c r="F77" s="99"/>
      <c r="G77" s="99"/>
      <c r="H77" s="99"/>
      <c r="I77" s="99"/>
      <c r="J77" s="99"/>
      <c r="K77" s="99"/>
      <c r="L77" s="99"/>
      <c r="M77" s="99"/>
      <c r="N77" s="99"/>
      <c r="O77" s="99"/>
    </row>
    <row r="78" spans="1:15" ht="24.95" customHeight="1" x14ac:dyDescent="0.25">
      <c r="A78" s="41" t="s">
        <v>139</v>
      </c>
      <c r="B78" s="38" t="s">
        <v>101</v>
      </c>
      <c r="C78" s="35">
        <v>6.5000000000000002E-2</v>
      </c>
      <c r="D78" s="35">
        <v>6.5000000000000002E-2</v>
      </c>
      <c r="E78" s="35">
        <v>6.5000000000000002E-2</v>
      </c>
      <c r="F78" s="35">
        <v>6.9000000000000006E-2</v>
      </c>
      <c r="G78" s="35">
        <v>6.3E-2</v>
      </c>
      <c r="H78" s="35">
        <v>6.9000000000000006E-2</v>
      </c>
      <c r="I78" s="35">
        <v>6.7000000000000004E-2</v>
      </c>
      <c r="J78" s="35">
        <v>6.2E-2</v>
      </c>
      <c r="K78" s="35">
        <v>6.6000000000000003E-2</v>
      </c>
      <c r="L78" s="35">
        <v>6.0999999999999999E-2</v>
      </c>
      <c r="M78" s="35">
        <v>6.0999999999999999E-2</v>
      </c>
      <c r="N78" s="35">
        <v>5.8999999999999997E-2</v>
      </c>
      <c r="O78" s="35">
        <v>6.4000000000000001E-2</v>
      </c>
    </row>
    <row r="79" spans="1:15" ht="15" customHeight="1" x14ac:dyDescent="0.25">
      <c r="A79" s="41" t="s">
        <v>93</v>
      </c>
      <c r="B79" s="38" t="s">
        <v>101</v>
      </c>
      <c r="C79" s="35">
        <v>6.6000000000000003E-2</v>
      </c>
      <c r="D79" s="35">
        <v>7.0000000000000007E-2</v>
      </c>
      <c r="E79" s="35">
        <v>7.0999999999999994E-2</v>
      </c>
      <c r="F79" s="35">
        <v>7.0999999999999994E-2</v>
      </c>
      <c r="G79" s="35">
        <v>6.9000000000000006E-2</v>
      </c>
      <c r="H79" s="35">
        <v>6.5000000000000002E-2</v>
      </c>
      <c r="I79" s="35">
        <v>6.4000000000000001E-2</v>
      </c>
      <c r="J79" s="35">
        <v>6.7000000000000004E-2</v>
      </c>
      <c r="K79" s="35">
        <v>7.0999999999999994E-2</v>
      </c>
      <c r="L79" s="35">
        <v>6.8000000000000005E-2</v>
      </c>
      <c r="M79" s="35">
        <v>6.3E-2</v>
      </c>
      <c r="N79" s="35">
        <v>6.9000000000000006E-2</v>
      </c>
      <c r="O79" s="60">
        <v>6.4000000000000001E-2</v>
      </c>
    </row>
    <row r="80" spans="1:15" ht="15" customHeight="1" x14ac:dyDescent="0.25">
      <c r="A80" s="41" t="s">
        <v>94</v>
      </c>
      <c r="B80" s="38" t="s">
        <v>101</v>
      </c>
      <c r="C80" s="35">
        <v>7.0000000000000007E-2</v>
      </c>
      <c r="D80" s="35">
        <v>7.2999999999999995E-2</v>
      </c>
      <c r="E80" s="35">
        <v>6.8000000000000005E-2</v>
      </c>
      <c r="F80" s="35">
        <v>6.9000000000000006E-2</v>
      </c>
      <c r="G80" s="35">
        <v>7.2999999999999995E-2</v>
      </c>
      <c r="H80" s="35">
        <v>6.9000000000000006E-2</v>
      </c>
      <c r="I80" s="35">
        <v>7.0000000000000007E-2</v>
      </c>
      <c r="J80" s="35">
        <v>6.9000000000000006E-2</v>
      </c>
      <c r="K80" s="35">
        <v>7.0000000000000007E-2</v>
      </c>
      <c r="L80" s="35">
        <v>6.7000000000000004E-2</v>
      </c>
      <c r="M80" s="35">
        <v>7.1999999999999995E-2</v>
      </c>
      <c r="N80" s="35">
        <v>6.9000000000000006E-2</v>
      </c>
      <c r="O80" s="60">
        <v>7.1999999999999995E-2</v>
      </c>
    </row>
    <row r="81" spans="1:15" s="78" customFormat="1" ht="20.100000000000001" customHeight="1" x14ac:dyDescent="0.2">
      <c r="A81" s="99" t="s">
        <v>13</v>
      </c>
      <c r="B81" s="99"/>
      <c r="C81" s="99"/>
      <c r="D81" s="99"/>
      <c r="E81" s="99"/>
      <c r="F81" s="99"/>
      <c r="G81" s="99"/>
      <c r="H81" s="99"/>
      <c r="I81" s="99"/>
      <c r="J81" s="99"/>
      <c r="K81" s="99"/>
      <c r="L81" s="99"/>
      <c r="M81" s="99"/>
      <c r="N81" s="99"/>
      <c r="O81" s="99"/>
    </row>
    <row r="82" spans="1:15" ht="24.95" customHeight="1" x14ac:dyDescent="0.25">
      <c r="A82" s="41" t="s">
        <v>140</v>
      </c>
      <c r="B82" s="38" t="s">
        <v>28</v>
      </c>
      <c r="C82" s="35">
        <v>0.34899999999999998</v>
      </c>
      <c r="D82" s="35">
        <v>0.38700000000000001</v>
      </c>
      <c r="E82" s="35">
        <v>0.38600000000000001</v>
      </c>
      <c r="F82" s="35">
        <v>0.34499999999999997</v>
      </c>
      <c r="G82" s="35">
        <v>0.36199999999999999</v>
      </c>
      <c r="H82" s="35">
        <v>0.36299999999999999</v>
      </c>
      <c r="I82" s="35">
        <v>0.36</v>
      </c>
      <c r="J82" s="35">
        <v>0.375</v>
      </c>
      <c r="K82" s="35">
        <v>0.45300000000000001</v>
      </c>
      <c r="L82" s="35">
        <v>0.40899999999999997</v>
      </c>
      <c r="M82" s="35">
        <v>0.35599999999999998</v>
      </c>
      <c r="N82" s="35">
        <v>0.39400000000000002</v>
      </c>
      <c r="O82" s="35">
        <v>0.42199999999999999</v>
      </c>
    </row>
    <row r="83" spans="1:15" ht="15" customHeight="1" x14ac:dyDescent="0.25">
      <c r="A83" s="41" t="s">
        <v>95</v>
      </c>
      <c r="B83" s="38" t="s">
        <v>28</v>
      </c>
      <c r="C83" s="35">
        <v>0.44900000000000001</v>
      </c>
      <c r="D83" s="35">
        <v>0.42099999999999999</v>
      </c>
      <c r="E83" s="35">
        <v>0.39400000000000002</v>
      </c>
      <c r="F83" s="35">
        <v>0.39800000000000002</v>
      </c>
      <c r="G83" s="35">
        <v>0.38400000000000001</v>
      </c>
      <c r="H83" s="35">
        <v>0.436</v>
      </c>
      <c r="I83" s="35">
        <v>0.38100000000000001</v>
      </c>
      <c r="J83" s="35">
        <v>0.42699999999999999</v>
      </c>
      <c r="K83" s="35">
        <v>0.313</v>
      </c>
      <c r="L83" s="35">
        <v>0.44600000000000001</v>
      </c>
      <c r="M83" s="35">
        <v>0.41</v>
      </c>
      <c r="N83" s="35">
        <v>0.372</v>
      </c>
      <c r="O83" s="60">
        <v>0.42499999999999999</v>
      </c>
    </row>
    <row r="84" spans="1:15" ht="15" customHeight="1" x14ac:dyDescent="0.25">
      <c r="A84" s="41" t="s">
        <v>96</v>
      </c>
      <c r="B84" s="38" t="s">
        <v>28</v>
      </c>
      <c r="C84" s="35">
        <v>0.48499999999999999</v>
      </c>
      <c r="D84" s="35">
        <v>0.38400000000000001</v>
      </c>
      <c r="E84" s="35">
        <v>0.48899999999999999</v>
      </c>
      <c r="F84" s="35">
        <v>0.40699999999999997</v>
      </c>
      <c r="G84" s="35">
        <v>0.45</v>
      </c>
      <c r="H84" s="35">
        <v>0.36199999999999999</v>
      </c>
      <c r="I84" s="35">
        <v>0.49</v>
      </c>
      <c r="J84" s="35">
        <v>0.434</v>
      </c>
      <c r="K84" s="35">
        <v>0.44600000000000001</v>
      </c>
      <c r="L84" s="35">
        <v>0.44400000000000001</v>
      </c>
      <c r="M84" s="35">
        <v>0.49099999999999999</v>
      </c>
      <c r="N84" s="35">
        <v>0.43099999999999999</v>
      </c>
      <c r="O84" s="60">
        <v>0.39600000000000002</v>
      </c>
    </row>
    <row r="85" spans="1:15" s="78" customFormat="1" ht="20.100000000000001" customHeight="1" x14ac:dyDescent="0.2">
      <c r="A85" s="99" t="s">
        <v>14</v>
      </c>
      <c r="B85" s="99"/>
      <c r="C85" s="99"/>
      <c r="D85" s="99"/>
      <c r="E85" s="99"/>
      <c r="F85" s="99"/>
      <c r="G85" s="99"/>
      <c r="H85" s="99"/>
      <c r="I85" s="99"/>
      <c r="J85" s="99"/>
      <c r="K85" s="99"/>
      <c r="L85" s="99"/>
      <c r="M85" s="99"/>
      <c r="N85" s="99"/>
      <c r="O85" s="99"/>
    </row>
    <row r="86" spans="1:15" ht="24.95" customHeight="1" x14ac:dyDescent="0.25">
      <c r="A86" s="41" t="s">
        <v>140</v>
      </c>
      <c r="B86" s="38" t="s">
        <v>101</v>
      </c>
      <c r="C86" s="35">
        <v>5.8999999999999997E-2</v>
      </c>
      <c r="D86" s="35">
        <v>6.0999999999999999E-2</v>
      </c>
      <c r="E86" s="35">
        <v>6.2E-2</v>
      </c>
      <c r="F86" s="35">
        <v>5.8000000000000003E-2</v>
      </c>
      <c r="G86" s="35">
        <v>0.06</v>
      </c>
      <c r="H86" s="35">
        <v>0.06</v>
      </c>
      <c r="I86" s="35">
        <v>0.06</v>
      </c>
      <c r="J86" s="35">
        <v>0.06</v>
      </c>
      <c r="K86" s="35">
        <v>6.8000000000000005E-2</v>
      </c>
      <c r="L86" s="35">
        <v>6.3E-2</v>
      </c>
      <c r="M86" s="35">
        <v>0.06</v>
      </c>
      <c r="N86" s="35">
        <v>6.2E-2</v>
      </c>
      <c r="O86" s="35">
        <v>6.5000000000000002E-2</v>
      </c>
    </row>
    <row r="87" spans="1:15" ht="15" customHeight="1" x14ac:dyDescent="0.25">
      <c r="A87" s="41" t="s">
        <v>95</v>
      </c>
      <c r="B87" s="38" t="s">
        <v>101</v>
      </c>
      <c r="C87" s="35">
        <v>6.9000000000000006E-2</v>
      </c>
      <c r="D87" s="35">
        <v>6.5000000000000002E-2</v>
      </c>
      <c r="E87" s="35">
        <v>6.4000000000000001E-2</v>
      </c>
      <c r="F87" s="35">
        <v>6.4000000000000001E-2</v>
      </c>
      <c r="G87" s="35">
        <v>6.3E-2</v>
      </c>
      <c r="H87" s="35">
        <v>6.7000000000000004E-2</v>
      </c>
      <c r="I87" s="35">
        <v>6.2E-2</v>
      </c>
      <c r="J87" s="35">
        <v>6.6000000000000003E-2</v>
      </c>
      <c r="K87" s="35">
        <v>5.6000000000000001E-2</v>
      </c>
      <c r="L87" s="35">
        <v>6.7000000000000004E-2</v>
      </c>
      <c r="M87" s="35">
        <v>6.5000000000000002E-2</v>
      </c>
      <c r="N87" s="35">
        <v>6.2E-2</v>
      </c>
      <c r="O87" s="60">
        <v>6.5000000000000002E-2</v>
      </c>
    </row>
    <row r="88" spans="1:15" ht="15" customHeight="1" x14ac:dyDescent="0.25">
      <c r="A88" s="41" t="s">
        <v>96</v>
      </c>
      <c r="B88" s="38" t="s">
        <v>101</v>
      </c>
      <c r="C88" s="35">
        <v>7.0999999999999994E-2</v>
      </c>
      <c r="D88" s="35">
        <v>6.3E-2</v>
      </c>
      <c r="E88" s="35">
        <v>7.1999999999999995E-2</v>
      </c>
      <c r="F88" s="35">
        <v>6.5000000000000002E-2</v>
      </c>
      <c r="G88" s="35">
        <v>6.8000000000000005E-2</v>
      </c>
      <c r="H88" s="35">
        <v>6.2E-2</v>
      </c>
      <c r="I88" s="35">
        <v>7.1999999999999995E-2</v>
      </c>
      <c r="J88" s="35">
        <v>6.8000000000000005E-2</v>
      </c>
      <c r="K88" s="35">
        <v>6.9000000000000006E-2</v>
      </c>
      <c r="L88" s="35">
        <v>6.9000000000000006E-2</v>
      </c>
      <c r="M88" s="35">
        <v>7.2999999999999995E-2</v>
      </c>
      <c r="N88" s="35">
        <v>6.8000000000000005E-2</v>
      </c>
      <c r="O88" s="60">
        <v>6.4000000000000001E-2</v>
      </c>
    </row>
    <row r="89" spans="1:15" s="78" customFormat="1" ht="20.100000000000001" customHeight="1" x14ac:dyDescent="0.2">
      <c r="A89" s="99" t="s">
        <v>13</v>
      </c>
      <c r="B89" s="99"/>
      <c r="C89" s="99"/>
      <c r="D89" s="99"/>
      <c r="E89" s="99"/>
      <c r="F89" s="99"/>
      <c r="G89" s="99"/>
      <c r="H89" s="99"/>
      <c r="I89" s="99"/>
      <c r="J89" s="99"/>
      <c r="K89" s="99"/>
      <c r="L89" s="99"/>
      <c r="M89" s="99"/>
      <c r="N89" s="99"/>
      <c r="O89" s="99"/>
    </row>
    <row r="90" spans="1:15" ht="24.95" customHeight="1" x14ac:dyDescent="0.25">
      <c r="A90" s="41" t="s">
        <v>141</v>
      </c>
      <c r="B90" s="38" t="s">
        <v>28</v>
      </c>
      <c r="C90" s="35">
        <v>0.76800000000000002</v>
      </c>
      <c r="D90" s="35">
        <v>0.80800000000000005</v>
      </c>
      <c r="E90" s="35">
        <v>0.77100000000000002</v>
      </c>
      <c r="F90" s="35">
        <v>0.70799999999999996</v>
      </c>
      <c r="G90" s="35">
        <v>0.73199999999999998</v>
      </c>
      <c r="H90" s="35">
        <v>0.81399999999999995</v>
      </c>
      <c r="I90" s="35">
        <v>0.75900000000000001</v>
      </c>
      <c r="J90" s="35">
        <v>0.73599999999999999</v>
      </c>
      <c r="K90" s="35">
        <v>0.68</v>
      </c>
      <c r="L90" s="35">
        <v>0.77600000000000002</v>
      </c>
      <c r="M90" s="35">
        <v>0.77</v>
      </c>
      <c r="N90" s="35">
        <v>0.74</v>
      </c>
      <c r="O90" s="35">
        <v>0.78</v>
      </c>
    </row>
    <row r="91" spans="1:15" ht="15" customHeight="1" x14ac:dyDescent="0.25">
      <c r="A91" s="41" t="s">
        <v>97</v>
      </c>
      <c r="B91" s="38" t="s">
        <v>28</v>
      </c>
      <c r="C91" s="35">
        <v>0.70599999999999996</v>
      </c>
      <c r="D91" s="35">
        <v>0.79300000000000004</v>
      </c>
      <c r="E91" s="35">
        <v>0.79800000000000004</v>
      </c>
      <c r="F91" s="35">
        <v>0.83</v>
      </c>
      <c r="G91" s="35">
        <v>0.69199999999999995</v>
      </c>
      <c r="H91" s="35">
        <v>0.77300000000000002</v>
      </c>
      <c r="I91" s="35">
        <v>0.72599999999999998</v>
      </c>
      <c r="J91" s="35">
        <v>0.745</v>
      </c>
      <c r="K91" s="35">
        <v>0.76600000000000001</v>
      </c>
      <c r="L91" s="35">
        <v>0.89100000000000001</v>
      </c>
      <c r="M91" s="35">
        <v>0.78500000000000003</v>
      </c>
      <c r="N91" s="35">
        <v>0.83399999999999996</v>
      </c>
      <c r="O91" s="60">
        <v>0.84</v>
      </c>
    </row>
    <row r="92" spans="1:15" ht="15" customHeight="1" x14ac:dyDescent="0.25">
      <c r="A92" s="41" t="s">
        <v>98</v>
      </c>
      <c r="B92" s="38" t="s">
        <v>28</v>
      </c>
      <c r="C92" s="35">
        <v>0.86799999999999999</v>
      </c>
      <c r="D92" s="35">
        <v>0.74199999999999999</v>
      </c>
      <c r="E92" s="35">
        <v>0.76800000000000002</v>
      </c>
      <c r="F92" s="35">
        <v>0.69399999999999995</v>
      </c>
      <c r="G92" s="35">
        <v>0.77900000000000003</v>
      </c>
      <c r="H92" s="35">
        <v>0.76800000000000002</v>
      </c>
      <c r="I92" s="35">
        <v>0.83099999999999996</v>
      </c>
      <c r="J92" s="35">
        <v>0.745</v>
      </c>
      <c r="K92" s="35">
        <v>0.71599999999999997</v>
      </c>
      <c r="L92" s="35">
        <v>0.79</v>
      </c>
      <c r="M92" s="35">
        <v>0.9</v>
      </c>
      <c r="N92" s="35">
        <v>0.78700000000000003</v>
      </c>
      <c r="O92" s="60">
        <v>0.85299999999999998</v>
      </c>
    </row>
    <row r="93" spans="1:15" s="78" customFormat="1" ht="20.100000000000001" customHeight="1" x14ac:dyDescent="0.2">
      <c r="A93" s="99" t="s">
        <v>14</v>
      </c>
      <c r="B93" s="99"/>
      <c r="C93" s="99"/>
      <c r="D93" s="99"/>
      <c r="E93" s="99"/>
      <c r="F93" s="99"/>
      <c r="G93" s="99"/>
      <c r="H93" s="99"/>
      <c r="I93" s="99"/>
      <c r="J93" s="99"/>
      <c r="K93" s="99"/>
      <c r="L93" s="99"/>
      <c r="M93" s="99"/>
      <c r="N93" s="99"/>
      <c r="O93" s="99"/>
    </row>
    <row r="94" spans="1:15" ht="24.95" customHeight="1" x14ac:dyDescent="0.25">
      <c r="A94" s="41" t="s">
        <v>141</v>
      </c>
      <c r="B94" s="38" t="s">
        <v>101</v>
      </c>
      <c r="C94" s="35">
        <v>8.5000000000000006E-2</v>
      </c>
      <c r="D94" s="35">
        <v>8.6999999999999994E-2</v>
      </c>
      <c r="E94" s="35">
        <v>8.5000000000000006E-2</v>
      </c>
      <c r="F94" s="35">
        <v>8.1000000000000003E-2</v>
      </c>
      <c r="G94" s="35">
        <v>8.3000000000000004E-2</v>
      </c>
      <c r="H94" s="35">
        <v>8.6999999999999994E-2</v>
      </c>
      <c r="I94" s="35">
        <v>8.4000000000000005E-2</v>
      </c>
      <c r="J94" s="35">
        <v>8.3000000000000004E-2</v>
      </c>
      <c r="K94" s="35">
        <v>7.9000000000000001E-2</v>
      </c>
      <c r="L94" s="35">
        <v>8.5000000000000006E-2</v>
      </c>
      <c r="M94" s="35">
        <v>8.5000000000000006E-2</v>
      </c>
      <c r="N94" s="35">
        <v>8.3000000000000004E-2</v>
      </c>
      <c r="O94" s="35">
        <v>8.5000000000000006E-2</v>
      </c>
    </row>
    <row r="95" spans="1:15" ht="15" customHeight="1" x14ac:dyDescent="0.25">
      <c r="A95" s="41" t="s">
        <v>97</v>
      </c>
      <c r="B95" s="38" t="s">
        <v>101</v>
      </c>
      <c r="C95" s="35">
        <v>8.3000000000000004E-2</v>
      </c>
      <c r="D95" s="35">
        <v>8.7999999999999995E-2</v>
      </c>
      <c r="E95" s="35">
        <v>8.7999999999999995E-2</v>
      </c>
      <c r="F95" s="35">
        <v>0.09</v>
      </c>
      <c r="G95" s="35">
        <v>8.2000000000000003E-2</v>
      </c>
      <c r="H95" s="35">
        <v>8.6999999999999994E-2</v>
      </c>
      <c r="I95" s="35">
        <v>8.4000000000000005E-2</v>
      </c>
      <c r="J95" s="35">
        <v>8.5000000000000006E-2</v>
      </c>
      <c r="K95" s="35">
        <v>8.5999999999999993E-2</v>
      </c>
      <c r="L95" s="35">
        <v>9.2999999999999999E-2</v>
      </c>
      <c r="M95" s="35">
        <v>8.6999999999999994E-2</v>
      </c>
      <c r="N95" s="35">
        <v>0.09</v>
      </c>
      <c r="O95" s="60">
        <v>0.09</v>
      </c>
    </row>
    <row r="96" spans="1:15" ht="15" customHeight="1" x14ac:dyDescent="0.25">
      <c r="A96" s="41" t="s">
        <v>98</v>
      </c>
      <c r="B96" s="38" t="s">
        <v>101</v>
      </c>
      <c r="C96" s="35">
        <v>9.2999999999999999E-2</v>
      </c>
      <c r="D96" s="35">
        <v>8.5999999999999993E-2</v>
      </c>
      <c r="E96" s="35">
        <v>8.7999999999999995E-2</v>
      </c>
      <c r="F96" s="35">
        <v>8.4000000000000005E-2</v>
      </c>
      <c r="G96" s="35">
        <v>8.8999999999999996E-2</v>
      </c>
      <c r="H96" s="35">
        <v>8.7999999999999995E-2</v>
      </c>
      <c r="I96" s="35">
        <v>9.1999999999999998E-2</v>
      </c>
      <c r="J96" s="35">
        <v>8.5999999999999993E-2</v>
      </c>
      <c r="K96" s="35">
        <v>8.5000000000000006E-2</v>
      </c>
      <c r="L96" s="35">
        <v>8.8999999999999996E-2</v>
      </c>
      <c r="M96" s="35">
        <v>9.5000000000000001E-2</v>
      </c>
      <c r="N96" s="35">
        <v>8.8999999999999996E-2</v>
      </c>
      <c r="O96" s="60">
        <v>9.2999999999999999E-2</v>
      </c>
    </row>
    <row r="97" spans="1:15" s="78" customFormat="1" ht="20.100000000000001" customHeight="1" x14ac:dyDescent="0.2">
      <c r="A97" s="99" t="s">
        <v>13</v>
      </c>
      <c r="B97" s="99"/>
      <c r="C97" s="99"/>
      <c r="D97" s="99"/>
      <c r="E97" s="99"/>
      <c r="F97" s="99"/>
      <c r="G97" s="99"/>
      <c r="H97" s="99"/>
      <c r="I97" s="99"/>
      <c r="J97" s="99"/>
      <c r="K97" s="99"/>
      <c r="L97" s="99"/>
      <c r="M97" s="99"/>
      <c r="N97" s="99"/>
      <c r="O97" s="99"/>
    </row>
    <row r="98" spans="1:15" ht="24.95" customHeight="1" x14ac:dyDescent="0.25">
      <c r="A98" s="41" t="s">
        <v>142</v>
      </c>
      <c r="B98" s="38" t="s">
        <v>28</v>
      </c>
      <c r="C98" s="35">
        <v>0.25</v>
      </c>
      <c r="D98" s="35">
        <v>0.22</v>
      </c>
      <c r="E98" s="35">
        <v>0.23300000000000001</v>
      </c>
      <c r="F98" s="35">
        <v>0.246</v>
      </c>
      <c r="G98" s="35">
        <v>0.216</v>
      </c>
      <c r="H98" s="35">
        <v>0.246</v>
      </c>
      <c r="I98" s="35">
        <v>0.22800000000000001</v>
      </c>
      <c r="J98" s="35">
        <v>0.215</v>
      </c>
      <c r="K98" s="35">
        <v>0.254</v>
      </c>
      <c r="L98" s="35">
        <v>0.21299999999999999</v>
      </c>
      <c r="M98" s="35">
        <v>0.20599999999999999</v>
      </c>
      <c r="N98" s="35">
        <v>0.27900000000000003</v>
      </c>
      <c r="O98" s="35">
        <v>0.193</v>
      </c>
    </row>
    <row r="99" spans="1:15" ht="15" customHeight="1" x14ac:dyDescent="0.25">
      <c r="A99" s="41" t="s">
        <v>99</v>
      </c>
      <c r="B99" s="38" t="s">
        <v>28</v>
      </c>
      <c r="C99" s="35">
        <v>0.28699999999999998</v>
      </c>
      <c r="D99" s="35">
        <v>0.25700000000000001</v>
      </c>
      <c r="E99" s="35">
        <v>0.22700000000000001</v>
      </c>
      <c r="F99" s="35">
        <v>0.24099999999999999</v>
      </c>
      <c r="G99" s="35">
        <v>0.28100000000000003</v>
      </c>
      <c r="H99" s="35">
        <v>0.22800000000000001</v>
      </c>
      <c r="I99" s="35">
        <v>0.219</v>
      </c>
      <c r="J99" s="35">
        <v>0.22900000000000001</v>
      </c>
      <c r="K99" s="35">
        <v>0.23599999999999999</v>
      </c>
      <c r="L99" s="35">
        <v>0.26100000000000001</v>
      </c>
      <c r="M99" s="35">
        <v>0.27</v>
      </c>
      <c r="N99" s="35">
        <v>0.21299999999999999</v>
      </c>
      <c r="O99" s="60">
        <v>0.23699999999999999</v>
      </c>
    </row>
    <row r="100" spans="1:15" ht="15" customHeight="1" x14ac:dyDescent="0.25">
      <c r="A100" s="41" t="s">
        <v>100</v>
      </c>
      <c r="B100" s="38" t="s">
        <v>28</v>
      </c>
      <c r="C100" s="35">
        <v>0.253</v>
      </c>
      <c r="D100" s="35">
        <v>0.28399999999999997</v>
      </c>
      <c r="E100" s="35">
        <v>0.29699999999999999</v>
      </c>
      <c r="F100" s="35">
        <v>0.26700000000000002</v>
      </c>
      <c r="G100" s="35">
        <v>0.34</v>
      </c>
      <c r="H100" s="35">
        <v>0.3</v>
      </c>
      <c r="I100" s="35">
        <v>0.29499999999999998</v>
      </c>
      <c r="J100" s="35">
        <v>0.29599999999999999</v>
      </c>
      <c r="K100" s="35">
        <v>0.23499999999999999</v>
      </c>
      <c r="L100" s="35">
        <v>0.24</v>
      </c>
      <c r="M100" s="35">
        <v>0.27700000000000002</v>
      </c>
      <c r="N100" s="35">
        <v>0.24</v>
      </c>
      <c r="O100" s="60">
        <v>0.28199999999999997</v>
      </c>
    </row>
    <row r="101" spans="1:15" s="78" customFormat="1" ht="20.100000000000001" customHeight="1" x14ac:dyDescent="0.2">
      <c r="A101" s="99" t="s">
        <v>14</v>
      </c>
      <c r="B101" s="99"/>
      <c r="C101" s="99"/>
      <c r="D101" s="99"/>
      <c r="E101" s="99"/>
      <c r="F101" s="99"/>
      <c r="G101" s="99"/>
      <c r="H101" s="99"/>
      <c r="I101" s="99"/>
      <c r="J101" s="99"/>
      <c r="K101" s="99"/>
      <c r="L101" s="99"/>
      <c r="M101" s="99"/>
      <c r="N101" s="99"/>
      <c r="O101" s="99"/>
    </row>
    <row r="102" spans="1:15" ht="24.95" customHeight="1" x14ac:dyDescent="0.25">
      <c r="A102" s="41" t="s">
        <v>142</v>
      </c>
      <c r="B102" s="38" t="s">
        <v>101</v>
      </c>
      <c r="C102" s="35">
        <v>0.05</v>
      </c>
      <c r="D102" s="35">
        <v>4.8000000000000001E-2</v>
      </c>
      <c r="E102" s="35">
        <v>4.8000000000000001E-2</v>
      </c>
      <c r="F102" s="35">
        <v>0.05</v>
      </c>
      <c r="G102" s="35">
        <v>4.7E-2</v>
      </c>
      <c r="H102" s="35">
        <v>4.9000000000000002E-2</v>
      </c>
      <c r="I102" s="35">
        <v>4.8000000000000001E-2</v>
      </c>
      <c r="J102" s="35">
        <v>4.5999999999999999E-2</v>
      </c>
      <c r="K102" s="35">
        <v>5.0999999999999997E-2</v>
      </c>
      <c r="L102" s="35">
        <v>4.5999999999999999E-2</v>
      </c>
      <c r="M102" s="35">
        <v>4.4999999999999998E-2</v>
      </c>
      <c r="N102" s="35">
        <v>5.2999999999999999E-2</v>
      </c>
      <c r="O102" s="35">
        <v>4.2999999999999997E-2</v>
      </c>
    </row>
    <row r="103" spans="1:15" ht="15" customHeight="1" x14ac:dyDescent="0.25">
      <c r="A103" s="41" t="s">
        <v>99</v>
      </c>
      <c r="B103" s="38" t="s">
        <v>101</v>
      </c>
      <c r="C103" s="35">
        <v>5.3999999999999999E-2</v>
      </c>
      <c r="D103" s="35">
        <v>5.1999999999999998E-2</v>
      </c>
      <c r="E103" s="35">
        <v>4.8000000000000001E-2</v>
      </c>
      <c r="F103" s="35">
        <v>0.05</v>
      </c>
      <c r="G103" s="35">
        <v>5.3999999999999999E-2</v>
      </c>
      <c r="H103" s="35">
        <v>4.9000000000000002E-2</v>
      </c>
      <c r="I103" s="35">
        <v>4.7E-2</v>
      </c>
      <c r="J103" s="35">
        <v>4.9000000000000002E-2</v>
      </c>
      <c r="K103" s="35">
        <v>4.9000000000000002E-2</v>
      </c>
      <c r="L103" s="35">
        <v>5.1999999999999998E-2</v>
      </c>
      <c r="M103" s="35">
        <v>5.2999999999999999E-2</v>
      </c>
      <c r="N103" s="35">
        <v>4.5999999999999999E-2</v>
      </c>
      <c r="O103" s="60">
        <v>4.9000000000000002E-2</v>
      </c>
    </row>
    <row r="104" spans="1:15" ht="15" customHeight="1" x14ac:dyDescent="0.25">
      <c r="A104" s="43" t="s">
        <v>100</v>
      </c>
      <c r="B104" s="47" t="s">
        <v>101</v>
      </c>
      <c r="C104" s="44">
        <v>5.2999999999999999E-2</v>
      </c>
      <c r="D104" s="44">
        <v>5.5E-2</v>
      </c>
      <c r="E104" s="44">
        <v>5.7000000000000002E-2</v>
      </c>
      <c r="F104" s="44">
        <v>5.2999999999999999E-2</v>
      </c>
      <c r="G104" s="44">
        <v>6.0999999999999999E-2</v>
      </c>
      <c r="H104" s="44">
        <v>5.7000000000000002E-2</v>
      </c>
      <c r="I104" s="44">
        <v>5.6000000000000001E-2</v>
      </c>
      <c r="J104" s="44">
        <v>5.6000000000000001E-2</v>
      </c>
      <c r="K104" s="44">
        <v>5.0999999999999997E-2</v>
      </c>
      <c r="L104" s="44">
        <v>5.0999999999999997E-2</v>
      </c>
      <c r="M104" s="44">
        <v>5.5E-2</v>
      </c>
      <c r="N104" s="44">
        <v>0.05</v>
      </c>
      <c r="O104" s="61">
        <v>5.5E-2</v>
      </c>
    </row>
    <row r="105" spans="1:15" s="14" customFormat="1" ht="21.95" customHeight="1" x14ac:dyDescent="0.25">
      <c r="A105" s="96" t="s">
        <v>17</v>
      </c>
      <c r="B105" s="96"/>
      <c r="C105" s="96"/>
      <c r="D105" s="96"/>
      <c r="E105" s="96"/>
      <c r="F105" s="96"/>
      <c r="G105" s="96"/>
      <c r="H105" s="96"/>
      <c r="I105" s="96"/>
      <c r="J105" s="96"/>
      <c r="K105" s="96"/>
      <c r="L105" s="96"/>
      <c r="M105" s="96"/>
      <c r="N105" s="96"/>
      <c r="O105" s="96"/>
    </row>
    <row r="106" spans="1:15" s="14" customFormat="1" ht="21.95" customHeight="1" x14ac:dyDescent="0.25">
      <c r="A106" s="94" t="s">
        <v>18</v>
      </c>
      <c r="B106" s="94"/>
      <c r="C106" s="94"/>
      <c r="D106" s="94"/>
      <c r="E106" s="94"/>
      <c r="F106" s="94"/>
      <c r="G106" s="94"/>
      <c r="H106" s="94"/>
      <c r="I106" s="94"/>
      <c r="J106" s="94"/>
      <c r="K106" s="94"/>
      <c r="L106" s="94"/>
      <c r="M106" s="94"/>
      <c r="N106" s="94"/>
      <c r="O106" s="94"/>
    </row>
    <row r="107" spans="1:15" s="14" customFormat="1" ht="35.1" customHeight="1" x14ac:dyDescent="0.25">
      <c r="A107" s="94" t="s">
        <v>24</v>
      </c>
      <c r="B107" s="94"/>
      <c r="C107" s="94"/>
      <c r="D107" s="94"/>
      <c r="E107" s="94"/>
      <c r="F107" s="94"/>
      <c r="G107" s="94"/>
      <c r="H107" s="94"/>
      <c r="I107" s="94"/>
      <c r="J107" s="94"/>
      <c r="K107" s="94"/>
      <c r="L107" s="94"/>
      <c r="M107" s="94"/>
      <c r="N107" s="94"/>
      <c r="O107" s="94"/>
    </row>
    <row r="108" spans="1:15" s="14" customFormat="1" ht="21.95" customHeight="1" x14ac:dyDescent="0.25">
      <c r="A108" s="94" t="s">
        <v>10</v>
      </c>
      <c r="B108" s="94"/>
      <c r="C108" s="94"/>
      <c r="D108" s="94"/>
      <c r="E108" s="94"/>
      <c r="F108" s="94"/>
      <c r="G108" s="94"/>
      <c r="H108" s="94"/>
      <c r="I108" s="94"/>
      <c r="J108" s="94"/>
      <c r="K108" s="94"/>
      <c r="L108" s="94"/>
      <c r="M108" s="94"/>
      <c r="N108" s="94"/>
      <c r="O108" s="94"/>
    </row>
    <row r="109" spans="1:15" s="14" customFormat="1" ht="21.95" customHeight="1" x14ac:dyDescent="0.25">
      <c r="A109" s="94" t="s">
        <v>12</v>
      </c>
      <c r="B109" s="94"/>
      <c r="C109" s="94"/>
      <c r="D109" s="94"/>
      <c r="E109" s="94"/>
      <c r="F109" s="94"/>
      <c r="G109" s="94"/>
      <c r="H109" s="94"/>
      <c r="I109" s="94"/>
      <c r="J109" s="94"/>
      <c r="K109" s="94"/>
      <c r="L109" s="94"/>
      <c r="M109" s="94"/>
      <c r="N109" s="94"/>
      <c r="O109" s="94"/>
    </row>
    <row r="110" spans="1:15" s="14" customFormat="1" ht="21.95" customHeight="1" x14ac:dyDescent="0.25">
      <c r="A110" s="94" t="s">
        <v>25</v>
      </c>
      <c r="B110" s="94"/>
      <c r="C110" s="94"/>
      <c r="D110" s="94"/>
      <c r="E110" s="94"/>
      <c r="F110" s="94"/>
      <c r="G110" s="94"/>
      <c r="H110" s="94"/>
      <c r="I110" s="94"/>
      <c r="J110" s="94"/>
      <c r="K110" s="94"/>
      <c r="L110" s="94"/>
      <c r="M110" s="94"/>
      <c r="N110" s="94"/>
      <c r="O110" s="94"/>
    </row>
    <row r="111" spans="1:15" s="14" customFormat="1" ht="21.95" customHeight="1" x14ac:dyDescent="0.25">
      <c r="A111" s="94" t="s">
        <v>129</v>
      </c>
      <c r="B111" s="94"/>
      <c r="C111" s="94"/>
      <c r="D111" s="94"/>
      <c r="E111" s="94"/>
      <c r="F111" s="94"/>
      <c r="G111" s="94"/>
      <c r="H111" s="94"/>
      <c r="I111" s="94"/>
      <c r="J111" s="94"/>
      <c r="K111" s="94"/>
      <c r="L111" s="94"/>
      <c r="M111" s="94"/>
      <c r="N111" s="94"/>
      <c r="O111" s="94"/>
    </row>
    <row r="112" spans="1:15" s="14" customFormat="1" ht="50.1" customHeight="1" x14ac:dyDescent="0.25">
      <c r="A112" s="94" t="s">
        <v>27</v>
      </c>
      <c r="B112" s="94"/>
      <c r="C112" s="94"/>
      <c r="D112" s="94"/>
      <c r="E112" s="94"/>
      <c r="F112" s="94"/>
      <c r="G112" s="94"/>
      <c r="H112" s="94"/>
      <c r="I112" s="94"/>
      <c r="J112" s="94"/>
      <c r="K112" s="94"/>
      <c r="L112" s="94"/>
      <c r="M112" s="94"/>
      <c r="N112" s="94"/>
      <c r="O112" s="94"/>
    </row>
    <row r="113" spans="1:15" s="14" customFormat="1" ht="80.099999999999994" customHeight="1" x14ac:dyDescent="0.25">
      <c r="A113" s="94" t="s">
        <v>147</v>
      </c>
      <c r="B113" s="94"/>
      <c r="C113" s="94"/>
      <c r="D113" s="94"/>
      <c r="E113" s="94"/>
      <c r="F113" s="94"/>
      <c r="G113" s="94"/>
      <c r="H113" s="94"/>
      <c r="I113" s="94"/>
      <c r="J113" s="94"/>
      <c r="K113" s="94"/>
      <c r="L113" s="94"/>
      <c r="M113" s="94"/>
      <c r="N113" s="94"/>
      <c r="O113" s="94"/>
    </row>
    <row r="114" spans="1:15" s="14" customFormat="1" ht="35.1" customHeight="1" x14ac:dyDescent="0.25">
      <c r="A114" s="94" t="s">
        <v>19</v>
      </c>
      <c r="B114" s="94"/>
      <c r="C114" s="94"/>
      <c r="D114" s="94"/>
      <c r="E114" s="94"/>
      <c r="F114" s="94"/>
      <c r="G114" s="94"/>
      <c r="H114" s="94"/>
      <c r="I114" s="94"/>
      <c r="J114" s="94"/>
      <c r="K114" s="94"/>
      <c r="L114" s="94"/>
      <c r="M114" s="94"/>
      <c r="N114" s="94"/>
      <c r="O114" s="94"/>
    </row>
    <row r="115" spans="1:15" s="14" customFormat="1" ht="63" customHeight="1" x14ac:dyDescent="0.25">
      <c r="A115" s="94" t="s">
        <v>20</v>
      </c>
      <c r="B115" s="94"/>
      <c r="C115" s="94"/>
      <c r="D115" s="94"/>
      <c r="E115" s="94"/>
      <c r="F115" s="94"/>
      <c r="G115" s="94"/>
      <c r="H115" s="94"/>
      <c r="I115" s="94"/>
      <c r="J115" s="94"/>
      <c r="K115" s="94"/>
      <c r="L115" s="94"/>
      <c r="M115" s="94"/>
      <c r="N115" s="94"/>
      <c r="O115" s="94"/>
    </row>
    <row r="116" spans="1:15" s="14" customFormat="1" ht="21.95" customHeight="1" x14ac:dyDescent="0.25">
      <c r="A116" s="94" t="s">
        <v>105</v>
      </c>
      <c r="B116" s="94"/>
      <c r="C116" s="94"/>
      <c r="D116" s="94"/>
      <c r="E116" s="94"/>
      <c r="F116" s="94"/>
      <c r="G116" s="94"/>
      <c r="H116" s="94"/>
      <c r="I116" s="94"/>
      <c r="J116" s="94"/>
      <c r="K116" s="94"/>
      <c r="L116" s="94"/>
      <c r="M116" s="94"/>
      <c r="N116" s="94"/>
      <c r="O116" s="94"/>
    </row>
    <row r="117" spans="1:15" s="14" customFormat="1" ht="48" customHeight="1" x14ac:dyDescent="0.25">
      <c r="A117" s="94" t="s">
        <v>106</v>
      </c>
      <c r="B117" s="94"/>
      <c r="C117" s="94"/>
      <c r="D117" s="94"/>
      <c r="E117" s="94"/>
      <c r="F117" s="94"/>
      <c r="G117" s="94"/>
      <c r="H117" s="94"/>
      <c r="I117" s="94"/>
      <c r="J117" s="94"/>
      <c r="K117" s="94"/>
      <c r="L117" s="94"/>
      <c r="M117" s="94"/>
      <c r="N117" s="94"/>
      <c r="O117" s="94"/>
    </row>
    <row r="118" spans="1:15" s="14" customFormat="1" ht="21.95" customHeight="1" x14ac:dyDescent="0.25">
      <c r="A118" s="94" t="s">
        <v>21</v>
      </c>
      <c r="B118" s="94"/>
      <c r="C118" s="94"/>
      <c r="D118" s="94"/>
      <c r="E118" s="94"/>
      <c r="F118" s="94"/>
      <c r="G118" s="94"/>
      <c r="H118" s="94"/>
      <c r="I118" s="94"/>
      <c r="J118" s="94"/>
      <c r="K118" s="94"/>
      <c r="L118" s="94"/>
      <c r="M118" s="94"/>
      <c r="N118" s="94"/>
      <c r="O118" s="94"/>
    </row>
    <row r="119" spans="1:15" s="77" customFormat="1" ht="21.95" customHeight="1" x14ac:dyDescent="0.2">
      <c r="A119" s="100" t="s">
        <v>36</v>
      </c>
      <c r="B119" s="100"/>
      <c r="C119" s="100"/>
      <c r="D119" s="100"/>
      <c r="E119" s="100"/>
      <c r="F119" s="100"/>
      <c r="G119" s="100"/>
      <c r="H119" s="100"/>
      <c r="I119" s="100"/>
      <c r="J119" s="100"/>
      <c r="K119" s="100"/>
      <c r="L119" s="100"/>
      <c r="M119" s="100"/>
      <c r="N119" s="100"/>
      <c r="O119" s="100"/>
    </row>
    <row r="121" spans="1:15" hidden="1" x14ac:dyDescent="0.25">
      <c r="A121" s="45"/>
      <c r="B121" s="45"/>
    </row>
    <row r="122" spans="1:15" hidden="1" x14ac:dyDescent="0.25">
      <c r="A122" s="45"/>
      <c r="B122" s="45"/>
    </row>
    <row r="123" spans="1:15" hidden="1" x14ac:dyDescent="0.25">
      <c r="A123" s="45"/>
      <c r="B123" s="45"/>
    </row>
    <row r="124" spans="1:15" hidden="1" x14ac:dyDescent="0.25">
      <c r="A124" s="45"/>
      <c r="B124" s="45"/>
    </row>
    <row r="125" spans="1:15" hidden="1" x14ac:dyDescent="0.25">
      <c r="A125" s="46"/>
      <c r="B125" s="46"/>
    </row>
    <row r="126" spans="1:15" hidden="1" x14ac:dyDescent="0.25">
      <c r="A126" s="45"/>
      <c r="B126" s="45"/>
    </row>
    <row r="127" spans="1:15" hidden="1" x14ac:dyDescent="0.25">
      <c r="A127" s="45"/>
      <c r="B127" s="45"/>
    </row>
    <row r="128" spans="1:15" hidden="1" x14ac:dyDescent="0.25">
      <c r="A128" s="45"/>
      <c r="B128" s="45"/>
    </row>
    <row r="129" spans="1:2" hidden="1" x14ac:dyDescent="0.25">
      <c r="A129" s="46"/>
      <c r="B129" s="46"/>
    </row>
    <row r="130" spans="1:2" hidden="1" x14ac:dyDescent="0.25">
      <c r="A130" s="45"/>
      <c r="B130" s="45"/>
    </row>
    <row r="131" spans="1:2" hidden="1" x14ac:dyDescent="0.25">
      <c r="A131" s="45"/>
      <c r="B131" s="45"/>
    </row>
    <row r="132" spans="1:2" hidden="1" x14ac:dyDescent="0.25">
      <c r="A132" s="45"/>
      <c r="B132" s="45"/>
    </row>
    <row r="133" spans="1:2" hidden="1" x14ac:dyDescent="0.25">
      <c r="A133" s="45"/>
      <c r="B133" s="45"/>
    </row>
    <row r="134" spans="1:2" hidden="1" x14ac:dyDescent="0.25">
      <c r="A134" s="46"/>
      <c r="B134" s="46"/>
    </row>
    <row r="135" spans="1:2" hidden="1" x14ac:dyDescent="0.25">
      <c r="A135" s="45"/>
      <c r="B135" s="45"/>
    </row>
    <row r="136" spans="1:2" hidden="1" x14ac:dyDescent="0.25">
      <c r="A136" s="45"/>
      <c r="B136" s="45"/>
    </row>
    <row r="137" spans="1:2" hidden="1" x14ac:dyDescent="0.25">
      <c r="A137" s="45"/>
      <c r="B137" s="45"/>
    </row>
    <row r="138" spans="1:2" hidden="1" x14ac:dyDescent="0.25">
      <c r="A138" s="45"/>
      <c r="B138" s="45"/>
    </row>
    <row r="139" spans="1:2" hidden="1" x14ac:dyDescent="0.25">
      <c r="A139" s="45"/>
      <c r="B139" s="45"/>
    </row>
    <row r="140" spans="1:2" hidden="1" x14ac:dyDescent="0.25">
      <c r="A140" s="45"/>
      <c r="B140" s="45"/>
    </row>
    <row r="141" spans="1:2" hidden="1" x14ac:dyDescent="0.25">
      <c r="A141" s="45"/>
      <c r="B141" s="45"/>
    </row>
    <row r="142" spans="1:2" hidden="1" x14ac:dyDescent="0.25">
      <c r="A142" s="45"/>
      <c r="B142" s="45"/>
    </row>
    <row r="143" spans="1:2" hidden="1" x14ac:dyDescent="0.25">
      <c r="A143" s="45"/>
      <c r="B143" s="45"/>
    </row>
    <row r="144" spans="1:2" hidden="1" x14ac:dyDescent="0.25">
      <c r="A144" s="45"/>
      <c r="B144" s="45"/>
    </row>
    <row r="145" spans="1:2" hidden="1" x14ac:dyDescent="0.25">
      <c r="A145" s="46"/>
      <c r="B145" s="46"/>
    </row>
    <row r="146" spans="1:2" hidden="1" x14ac:dyDescent="0.25">
      <c r="A146" s="45"/>
      <c r="B146" s="45"/>
    </row>
    <row r="147" spans="1:2" hidden="1" x14ac:dyDescent="0.25">
      <c r="A147" s="45"/>
      <c r="B147" s="45"/>
    </row>
    <row r="148" spans="1:2" hidden="1" x14ac:dyDescent="0.25">
      <c r="A148" s="45"/>
      <c r="B148" s="45"/>
    </row>
    <row r="149" spans="1:2" hidden="1" x14ac:dyDescent="0.25">
      <c r="A149" s="45"/>
      <c r="B149" s="45"/>
    </row>
    <row r="150" spans="1:2" hidden="1" x14ac:dyDescent="0.25">
      <c r="A150" s="45"/>
      <c r="B150" s="45"/>
    </row>
  </sheetData>
  <mergeCells count="73">
    <mergeCell ref="A97:B97"/>
    <mergeCell ref="C97:O97"/>
    <mergeCell ref="A101:B101"/>
    <mergeCell ref="C101:O101"/>
    <mergeCell ref="A85:B85"/>
    <mergeCell ref="C85:O85"/>
    <mergeCell ref="A89:B89"/>
    <mergeCell ref="C89:O89"/>
    <mergeCell ref="A93:B93"/>
    <mergeCell ref="C93:O93"/>
    <mergeCell ref="C73:O73"/>
    <mergeCell ref="A77:B77"/>
    <mergeCell ref="C77:O77"/>
    <mergeCell ref="A81:B81"/>
    <mergeCell ref="C81:O81"/>
    <mergeCell ref="A7:B7"/>
    <mergeCell ref="C7:O7"/>
    <mergeCell ref="A8:B8"/>
    <mergeCell ref="C8:O8"/>
    <mergeCell ref="A12:B12"/>
    <mergeCell ref="C12:O12"/>
    <mergeCell ref="A16:B16"/>
    <mergeCell ref="C16:O16"/>
    <mergeCell ref="A17:B17"/>
    <mergeCell ref="C17:O17"/>
    <mergeCell ref="A21:B21"/>
    <mergeCell ref="C21:O21"/>
    <mergeCell ref="A25:B25"/>
    <mergeCell ref="C25:O25"/>
    <mergeCell ref="A29:B29"/>
    <mergeCell ref="C29:O29"/>
    <mergeCell ref="A33:B33"/>
    <mergeCell ref="C33:O33"/>
    <mergeCell ref="A119:O119"/>
    <mergeCell ref="A114:O114"/>
    <mergeCell ref="A105:O105"/>
    <mergeCell ref="A106:O106"/>
    <mergeCell ref="A107:O107"/>
    <mergeCell ref="A108:O108"/>
    <mergeCell ref="A109:O109"/>
    <mergeCell ref="A115:O115"/>
    <mergeCell ref="C53:O53"/>
    <mergeCell ref="A37:B37"/>
    <mergeCell ref="A116:O116"/>
    <mergeCell ref="A117:O117"/>
    <mergeCell ref="A118:O118"/>
    <mergeCell ref="C37:O37"/>
    <mergeCell ref="A41:B41"/>
    <mergeCell ref="C41:O41"/>
    <mergeCell ref="A45:B45"/>
    <mergeCell ref="A61:B61"/>
    <mergeCell ref="C61:O61"/>
    <mergeCell ref="A65:B65"/>
    <mergeCell ref="C65:O65"/>
    <mergeCell ref="A69:B69"/>
    <mergeCell ref="C69:O69"/>
    <mergeCell ref="A73:B73"/>
    <mergeCell ref="A113:O113"/>
    <mergeCell ref="A6:B6"/>
    <mergeCell ref="A1:O1"/>
    <mergeCell ref="A2:O2"/>
    <mergeCell ref="A3:O3"/>
    <mergeCell ref="A4:O4"/>
    <mergeCell ref="A5:B5"/>
    <mergeCell ref="A57:B57"/>
    <mergeCell ref="C57:O57"/>
    <mergeCell ref="A110:O110"/>
    <mergeCell ref="A111:O111"/>
    <mergeCell ref="A112:O112"/>
    <mergeCell ref="C45:O45"/>
    <mergeCell ref="A49:B49"/>
    <mergeCell ref="C49:O49"/>
    <mergeCell ref="A53:B53"/>
  </mergeCells>
  <hyperlinks>
    <hyperlink ref="A119:B119" r:id="rId1" display="© Commonwealth of Australia 2020" xr:uid="{80C214D5-BEA6-4EC0-899A-9A9CB1877714}"/>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EC78-8710-4A5F-AAD3-EC23EE14B0D4}">
  <dimension ref="A1:XFC16"/>
  <sheetViews>
    <sheetView workbookViewId="0">
      <pane ySplit="3" topLeftCell="A4" activePane="bottomLeft" state="frozen"/>
      <selection pane="bottomLeft"/>
    </sheetView>
  </sheetViews>
  <sheetFormatPr defaultColWidth="0" defaultRowHeight="15" customHeight="1" zeroHeight="1" x14ac:dyDescent="0.2"/>
  <cols>
    <col min="1" max="1" width="141" style="15" customWidth="1"/>
    <col min="2" max="16382" width="11.42578125" style="15" hidden="1"/>
    <col min="16383" max="16383" width="3.85546875" style="15" hidden="1"/>
    <col min="16384" max="16384" width="17.42578125" style="15" hidden="1"/>
  </cols>
  <sheetData>
    <row r="1" spans="1:8" x14ac:dyDescent="0.2">
      <c r="A1" s="48" t="s">
        <v>107</v>
      </c>
      <c r="B1" s="49"/>
      <c r="C1" s="49"/>
      <c r="D1" s="49"/>
      <c r="E1" s="49"/>
      <c r="F1" s="49"/>
      <c r="G1" s="49"/>
      <c r="H1" s="49"/>
    </row>
    <row r="2" spans="1:8" s="51" customFormat="1" ht="60" customHeight="1" x14ac:dyDescent="0.2">
      <c r="A2" s="50" t="s">
        <v>103</v>
      </c>
      <c r="B2" s="49"/>
      <c r="C2" s="49"/>
      <c r="D2" s="49"/>
      <c r="E2" s="49"/>
      <c r="F2" s="49"/>
      <c r="G2" s="49"/>
      <c r="H2" s="49"/>
    </row>
    <row r="3" spans="1:8" ht="36" customHeight="1" thickBot="1" x14ac:dyDescent="0.35">
      <c r="A3" s="68" t="s">
        <v>31</v>
      </c>
      <c r="B3" s="49"/>
      <c r="C3" s="49"/>
      <c r="D3" s="49"/>
      <c r="E3" s="49"/>
      <c r="F3" s="49"/>
      <c r="G3" s="49"/>
      <c r="H3" s="49"/>
    </row>
    <row r="4" spans="1:8" s="54" customFormat="1" ht="21.95" customHeight="1" thickTop="1" x14ac:dyDescent="0.25">
      <c r="A4" s="52" t="s">
        <v>148</v>
      </c>
      <c r="B4" s="53"/>
      <c r="C4" s="53"/>
      <c r="D4" s="53"/>
      <c r="E4" s="53"/>
      <c r="F4" s="53"/>
      <c r="G4" s="53"/>
      <c r="H4" s="53"/>
    </row>
    <row r="5" spans="1:8" s="54" customFormat="1" ht="21.95" customHeight="1" x14ac:dyDescent="0.25">
      <c r="A5" s="52" t="s">
        <v>42</v>
      </c>
      <c r="B5" s="53"/>
      <c r="C5" s="53"/>
      <c r="D5" s="53"/>
      <c r="E5" s="53"/>
      <c r="F5" s="53"/>
      <c r="G5" s="53"/>
      <c r="H5" s="53"/>
    </row>
    <row r="6" spans="1:8" s="54" customFormat="1" ht="21.95" customHeight="1" x14ac:dyDescent="0.25">
      <c r="A6" s="52" t="s">
        <v>25</v>
      </c>
      <c r="B6" s="53"/>
      <c r="C6" s="53"/>
      <c r="D6" s="53"/>
      <c r="E6" s="53"/>
      <c r="F6" s="53"/>
      <c r="G6" s="53"/>
      <c r="H6" s="53"/>
    </row>
    <row r="7" spans="1:8" s="54" customFormat="1" ht="50.1" customHeight="1" x14ac:dyDescent="0.25">
      <c r="A7" s="52" t="s">
        <v>43</v>
      </c>
      <c r="B7" s="53"/>
      <c r="C7" s="53"/>
      <c r="D7" s="53"/>
      <c r="E7" s="53"/>
      <c r="F7" s="53"/>
      <c r="G7" s="53"/>
      <c r="H7" s="53"/>
    </row>
    <row r="8" spans="1:8" s="67" customFormat="1" ht="21.95" customHeight="1" x14ac:dyDescent="0.25">
      <c r="A8" s="65" t="s">
        <v>105</v>
      </c>
      <c r="B8" s="66"/>
      <c r="C8" s="66"/>
      <c r="D8" s="66"/>
      <c r="E8" s="66"/>
      <c r="F8" s="66"/>
      <c r="G8" s="66"/>
      <c r="H8" s="66"/>
    </row>
    <row r="9" spans="1:8" s="67" customFormat="1" ht="65.099999999999994" customHeight="1" x14ac:dyDescent="0.25">
      <c r="A9" s="65" t="s">
        <v>106</v>
      </c>
      <c r="B9" s="66"/>
      <c r="C9" s="66"/>
      <c r="D9" s="66"/>
      <c r="E9" s="66"/>
      <c r="F9" s="66"/>
      <c r="G9" s="66"/>
      <c r="H9" s="66"/>
    </row>
    <row r="10" spans="1:8" ht="30" customHeight="1" thickBot="1" x14ac:dyDescent="0.3">
      <c r="A10" s="55" t="s">
        <v>44</v>
      </c>
      <c r="B10" s="49"/>
      <c r="C10" s="49"/>
      <c r="D10" s="49"/>
      <c r="E10" s="49"/>
      <c r="F10" s="49"/>
      <c r="G10" s="49"/>
      <c r="H10" s="49"/>
    </row>
    <row r="11" spans="1:8" ht="21.95" customHeight="1" thickTop="1" x14ac:dyDescent="0.2">
      <c r="A11" s="81" t="s">
        <v>152</v>
      </c>
      <c r="B11" s="81"/>
      <c r="C11" s="49"/>
      <c r="D11" s="49"/>
      <c r="E11" s="49"/>
      <c r="F11" s="49"/>
      <c r="G11" s="49"/>
      <c r="H11" s="49"/>
    </row>
    <row r="12" spans="1:8" ht="21.95" customHeight="1" x14ac:dyDescent="0.2">
      <c r="A12" s="81" t="s">
        <v>153</v>
      </c>
      <c r="B12" s="81"/>
      <c r="C12" s="49"/>
      <c r="D12" s="49"/>
      <c r="E12" s="49"/>
      <c r="F12" s="49"/>
      <c r="G12" s="49"/>
      <c r="H12" s="49"/>
    </row>
    <row r="13" spans="1:8" ht="21.95" customHeight="1" x14ac:dyDescent="0.2">
      <c r="A13" s="102" t="s">
        <v>33</v>
      </c>
      <c r="B13" s="102"/>
      <c r="C13" s="49"/>
      <c r="D13" s="49"/>
      <c r="E13" s="49"/>
      <c r="F13" s="49"/>
      <c r="G13" s="49"/>
      <c r="H13" s="49"/>
    </row>
    <row r="14" spans="1:8" ht="21.95" customHeight="1" x14ac:dyDescent="0.2">
      <c r="A14" s="102" t="s">
        <v>45</v>
      </c>
      <c r="B14" s="102"/>
      <c r="C14" s="49"/>
      <c r="D14" s="49"/>
      <c r="E14" s="49"/>
      <c r="F14" s="49"/>
      <c r="G14" s="49"/>
      <c r="H14" s="49"/>
    </row>
    <row r="15" spans="1:8" ht="21.95" customHeight="1" x14ac:dyDescent="0.2">
      <c r="A15" s="102" t="s">
        <v>102</v>
      </c>
      <c r="B15" s="102"/>
      <c r="C15" s="49"/>
      <c r="D15" s="49"/>
      <c r="E15" s="49"/>
      <c r="F15" s="49"/>
      <c r="G15" s="49"/>
      <c r="H15" s="49"/>
    </row>
    <row r="16" spans="1:8" ht="21.95" customHeight="1" x14ac:dyDescent="0.2">
      <c r="A16" s="102" t="s">
        <v>36</v>
      </c>
      <c r="B16" s="102"/>
      <c r="C16" s="49"/>
      <c r="D16" s="49"/>
      <c r="E16" s="49"/>
      <c r="F16" s="49"/>
      <c r="G16" s="49"/>
      <c r="H16" s="49"/>
    </row>
  </sheetData>
  <mergeCells count="6">
    <mergeCell ref="A16:B16"/>
    <mergeCell ref="A11:B11"/>
    <mergeCell ref="A12:B12"/>
    <mergeCell ref="A13:B13"/>
    <mergeCell ref="A14:B14"/>
    <mergeCell ref="A15:B15"/>
  </mergeCells>
  <hyperlinks>
    <hyperlink ref="A13" r:id="rId1" xr:uid="{50BEA5BA-6947-423C-A7BD-7ACDAAB190ED}"/>
    <hyperlink ref="A15" r:id="rId2" display="The ABS privacy policy outlines how we handle any personal information that you have provided to us" xr:uid="{E49FA39C-2974-4DCD-9671-804955117E4F}"/>
    <hyperlink ref="A16" r:id="rId3" location="copyright-and-creative-commons" xr:uid="{2B42C8C3-D7B6-4BCB-A54C-ACC87D4BA094}"/>
    <hyperlink ref="A14" r:id="rId4" display="Contact us if you have an enquiry about these statistics or to get assistance" xr:uid="{32077A90-9ECF-4EFE-A1E0-A85D6E5914F9}"/>
    <hyperlink ref="A12:B12" r:id="rId5" location="methodology" display="Visit the Provisional Mortality Statistics methodology to understand more about how this data was collected." xr:uid="{D2D68309-B040-4008-A921-265C13FE8307}"/>
    <hyperlink ref="A11:B11" r:id="rId6" display="This data comes from Provisional Mortality Statistics, 2025." xr:uid="{3FE4894E-F00F-4971-8BA3-48047DE550EE}"/>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Contents </vt:lpstr>
      <vt:lpstr>Table 1.1</vt:lpstr>
      <vt:lpstr>Table 1.2</vt:lpstr>
      <vt:lpstr>Table 1.3</vt:lpstr>
      <vt:lpstr>Table 1.4</vt:lpstr>
      <vt:lpstr>Table 1.5</vt:lpstr>
      <vt:lpstr>Further Information</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2025-06-24T02:43:20Z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