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S:\COD\2024\2024 publications\Monthly COVID Publication\08 Data to Aug for pub in Nov\Dashboards\"/>
    </mc:Choice>
  </mc:AlternateContent>
  <xr:revisionPtr revIDLastSave="0" documentId="13_ncr:1_{42E8C888-FDD6-490D-A600-FED107F07164}" xr6:coauthVersionLast="47" xr6:coauthVersionMax="47" xr10:uidLastSave="{00000000-0000-0000-0000-000000000000}"/>
  <bookViews>
    <workbookView xWindow="28680" yWindow="660" windowWidth="29040" windowHeight="15840" xr2:uid="{2B57E391-8C2A-44A7-9087-DEFA0153426D}"/>
  </bookViews>
  <sheets>
    <sheet name=" Contents " sheetId="8" r:id="rId1"/>
    <sheet name="Table 1.1" sheetId="4" r:id="rId2"/>
    <sheet name="Table 1.2" sheetId="1" r:id="rId3"/>
    <sheet name="Further Information" sheetId="9" r:id="rId4"/>
  </sheets>
  <definedNames>
    <definedName name="Full">#REF!</definedName>
    <definedName name="Glossary">#REF!</definedName>
    <definedName name="Introduction">#REF!</definedName>
    <definedName name="scope">#REF!</definedName>
    <definedName name="tab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4" l="1"/>
  <c r="D6" i="4"/>
  <c r="E6" i="4" s="1"/>
  <c r="F6" i="4" s="1"/>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A4" i="1"/>
  <c r="D6" i="1"/>
  <c r="E6" i="1" s="1"/>
  <c r="F6" i="1" s="1"/>
  <c r="G6" i="1" s="1"/>
  <c r="H6" i="1" s="1"/>
  <c r="I6" i="1" s="1"/>
  <c r="J6" i="1" s="1"/>
  <c r="K6" i="1" s="1"/>
  <c r="L6" i="1" s="1"/>
  <c r="M6" i="1" s="1"/>
  <c r="N6" i="1" s="1"/>
  <c r="O6" i="1" s="1"/>
  <c r="P6" i="1" s="1"/>
  <c r="Q6" i="1" s="1"/>
  <c r="R6" i="1" s="1"/>
  <c r="S6" i="1" s="1"/>
  <c r="T6" i="1" s="1"/>
  <c r="U6" i="1" s="1"/>
  <c r="V6" i="1" s="1"/>
  <c r="W6" i="1" s="1"/>
  <c r="X6" i="1" s="1"/>
  <c r="Y6" i="1" s="1"/>
  <c r="Z6" i="1" s="1"/>
  <c r="AA6" i="1" s="1"/>
  <c r="AB6" i="1" s="1"/>
  <c r="AC6" i="1" s="1"/>
  <c r="AD6" i="1" s="1"/>
  <c r="AE6" i="1" s="1"/>
  <c r="AF6" i="1" s="1"/>
  <c r="AG6" i="1" s="1"/>
  <c r="AH6" i="1" s="1"/>
  <c r="AI6" i="1" s="1"/>
  <c r="AJ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8C64B93A-3114-4723-B9BA-E2DD87FDD3DB}">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9" authorId="1" shapeId="0" xr:uid="{3685FB7E-161A-40F7-B4F3-9773C9080E77}">
      <text>
        <r>
          <rPr>
            <sz val="8"/>
            <color indexed="81"/>
            <rFont val="Arial"/>
            <family val="2"/>
          </rPr>
          <t xml:space="preserve">Includes 'age not stated.' 
</t>
        </r>
      </text>
    </comment>
    <comment ref="A27" authorId="1" shapeId="0" xr:uid="{795D8CE6-7C6C-4898-9EDC-5C5F78DD7927}">
      <text>
        <r>
          <rPr>
            <sz val="8"/>
            <color indexed="81"/>
            <rFont val="Arial"/>
            <family val="2"/>
          </rPr>
          <t xml:space="preserve">Includes 'age not stated.' 
</t>
        </r>
      </text>
    </comment>
    <comment ref="A35" authorId="1" shapeId="0" xr:uid="{FC5BAC4A-4880-4678-AB7F-E5EF6677A11E}">
      <text>
        <r>
          <rPr>
            <sz val="8"/>
            <color indexed="81"/>
            <rFont val="Arial"/>
            <family val="2"/>
          </rPr>
          <t xml:space="preserve">Includes 'age not stated.' 
</t>
        </r>
      </text>
    </comment>
    <comment ref="A44" authorId="1" shapeId="0" xr:uid="{D92CB1B8-1AA3-431B-A916-F0C2595CBE02}">
      <text>
        <r>
          <rPr>
            <sz val="8"/>
            <color indexed="81"/>
            <rFont val="Arial"/>
            <family val="2"/>
          </rPr>
          <t xml:space="preserve">Includes 'age not stated.' 
</t>
        </r>
      </text>
    </comment>
    <comment ref="A52" authorId="1" shapeId="0" xr:uid="{354314CD-9B28-4754-A62B-8365F8F472EA}">
      <text>
        <r>
          <rPr>
            <sz val="8"/>
            <color indexed="81"/>
            <rFont val="Arial"/>
            <family val="2"/>
          </rPr>
          <t xml:space="preserve">Includes 'age not stated.' 
</t>
        </r>
      </text>
    </comment>
    <comment ref="A60" authorId="1" shapeId="0" xr:uid="{C45D0BD5-88CC-4B88-99B9-1114AB0692A1}">
      <text>
        <r>
          <rPr>
            <sz val="8"/>
            <color indexed="81"/>
            <rFont val="Arial"/>
            <family val="2"/>
          </rPr>
          <t xml:space="preserve">Includes 'age not stated.' 
</t>
        </r>
      </text>
    </comment>
    <comment ref="A69" authorId="1" shapeId="0" xr:uid="{0A170C71-20D2-44B9-9BC7-F5DC155876DB}">
      <text>
        <r>
          <rPr>
            <sz val="8"/>
            <color indexed="81"/>
            <rFont val="Arial"/>
            <family val="2"/>
          </rPr>
          <t xml:space="preserve">Includes 'age not stated.' 
</t>
        </r>
      </text>
    </comment>
    <comment ref="A77" authorId="1" shapeId="0" xr:uid="{479A200F-4325-4EE3-B500-E9672F30BD51}">
      <text>
        <r>
          <rPr>
            <sz val="8"/>
            <color indexed="81"/>
            <rFont val="Arial"/>
            <family val="2"/>
          </rPr>
          <t xml:space="preserve">Includes 'age not stated.' 
</t>
        </r>
      </text>
    </comment>
    <comment ref="A85" authorId="1" shapeId="0" xr:uid="{6B57132F-E485-46CF-840B-BCF20CE24BB2}">
      <text>
        <r>
          <rPr>
            <sz val="8"/>
            <color indexed="81"/>
            <rFont val="Arial"/>
            <family val="2"/>
          </rPr>
          <t xml:space="preserve">Includes 'age not stated.' 
</t>
        </r>
      </text>
    </comment>
    <comment ref="A105" authorId="1" shapeId="0" xr:uid="{450E1DE9-AC28-4746-AD8E-130C1406BD28}">
      <text>
        <r>
          <rPr>
            <sz val="8"/>
            <color indexed="81"/>
            <rFont val="Arial"/>
            <family val="2"/>
          </rPr>
          <t>Data for smalll jurisdictions should be treated with caution.</t>
        </r>
      </text>
    </comment>
    <comment ref="A106" authorId="1" shapeId="0" xr:uid="{CED6C921-2CF5-4B6F-9630-DCB03DF9FD6C}">
      <text>
        <r>
          <rPr>
            <sz val="8"/>
            <color indexed="81"/>
            <rFont val="Arial"/>
            <family val="2"/>
          </rPr>
          <t>Data for smalll jurisdictions should be treated with caution.</t>
        </r>
      </text>
    </comment>
    <comment ref="A107" authorId="1" shapeId="0" xr:uid="{24F792FB-D842-4375-A5F2-4A438A241AA3}">
      <text>
        <r>
          <rPr>
            <sz val="8"/>
            <color indexed="81"/>
            <rFont val="Arial"/>
            <family val="2"/>
          </rPr>
          <t>Data for smalll jurisdictions should be treated with caution.</t>
        </r>
      </text>
    </comment>
    <comment ref="A108" authorId="1" shapeId="0" xr:uid="{21FEC987-83BA-457E-A3C4-38F0576FB9FA}">
      <text>
        <r>
          <rPr>
            <sz val="8"/>
            <color indexed="81"/>
            <rFont val="Arial"/>
            <family val="2"/>
          </rPr>
          <t>Data for smalll jurisdictions should be treated with caution.</t>
        </r>
      </text>
    </comment>
    <comment ref="A109" authorId="1" shapeId="0" xr:uid="{27FF001D-CEAA-49C7-B4CD-82194E12E3AB}">
      <text>
        <r>
          <rPr>
            <sz val="8"/>
            <color indexed="81"/>
            <rFont val="Arial"/>
            <family val="2"/>
          </rPr>
          <t>Data for smalll jurisdictions should be treated with caution.</t>
        </r>
      </text>
    </comment>
    <comment ref="A110" authorId="1" shapeId="0" xr:uid="{4B3A4B17-C1A7-47C6-81B0-516FD4FB1AFB}">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3" authorId="0" shapeId="0" xr:uid="{A45112EA-FEB9-4BE4-ADCA-E48AC1329C05}">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1" authorId="0" shapeId="0" xr:uid="{AF2A004F-7E9D-475D-B9B7-894456D6F72B}">
      <text>
        <r>
          <rPr>
            <sz val="8"/>
            <color indexed="81"/>
            <rFont val="Arial"/>
            <family val="2"/>
          </rPr>
          <t>Cause of death information on the Medical Certificate of Cause of Death is coded to the International Classification of Diseases, 10th revision (ICD-10)</t>
        </r>
      </text>
    </comment>
    <comment ref="A12" authorId="1" shapeId="0" xr:uid="{08C30336-8B5C-40B4-8B75-73FC42A0019B}">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3" authorId="1" shapeId="0" xr:uid="{D975A1A6-152A-4A1A-8CA4-0651F297E031}">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4" authorId="1" shapeId="0" xr:uid="{6C23FF18-78C7-4B8C-ACBC-61E6E0B46789}">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5" authorId="1" shapeId="0" xr:uid="{09B604C9-F0ED-4C73-AF23-41924F60C3A5}">
      <text>
        <r>
          <rPr>
            <sz val="8"/>
            <color indexed="81"/>
            <rFont val="Arial"/>
            <family val="2"/>
          </rPr>
          <t xml:space="preserve">ICD 10 codes: J00-J99
Deaths due to COVID-19 are not included in respiratory diseases in this datacube. </t>
        </r>
      </text>
    </comment>
    <comment ref="A16" authorId="1" shapeId="0" xr:uid="{E6F95C72-2956-4712-8B5D-28A95829DB70}">
      <text>
        <r>
          <rPr>
            <sz val="8"/>
            <color indexed="81"/>
            <rFont val="Arial"/>
            <family val="2"/>
          </rPr>
          <t xml:space="preserve">ICD 10 codes: J00-J99
Deaths due to COVID-19 are not included in respiratory diseases in this datacube. </t>
        </r>
      </text>
    </comment>
    <comment ref="A17" authorId="1" shapeId="0" xr:uid="{1F487C2E-3BBA-4158-ACBC-AF0DC6EAFF72}">
      <text>
        <r>
          <rPr>
            <sz val="8"/>
            <color indexed="81"/>
            <rFont val="Arial"/>
            <family val="2"/>
          </rPr>
          <t xml:space="preserve">ICD 10 codes: J00-J99
Deaths due to COVID-19 are not included in respiratory diseases in this datacube. </t>
        </r>
      </text>
    </comment>
    <comment ref="A18" authorId="1" shapeId="0" xr:uid="{9A33CEE8-EF1F-4522-8F71-6C7220CBAB4F}">
      <text>
        <r>
          <rPr>
            <sz val="8"/>
            <color indexed="81"/>
            <rFont val="Arial"/>
            <family val="2"/>
          </rPr>
          <t xml:space="preserve">ICD 10 codes: J09-J18
Influenza and pneumonia are a subset of total respiratory diseases. </t>
        </r>
      </text>
    </comment>
    <comment ref="A19" authorId="1" shapeId="0" xr:uid="{73C84E80-4541-4245-9FED-B56A59469198}">
      <text>
        <r>
          <rPr>
            <sz val="8"/>
            <color indexed="81"/>
            <rFont val="Arial"/>
            <family val="2"/>
          </rPr>
          <t xml:space="preserve">ICD 10 codes: J09-J18
Influenza and pneumonia are a subset of total respiratory diseases. </t>
        </r>
      </text>
    </comment>
    <comment ref="A20" authorId="1" shapeId="0" xr:uid="{699911B2-9AD4-47A0-9AB2-D9B078F422EB}">
      <text>
        <r>
          <rPr>
            <sz val="8"/>
            <color indexed="81"/>
            <rFont val="Arial"/>
            <family val="2"/>
          </rPr>
          <t xml:space="preserve">ICD 10 codes: J09-J18
Influenza and pneumonia are a subset of total respiratory diseases. </t>
        </r>
      </text>
    </comment>
    <comment ref="A21" authorId="1" shapeId="0" xr:uid="{A3DB5F9D-E21F-4B4B-9030-F04B6CEDD21E}">
      <text>
        <r>
          <rPr>
            <sz val="8"/>
            <color indexed="81"/>
            <rFont val="Arial"/>
            <family val="2"/>
          </rPr>
          <t xml:space="preserve">ICD 10 codes: J12-J18
Pneumonia is a subset of total respiratory diseases. 
</t>
        </r>
      </text>
    </comment>
    <comment ref="A22" authorId="1" shapeId="0" xr:uid="{DD9907AF-F6CC-4E67-8429-00FFD91ABE5E}">
      <text>
        <r>
          <rPr>
            <sz val="8"/>
            <color indexed="81"/>
            <rFont val="Arial"/>
            <family val="2"/>
          </rPr>
          <t xml:space="preserve">ICD 10 codes: J12-J18
Pneumonia is a subset of total respiratory diseases. 
</t>
        </r>
      </text>
    </comment>
    <comment ref="A23" authorId="1" shapeId="0" xr:uid="{3AE09A04-D19D-4345-958A-9092879EA47D}">
      <text>
        <r>
          <rPr>
            <sz val="8"/>
            <color indexed="81"/>
            <rFont val="Arial"/>
            <family val="2"/>
          </rPr>
          <t xml:space="preserve">ICD 10 codes: J12-J18
Pneumonia is a subset of total respiratory diseases. 
</t>
        </r>
      </text>
    </comment>
    <comment ref="A24" authorId="1" shapeId="0" xr:uid="{4291C984-7CB5-4AC8-BDC2-378259E1CA6A}">
      <text>
        <r>
          <rPr>
            <sz val="8"/>
            <color indexed="81"/>
            <rFont val="Arial"/>
            <family val="2"/>
          </rPr>
          <t xml:space="preserve">ICD 10 codes: J40-J47
Chronic lower respiratory diseases are a subset of respiratory diseases. </t>
        </r>
      </text>
    </comment>
    <comment ref="A25" authorId="1" shapeId="0" xr:uid="{B423D5C2-7CBD-4BF6-B773-59C9BA18A960}">
      <text>
        <r>
          <rPr>
            <sz val="8"/>
            <color indexed="81"/>
            <rFont val="Arial"/>
            <family val="2"/>
          </rPr>
          <t xml:space="preserve">ICD 10 codes: J40-J47
Chronic lower respiratory diseases are a subset of respiratory diseases. </t>
        </r>
      </text>
    </comment>
    <comment ref="A26" authorId="1" shapeId="0" xr:uid="{04E2A957-8D41-4B19-946C-494E1561980B}">
      <text>
        <r>
          <rPr>
            <sz val="8"/>
            <color indexed="81"/>
            <rFont val="Arial"/>
            <family val="2"/>
          </rPr>
          <t xml:space="preserve">ICD 10 codes: J40-J47
Chronic lower respiratory diseases are a subset of respiratory diseases. </t>
        </r>
      </text>
    </comment>
    <comment ref="A27" authorId="1" shapeId="0" xr:uid="{7B8F745F-D40F-4F35-821D-F677A414A368}">
      <text>
        <r>
          <rPr>
            <sz val="8"/>
            <color indexed="81"/>
            <rFont val="Arial"/>
            <family val="2"/>
          </rPr>
          <t xml:space="preserve">ICD 10 codes: C00-C97,  D45, D46, D47.1, D47.3-D47.5
</t>
        </r>
      </text>
    </comment>
    <comment ref="A28" authorId="1" shapeId="0" xr:uid="{13DF664D-4443-451D-A99E-D6A3A4BF50C6}">
      <text>
        <r>
          <rPr>
            <sz val="8"/>
            <color indexed="81"/>
            <rFont val="Arial"/>
            <family val="2"/>
          </rPr>
          <t xml:space="preserve">ICD 10 codes: C00-C97,  D45, D46, D47.1, D47.3-D47.5
</t>
        </r>
      </text>
    </comment>
    <comment ref="A29" authorId="1" shapeId="0" xr:uid="{E3256617-8672-4C01-A8F6-AFB052B2ED01}">
      <text>
        <r>
          <rPr>
            <sz val="8"/>
            <color indexed="81"/>
            <rFont val="Arial"/>
            <family val="2"/>
          </rPr>
          <t xml:space="preserve">ICD 10 codes: C00-C97,  D45, D46, D47.1, D47.3-D47.5
</t>
        </r>
      </text>
    </comment>
    <comment ref="A30" authorId="1" shapeId="0" xr:uid="{BE87E44C-E918-463B-B4F0-1509E2C825C3}">
      <text>
        <r>
          <rPr>
            <sz val="8"/>
            <color indexed="81"/>
            <rFont val="Arial"/>
            <family val="2"/>
          </rPr>
          <t xml:space="preserve">ICD 10 codes: I20-I25
</t>
        </r>
      </text>
    </comment>
    <comment ref="A31" authorId="1" shapeId="0" xr:uid="{10E9D47E-4A9B-441D-B69A-7FEA5EA70296}">
      <text>
        <r>
          <rPr>
            <sz val="8"/>
            <color indexed="81"/>
            <rFont val="Arial"/>
            <family val="2"/>
          </rPr>
          <t xml:space="preserve">ICD 10 codes: I20-I25
</t>
        </r>
      </text>
    </comment>
    <comment ref="A32" authorId="1" shapeId="0" xr:uid="{E3DC7DB7-FC54-4188-AB53-2C4EBED228EE}">
      <text>
        <r>
          <rPr>
            <sz val="8"/>
            <color indexed="81"/>
            <rFont val="Arial"/>
            <family val="2"/>
          </rPr>
          <t xml:space="preserve">ICD 10 codes: I20-I25
</t>
        </r>
      </text>
    </comment>
    <comment ref="A33" authorId="1" shapeId="0" xr:uid="{8E55BDDD-6491-4CC9-9EBE-5A6D1A715F63}">
      <text>
        <r>
          <rPr>
            <sz val="8"/>
            <color indexed="81"/>
            <rFont val="Arial"/>
            <family val="2"/>
          </rPr>
          <t xml:space="preserve">ICD 10 codes: I26-I51
</t>
        </r>
      </text>
    </comment>
    <comment ref="A34" authorId="1" shapeId="0" xr:uid="{CF320018-9BDC-4668-A870-AE60C3D01DFC}">
      <text>
        <r>
          <rPr>
            <sz val="8"/>
            <color indexed="81"/>
            <rFont val="Arial"/>
            <family val="2"/>
          </rPr>
          <t xml:space="preserve">ICD 10 codes: I26-I51
</t>
        </r>
      </text>
    </comment>
    <comment ref="A35" authorId="1" shapeId="0" xr:uid="{931EB30D-4152-4CC4-A1DE-AAC6D5649D38}">
      <text>
        <r>
          <rPr>
            <sz val="8"/>
            <color indexed="81"/>
            <rFont val="Arial"/>
            <family val="2"/>
          </rPr>
          <t xml:space="preserve">ICD 10 codes: I26-I51
</t>
        </r>
      </text>
    </comment>
    <comment ref="A36" authorId="1" shapeId="0" xr:uid="{F76323B8-E1F4-4573-97E0-7398DA474032}">
      <text>
        <r>
          <rPr>
            <sz val="8"/>
            <color indexed="81"/>
            <rFont val="Arial"/>
            <family val="2"/>
          </rPr>
          <t xml:space="preserve">ICD 10 codes: I60-I69
</t>
        </r>
      </text>
    </comment>
    <comment ref="A37" authorId="1" shapeId="0" xr:uid="{C930800B-B633-421C-A547-CF00805684DA}">
      <text>
        <r>
          <rPr>
            <sz val="8"/>
            <color indexed="81"/>
            <rFont val="Arial"/>
            <family val="2"/>
          </rPr>
          <t xml:space="preserve">ICD 10 codes: I60-I69
</t>
        </r>
      </text>
    </comment>
    <comment ref="A38" authorId="1" shapeId="0" xr:uid="{EF45B6FE-5288-4B0C-9C74-C3A9C3B01AEF}">
      <text>
        <r>
          <rPr>
            <sz val="8"/>
            <color indexed="81"/>
            <rFont val="Arial"/>
            <family val="2"/>
          </rPr>
          <t xml:space="preserve">ICD 10 codes: I60-I69
</t>
        </r>
      </text>
    </comment>
    <comment ref="A39" authorId="1" shapeId="0" xr:uid="{4CD2F8CD-7B91-46D6-9DC9-E576E489CAF2}">
      <text>
        <r>
          <rPr>
            <sz val="8"/>
            <color indexed="81"/>
            <rFont val="Arial"/>
            <family val="2"/>
          </rPr>
          <t xml:space="preserve">ICD 10 codes: F01, F03, G30, G31.0 and G31.8
</t>
        </r>
      </text>
    </comment>
    <comment ref="A40" authorId="1" shapeId="0" xr:uid="{9ED974C8-17F7-4D58-9D34-B7110E871DB6}">
      <text>
        <r>
          <rPr>
            <sz val="8"/>
            <color indexed="81"/>
            <rFont val="Arial"/>
            <family val="2"/>
          </rPr>
          <t xml:space="preserve">ICD 10 codes: F01, F03, G30, G31.0 and G31.8
</t>
        </r>
      </text>
    </comment>
    <comment ref="A41" authorId="1" shapeId="0" xr:uid="{08E04D07-4D2D-4124-B963-FC35CC37EEE9}">
      <text>
        <r>
          <rPr>
            <sz val="8"/>
            <color indexed="81"/>
            <rFont val="Arial"/>
            <family val="2"/>
          </rPr>
          <t xml:space="preserve">ICD 10 codes: F01, F03, G30, G31.0 and G31.8
</t>
        </r>
      </text>
    </comment>
    <comment ref="A42" authorId="1" shapeId="0" xr:uid="{E4B30581-9244-4835-B4C2-1AEB4720C190}">
      <text>
        <r>
          <rPr>
            <sz val="8"/>
            <color indexed="81"/>
            <rFont val="Arial"/>
            <family val="2"/>
          </rPr>
          <t xml:space="preserve">ICD 10 codes: E10-E14
</t>
        </r>
      </text>
    </comment>
    <comment ref="A43" authorId="1" shapeId="0" xr:uid="{CCCF4DCA-2F98-44E7-B9FA-683AE5142814}">
      <text>
        <r>
          <rPr>
            <sz val="8"/>
            <color indexed="81"/>
            <rFont val="Arial"/>
            <family val="2"/>
          </rPr>
          <t xml:space="preserve">ICD 10 codes: E10-E14
</t>
        </r>
      </text>
    </comment>
    <comment ref="A44" authorId="1" shapeId="0" xr:uid="{FFF2EB17-6FFB-4A06-8F52-1E6AB0E2D71F}">
      <text>
        <r>
          <rPr>
            <sz val="8"/>
            <color indexed="81"/>
            <rFont val="Arial"/>
            <family val="2"/>
          </rPr>
          <t>ICD 10 codes: E10-E14</t>
        </r>
      </text>
    </comment>
  </commentList>
</comments>
</file>

<file path=xl/sharedStrings.xml><?xml version="1.0" encoding="utf-8"?>
<sst xmlns="http://schemas.openxmlformats.org/spreadsheetml/2006/main" count="327" uniqueCount="131">
  <si>
    <t>Contents</t>
  </si>
  <si>
    <t>no.</t>
  </si>
  <si>
    <t>Total doctor certified deaths</t>
  </si>
  <si>
    <t>Specified causes of death (by underlying cause)</t>
  </si>
  <si>
    <t>0-44</t>
  </si>
  <si>
    <t>45-64</t>
  </si>
  <si>
    <t>65-74</t>
  </si>
  <si>
    <t>75-84</t>
  </si>
  <si>
    <t>85 and over</t>
  </si>
  <si>
    <t>All ages</t>
  </si>
  <si>
    <t xml:space="preserve">This table only includes doctor certified deaths. </t>
  </si>
  <si>
    <t xml:space="preserve">Data in this release is compiled by the state or territory of registration. </t>
  </si>
  <si>
    <t>This table is compiled by the date on which the death occurred.</t>
  </si>
  <si>
    <t xml:space="preserve">This table includes doctor certified and coroner certified deaths. </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</si>
  <si>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</si>
  <si>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</si>
  <si>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</si>
  <si>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Data for 2024 will be updated every publication. Data for 2023 and the 2022 will be updated periodically.</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</si>
  <si>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</si>
  <si>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Table 1.1 All deaths, Number of deaths, by age and sex, by state or territory of registration, 2024 weekly data by date of occurrence</t>
  </si>
  <si>
    <t>Tab</t>
  </si>
  <si>
    <t>Description</t>
  </si>
  <si>
    <t>Further information</t>
  </si>
  <si>
    <t>Relevant methodology information and links to more detail on the ABS website</t>
  </si>
  <si>
    <t>Australian Bureau of Statistics website</t>
  </si>
  <si>
    <r>
      <t>Contact us</t>
    </r>
    <r>
      <rPr>
        <sz val="12"/>
        <rFont val="Arial"/>
        <family val="2"/>
      </rPr>
      <t xml:space="preserve"> if you have an enquiry about these statistics or contact the Customer Assistance Service on 1300 135 070.</t>
    </r>
  </si>
  <si>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</si>
  <si>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Commonwealth of Australia</t>
  </si>
  <si>
    <t>Table 1.1</t>
  </si>
  <si>
    <t>Table 1.2</t>
  </si>
  <si>
    <t>Tables are compiled by the date on which the death occurred.</t>
  </si>
  <si>
    <t>Data in these tables are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</si>
  <si>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For more detail</t>
  </si>
  <si>
    <r>
      <t>Contact us</t>
    </r>
    <r>
      <rPr>
        <sz val="12"/>
        <rFont val="Arial"/>
        <family val="2"/>
      </rPr>
      <t xml:space="preserve"> if you have an enquiry about these statistics or to get assistance.</t>
    </r>
  </si>
  <si>
    <t>Total Deaths</t>
  </si>
  <si>
    <t>Age group (years)</t>
  </si>
  <si>
    <t>Persons, 2024</t>
  </si>
  <si>
    <t>Persons, 2023</t>
  </si>
  <si>
    <t>Persons by age and sex</t>
  </si>
  <si>
    <t>Persons, 2022</t>
  </si>
  <si>
    <t>Males, 2024</t>
  </si>
  <si>
    <t>Females, 2022</t>
  </si>
  <si>
    <t>Females, 2023</t>
  </si>
  <si>
    <t>Females, 2024</t>
  </si>
  <si>
    <t>Males, 2022</t>
  </si>
  <si>
    <t>Males, 2023</t>
  </si>
  <si>
    <t>Males by age and sex</t>
  </si>
  <si>
    <t>Females by age and sex</t>
  </si>
  <si>
    <t>New South Wales, 2024</t>
  </si>
  <si>
    <t>New South Wales, 2023</t>
  </si>
  <si>
    <t>New South Wales, 2022</t>
  </si>
  <si>
    <t>State or territory of registration</t>
  </si>
  <si>
    <t>Victoria, 2024</t>
  </si>
  <si>
    <t>Victoria, 2023</t>
  </si>
  <si>
    <t>Victoria, 2022</t>
  </si>
  <si>
    <t>Queensland, 2024</t>
  </si>
  <si>
    <t>Queensland, 2023</t>
  </si>
  <si>
    <t>Queensland, 2022</t>
  </si>
  <si>
    <t>South Australia, 2024</t>
  </si>
  <si>
    <t>South Australia, 2023</t>
  </si>
  <si>
    <t>South Australia, 2022</t>
  </si>
  <si>
    <t>Western Australia, 2024</t>
  </si>
  <si>
    <t>Western Australia, 2023</t>
  </si>
  <si>
    <t>Western Australia, 2022</t>
  </si>
  <si>
    <t>Tasmania, 2024</t>
  </si>
  <si>
    <t>Tasmania, 2023</t>
  </si>
  <si>
    <t>Tasmania, 2022</t>
  </si>
  <si>
    <t>Northern Territory, 2024</t>
  </si>
  <si>
    <t>Northern Territory, 2023</t>
  </si>
  <si>
    <t>Northern Territory, 2022</t>
  </si>
  <si>
    <t>Australian Capital Territory, 2024</t>
  </si>
  <si>
    <t>Australian Capital Territory, 2023</t>
  </si>
  <si>
    <t>Australian Capital Territory, 2022</t>
  </si>
  <si>
    <t>Total deaths, 2024</t>
  </si>
  <si>
    <t>Total deaths, 2023</t>
  </si>
  <si>
    <t>Total deaths, 2022</t>
  </si>
  <si>
    <t>Total doctor certified deaths, 2024</t>
  </si>
  <si>
    <t>Total doctor certified deaths, 2023</t>
  </si>
  <si>
    <t>Total doctor certified deaths, 2022</t>
  </si>
  <si>
    <t>COVID-19, 2024</t>
  </si>
  <si>
    <t>COVID-19, 2023</t>
  </si>
  <si>
    <t>COVID-19, 2022</t>
  </si>
  <si>
    <t>Respiratory diseases, 2024</t>
  </si>
  <si>
    <t>Respiratory diseases, 2023</t>
  </si>
  <si>
    <t>Respiratory diseases, 2022</t>
  </si>
  <si>
    <t>Influenza and pneumonia, 2024</t>
  </si>
  <si>
    <t>Influenza and pneumonia, 2022</t>
  </si>
  <si>
    <t>Influenza and pneumonia, 2023</t>
  </si>
  <si>
    <t>Pneumonia, 2024</t>
  </si>
  <si>
    <t>Pneumonia, 2023</t>
  </si>
  <si>
    <t>Pneumonia, 2022</t>
  </si>
  <si>
    <t>Chronic lower respiratory conditions, 2024</t>
  </si>
  <si>
    <t>Chronic lower respiratory conditions, 2022</t>
  </si>
  <si>
    <t>Chronic lower respiratory conditions, 2023</t>
  </si>
  <si>
    <t>Cancer, 2024</t>
  </si>
  <si>
    <t>Cancer, 2022</t>
  </si>
  <si>
    <t>Cancer, 2023</t>
  </si>
  <si>
    <t>Ischaemic heart diseases, 2024</t>
  </si>
  <si>
    <t>Ischaemic heart diseases, 2022</t>
  </si>
  <si>
    <t>Ischaemic heart diseases, 2023</t>
  </si>
  <si>
    <t>Other cardiac conditions, 2024</t>
  </si>
  <si>
    <t>Other cardiac conditions, 2022</t>
  </si>
  <si>
    <t>Other cardiac conditions, 2023</t>
  </si>
  <si>
    <t>Cerebrovascular diseases, 2024</t>
  </si>
  <si>
    <t>Cerebrovascular diseases, 2022</t>
  </si>
  <si>
    <t>Cerebrovascular diseases, 2023</t>
  </si>
  <si>
    <t>Dementia including Alzheimers, 2024</t>
  </si>
  <si>
    <t>Dementia including Alzheimers, 2022</t>
  </si>
  <si>
    <t>Dementia including Alzheimers, 2023</t>
  </si>
  <si>
    <t>Diabetes, 2024</t>
  </si>
  <si>
    <t>Diabetes, 2023</t>
  </si>
  <si>
    <t>Diabetes, 2022</t>
  </si>
  <si>
    <r>
      <rPr>
        <sz val="12"/>
        <rFont val="Arial"/>
        <family val="2"/>
      </rPr>
      <t xml:space="preserve">The </t>
    </r>
    <r>
      <rPr>
        <u/>
        <sz val="12"/>
        <color rgb="FF0563C1"/>
        <rFont val="Arial"/>
        <family val="2"/>
      </rPr>
      <t>ABS privacy policy</t>
    </r>
    <r>
      <rPr>
        <sz val="12"/>
        <rFont val="Arial"/>
        <family val="2"/>
      </rPr>
      <t xml:space="preserve"> outlines how we handle any personal information that you have provided to us.</t>
    </r>
  </si>
  <si>
    <t xml:space="preserve">   Australian Bureau of Statistics</t>
  </si>
  <si>
    <t>Table 1.2 Doctor certified deaths, Number of deaths, selected causes, 2024 weekly data by date of occurrence</t>
  </si>
  <si>
    <t>Australian Bureau of Statistics</t>
  </si>
  <si>
    <t>The causes of death Influenza and pneumonia, Pneumonia and Chronic lower respiratory diseases are subsets of total respiratory diseases.</t>
  </si>
  <si>
    <t>ICD 10 codes included for specified causes of death: COVID-19 (U07.1, U07.2, U10.9), Respiratory diseases (J00-J99), Influenza and pneumonia (J09-J18), Pneumonia (J12-J18), Chronic lower respiratory conditions (J40-J47), Cancer (C00-C97, D45, D46, D47.1, D47.3-D47.5), Ischaemic heart diseases (I20-I25), Other cardiac conditions (I26-I51), Cerebrovascular disease (I60-I69), Dementia (F01, F03, G30, G31.0 and G31.8), Diabetes (E10-E14).</t>
  </si>
  <si>
    <t>This tab contains relevant methodology information and links to more detail on the ABS website. It ranges from cell A1 to A16.</t>
  </si>
  <si>
    <t>Week number</t>
  </si>
  <si>
    <t>Week ending date</t>
  </si>
  <si>
    <t>3303.0.55.004 Provisional Mortality Statistics, Australia</t>
  </si>
  <si>
    <r>
      <rPr>
        <sz val="12"/>
        <rFont val="Arial"/>
        <family val="2"/>
      </rPr>
      <t xml:space="preserve">This data comes from </t>
    </r>
    <r>
      <rPr>
        <u/>
        <sz val="12"/>
        <color theme="10"/>
        <rFont val="Arial"/>
        <family val="2"/>
      </rPr>
      <t>Provisional Mortality Statistics, 2024.</t>
    </r>
  </si>
  <si>
    <r>
      <rPr>
        <sz val="12"/>
        <rFont val="Arial"/>
        <family val="2"/>
      </rPr>
      <t xml:space="preserve">Visit the Provisional Mortality Statistics </t>
    </r>
    <r>
      <rPr>
        <u/>
        <sz val="12"/>
        <color theme="10"/>
        <rFont val="Arial"/>
        <family val="2"/>
      </rPr>
      <t>methodology</t>
    </r>
    <r>
      <rPr>
        <sz val="12"/>
        <rFont val="Arial"/>
        <family val="2"/>
      </rPr>
      <t xml:space="preserve"> to understand more about how this data was collected.</t>
    </r>
  </si>
  <si>
    <t>All deaths, Number of deaths, by age and sex, by state or territory of registration, 2024 weekly data by date of occurrence</t>
  </si>
  <si>
    <t>Doctor certified deaths, Number of deaths, selected causes, 2024 weekly data by date of occurrence</t>
  </si>
  <si>
    <t>Provisional Mortality Statistics, Australia, Jan - Aug 2024</t>
  </si>
  <si>
    <t>Released at 29 November 2024</t>
  </si>
  <si>
    <t>This tab outlines the contents of the datacube. It ranges from cell A1 to B17.</t>
  </si>
  <si>
    <t>This tab outlines number of deaths occuring from 2022 to 2024 by week of occurence. It includes totals by age group for males and females, and totals by state or territory of registration. It ranges from cell A1 to AJ119.</t>
  </si>
  <si>
    <t>This tab outlines deaths certified by a doctor occuring from 2022 to 2024 by week. It includes number of doctor-certified deaths for specified causes of death. It ranges from cell A1 to AJ54.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</si>
</sst>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8"/>
      <name val="Arial"/>
      <family val="2"/>
    </font>
    <font>
      <b/>
      <sz val="12"/>
      <name val="Arial"/>
      <family val="2"/>
    </font>
    <font>
      <u/>
      <sz val="10"/>
      <color indexed="12"/>
      <name val="Arial"/>
      <family val="2"/>
    </font>
    <font>
      <sz val="8"/>
      <name val="Arial"/>
      <family val="2"/>
    </font>
    <font>
      <sz val="12"/>
      <name val="Arial"/>
      <family val="2"/>
    </font>
    <font>
      <sz val="8"/>
      <color indexed="81"/>
      <name val="Arial"/>
      <family val="2"/>
    </font>
    <font>
      <u/>
      <sz val="11"/>
      <color theme="10"/>
      <name val="Calibri"/>
      <family val="2"/>
      <scheme val="minor"/>
    </font>
    <font>
      <sz val="11"/>
      <color theme="1"/>
      <name val="Calibri"/>
      <family val="2"/>
      <scheme val="minor"/>
    </font>
    <font>
      <sz val="8"/>
      <name val="Arial"/>
      <family val="2"/>
    </font>
    <font>
      <b/>
      <sz val="15"/>
      <color theme="3"/>
      <name val="Calibri"/>
      <family val="2"/>
      <scheme val="minor"/>
    </font>
    <font>
      <b/>
      <sz val="13"/>
      <color theme="3"/>
      <name val="Calibri"/>
      <family val="2"/>
      <scheme val="minor"/>
    </font>
    <font>
      <sz val="12"/>
      <color theme="2"/>
      <name val="Arial"/>
      <family val="2"/>
    </font>
    <font>
      <sz val="12"/>
      <color theme="1"/>
      <name val="Arial"/>
      <family val="2"/>
    </font>
    <font>
      <sz val="28"/>
      <color theme="1"/>
      <name val="Calibri"/>
      <family val="2"/>
    </font>
    <font>
      <u/>
      <sz val="12"/>
      <color theme="10"/>
      <name val="Arial"/>
      <family val="2"/>
    </font>
    <font>
      <sz val="12"/>
      <color rgb="FFE6E6E6"/>
      <name val="Arial"/>
      <family val="2"/>
    </font>
    <font>
      <sz val="12"/>
      <color theme="1"/>
      <name val="Calibri"/>
      <family val="2"/>
      <scheme val="minor"/>
    </font>
    <font>
      <sz val="12"/>
      <color rgb="FFFF0000"/>
      <name val="Arial"/>
      <family val="2"/>
    </font>
    <font>
      <sz val="12"/>
      <color rgb="FF000000"/>
      <name val="Arial"/>
      <family val="2"/>
    </font>
    <font>
      <u/>
      <sz val="12"/>
      <color indexed="12"/>
      <name val="Arial"/>
      <family val="2"/>
    </font>
    <font>
      <sz val="28"/>
      <color rgb="FF000000"/>
      <name val="Calibri"/>
      <family val="2"/>
    </font>
    <font>
      <u/>
      <sz val="12"/>
      <color rgb="FF0563C1"/>
      <name val="Arial"/>
      <family val="2"/>
    </font>
    <font>
      <b/>
      <sz val="12"/>
      <color rgb="FF44546A"/>
      <name val="Arial"/>
      <family val="2"/>
    </font>
    <font>
      <sz val="12"/>
      <name val="Calibri"/>
      <family val="2"/>
      <scheme val="minor"/>
    </font>
    <font>
      <sz val="1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E6E6E6"/>
        <bgColor indexed="64"/>
      </patternFill>
    </fill>
    <fill>
      <patternFill patternType="solid">
        <fgColor rgb="FFE6E6E6"/>
        <bgColor rgb="FF000000"/>
      </patternFill>
    </fill>
    <fill>
      <patternFill patternType="solid">
        <fgColor rgb="FFFFFFFF"/>
        <bgColor rgb="FF000000"/>
      </patternFill>
    </fill>
    <fill>
      <patternFill patternType="solid">
        <fgColor theme="0"/>
        <bgColor indexed="64"/>
      </patternFill>
    </fill>
  </fills>
  <borders count="10">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top style="thick">
        <color theme="4"/>
      </top>
      <bottom/>
      <diagonal/>
    </border>
    <border>
      <left/>
      <right/>
      <top/>
      <bottom style="thick">
        <color rgb="FFACCCEA"/>
      </bottom>
      <diagonal/>
    </border>
    <border>
      <left style="thin">
        <color indexed="64"/>
      </left>
      <right/>
      <top style="thin">
        <color indexed="64"/>
      </top>
      <bottom style="thin">
        <color indexed="64"/>
      </bottom>
      <diagonal/>
    </border>
  </borders>
  <cellStyleXfs count="13">
    <xf numFmtId="0" fontId="0" fillId="0" borderId="0"/>
    <xf numFmtId="0" fontId="1" fillId="0" borderId="0"/>
    <xf numFmtId="0" fontId="3" fillId="0" borderId="0" applyNumberFormat="0" applyFill="0" applyBorder="0" applyAlignment="0" applyProtection="0">
      <alignment vertical="top"/>
      <protection locked="0"/>
    </xf>
    <xf numFmtId="0" fontId="4" fillId="0" borderId="0"/>
    <xf numFmtId="0" fontId="4" fillId="0" borderId="0"/>
    <xf numFmtId="0" fontId="4" fillId="0" borderId="0">
      <alignment horizontal="right"/>
    </xf>
    <xf numFmtId="0" fontId="7" fillId="0" borderId="0" applyNumberFormat="0" applyFill="0" applyBorder="0" applyAlignment="0" applyProtection="0"/>
    <xf numFmtId="0" fontId="9" fillId="0" borderId="0"/>
    <xf numFmtId="0" fontId="1" fillId="0" borderId="0">
      <alignment horizontal="right"/>
    </xf>
    <xf numFmtId="0" fontId="8" fillId="0" borderId="0"/>
    <xf numFmtId="0" fontId="1" fillId="0" borderId="0"/>
    <xf numFmtId="0" fontId="10" fillId="0" borderId="4" applyNumberFormat="0" applyFill="0" applyAlignment="0" applyProtection="0"/>
    <xf numFmtId="0" fontId="11" fillId="0" borderId="5" applyNumberFormat="0" applyFill="0" applyAlignment="0" applyProtection="0"/>
  </cellStyleXfs>
  <cellXfs count="68">
    <xf numFmtId="0" fontId="0" fillId="0" borderId="0" xfId="0"/>
    <xf numFmtId="0" fontId="5" fillId="0" borderId="0" xfId="0" applyFont="1"/>
    <xf numFmtId="0" fontId="1" fillId="0" borderId="0" xfId="0" applyFont="1" applyAlignment="1">
      <alignment horizontal="left" indent="1"/>
    </xf>
    <xf numFmtId="3" fontId="1" fillId="0" borderId="0" xfId="0" applyNumberFormat="1" applyFont="1" applyAlignment="1">
      <alignment horizontal="right"/>
    </xf>
    <xf numFmtId="0" fontId="13" fillId="0" borderId="0" xfId="0" applyFont="1"/>
    <xf numFmtId="0" fontId="13" fillId="3" borderId="0" xfId="0" applyFont="1" applyFill="1"/>
    <xf numFmtId="0" fontId="13" fillId="0" borderId="2" xfId="0" applyFont="1" applyBorder="1"/>
    <xf numFmtId="0" fontId="15" fillId="0" borderId="0" xfId="6" applyFont="1"/>
    <xf numFmtId="15" fontId="5" fillId="0" borderId="0" xfId="0" applyNumberFormat="1" applyFont="1" applyAlignment="1">
      <alignment horizontal="center" wrapText="1"/>
    </xf>
    <xf numFmtId="0" fontId="5" fillId="0" borderId="3" xfId="0" applyFont="1" applyBorder="1" applyAlignment="1">
      <alignment horizontal="center"/>
    </xf>
    <xf numFmtId="0" fontId="5" fillId="0" borderId="0" xfId="0" applyFont="1" applyAlignment="1">
      <alignment horizontal="left" indent="1"/>
    </xf>
    <xf numFmtId="3" fontId="5" fillId="0" borderId="0" xfId="0" applyNumberFormat="1" applyFont="1" applyAlignment="1">
      <alignment horizontal="right"/>
    </xf>
    <xf numFmtId="0" fontId="17" fillId="0" borderId="0" xfId="0" applyFont="1"/>
    <xf numFmtId="0" fontId="19" fillId="0" borderId="0" xfId="0" applyFont="1"/>
    <xf numFmtId="3" fontId="18" fillId="0" borderId="0" xfId="5" applyNumberFormat="1" applyFont="1">
      <alignment horizontal="right"/>
    </xf>
    <xf numFmtId="3" fontId="18" fillId="0" borderId="0" xfId="8" applyNumberFormat="1" applyFont="1">
      <alignment horizontal="right"/>
    </xf>
    <xf numFmtId="3" fontId="5" fillId="0" borderId="0" xfId="8" applyNumberFormat="1" applyFont="1">
      <alignment horizontal="right"/>
    </xf>
    <xf numFmtId="0" fontId="13" fillId="0" borderId="0" xfId="0" applyFont="1" applyAlignment="1">
      <alignment horizontal="right"/>
    </xf>
    <xf numFmtId="3" fontId="5" fillId="0" borderId="0" xfId="0" applyNumberFormat="1" applyFont="1"/>
    <xf numFmtId="3" fontId="19" fillId="0" borderId="0" xfId="0" applyNumberFormat="1" applyFont="1" applyAlignment="1">
      <alignment horizontal="right"/>
    </xf>
    <xf numFmtId="3" fontId="5" fillId="0" borderId="2" xfId="8" applyNumberFormat="1" applyFont="1" applyBorder="1">
      <alignment horizontal="right"/>
    </xf>
    <xf numFmtId="0" fontId="5" fillId="0" borderId="0" xfId="0" applyFont="1" applyAlignment="1">
      <alignment horizontal="left" indent="2"/>
    </xf>
    <xf numFmtId="0" fontId="5" fillId="0" borderId="2" xfId="0" applyFont="1" applyBorder="1" applyAlignment="1">
      <alignment horizontal="left" indent="1"/>
    </xf>
    <xf numFmtId="0" fontId="5" fillId="0" borderId="2" xfId="0" applyFont="1" applyBorder="1"/>
    <xf numFmtId="3" fontId="5" fillId="0" borderId="2" xfId="0" applyNumberFormat="1" applyFont="1" applyBorder="1" applyAlignment="1">
      <alignment horizontal="right"/>
    </xf>
    <xf numFmtId="0" fontId="5" fillId="0" borderId="0" xfId="0" applyFont="1" applyAlignment="1">
      <alignment horizontal="left" indent="3"/>
    </xf>
    <xf numFmtId="0" fontId="16" fillId="4" borderId="0" xfId="0" applyFont="1" applyFill="1"/>
    <xf numFmtId="0" fontId="19" fillId="5" borderId="0" xfId="0" applyFont="1" applyFill="1"/>
    <xf numFmtId="0" fontId="21" fillId="4" borderId="0" xfId="0" applyFont="1" applyFill="1" applyAlignment="1">
      <alignment horizontal="left" vertical="center" indent="8"/>
    </xf>
    <xf numFmtId="0" fontId="19" fillId="4" borderId="0" xfId="0" applyFont="1" applyFill="1"/>
    <xf numFmtId="0" fontId="19" fillId="0" borderId="0" xfId="0" applyFont="1" applyAlignment="1">
      <alignment vertical="top" wrapText="1"/>
    </xf>
    <xf numFmtId="0" fontId="19" fillId="5" borderId="0" xfId="0" applyFont="1" applyFill="1" applyAlignment="1">
      <alignment vertical="top"/>
    </xf>
    <xf numFmtId="0" fontId="19" fillId="0" borderId="0" xfId="0" applyFont="1" applyAlignment="1">
      <alignment vertical="top"/>
    </xf>
    <xf numFmtId="0" fontId="23" fillId="0" borderId="8" xfId="12" applyFont="1" applyFill="1" applyBorder="1"/>
    <xf numFmtId="0" fontId="5" fillId="0" borderId="2" xfId="0" applyFont="1" applyBorder="1" applyAlignment="1">
      <alignment horizontal="left" indent="2"/>
    </xf>
    <xf numFmtId="0" fontId="2" fillId="0" borderId="0" xfId="0" applyFont="1" applyAlignment="1">
      <alignment horizontal="left" indent="1"/>
    </xf>
    <xf numFmtId="0" fontId="5" fillId="0" borderId="0" xfId="0" applyFont="1" applyAlignment="1">
      <alignment horizontal="left" vertical="top" wrapText="1"/>
    </xf>
    <xf numFmtId="0" fontId="13" fillId="0" borderId="0" xfId="0" applyFont="1" applyAlignment="1">
      <alignment vertical="top" wrapText="1"/>
    </xf>
    <xf numFmtId="0" fontId="13" fillId="6" borderId="0" xfId="0" applyFont="1" applyFill="1" applyAlignment="1">
      <alignment vertical="top"/>
    </xf>
    <xf numFmtId="0" fontId="13" fillId="0" borderId="0" xfId="0" applyFont="1" applyAlignment="1">
      <alignment vertical="top"/>
    </xf>
    <xf numFmtId="0" fontId="10" fillId="0" borderId="4" xfId="11"/>
    <xf numFmtId="3" fontId="5" fillId="0" borderId="0" xfId="5" applyNumberFormat="1" applyFont="1">
      <alignment horizontal="right"/>
    </xf>
    <xf numFmtId="0" fontId="24" fillId="0" borderId="0" xfId="0" applyFont="1"/>
    <xf numFmtId="0" fontId="25" fillId="0" borderId="0" xfId="0" applyFont="1"/>
    <xf numFmtId="0" fontId="15" fillId="0" borderId="0" xfId="6" applyFont="1"/>
    <xf numFmtId="0" fontId="11" fillId="0" borderId="5" xfId="12"/>
    <xf numFmtId="0" fontId="15" fillId="0" borderId="0" xfId="6" applyFont="1" applyFill="1"/>
    <xf numFmtId="0" fontId="12" fillId="3" borderId="0" xfId="0" applyFont="1" applyFill="1"/>
    <xf numFmtId="0" fontId="14" fillId="3" borderId="0" xfId="0" applyFont="1" applyFill="1" applyAlignment="1">
      <alignment horizontal="left" vertical="center" indent="11"/>
    </xf>
    <xf numFmtId="0" fontId="10" fillId="0" borderId="0" xfId="11" applyBorder="1"/>
    <xf numFmtId="0" fontId="13" fillId="0" borderId="0" xfId="0" applyFont="1"/>
    <xf numFmtId="0" fontId="5" fillId="0" borderId="0" xfId="0" applyFont="1" applyAlignment="1">
      <alignment horizontal="left" vertical="top" wrapText="1"/>
    </xf>
    <xf numFmtId="0" fontId="12" fillId="3" borderId="0" xfId="0" applyFont="1" applyFill="1" applyAlignment="1">
      <alignment horizontal="left"/>
    </xf>
    <xf numFmtId="0" fontId="20" fillId="0" borderId="0" xfId="2" applyFont="1" applyAlignment="1" applyProtection="1">
      <alignment horizontal="left"/>
    </xf>
    <xf numFmtId="0" fontId="2" fillId="0" borderId="9" xfId="0" applyFont="1" applyBorder="1" applyAlignment="1">
      <alignment horizontal="left" indent="34"/>
    </xf>
    <xf numFmtId="0" fontId="2" fillId="0" borderId="3" xfId="0" applyFont="1" applyBorder="1" applyAlignment="1">
      <alignment horizontal="left" indent="34"/>
    </xf>
    <xf numFmtId="0" fontId="5" fillId="0" borderId="0" xfId="0" applyFont="1" applyAlignment="1">
      <alignment horizontal="left" indent="1"/>
    </xf>
    <xf numFmtId="0" fontId="2" fillId="0" borderId="1" xfId="1" applyFont="1" applyBorder="1" applyAlignment="1">
      <alignment horizontal="center"/>
    </xf>
    <xf numFmtId="0" fontId="2" fillId="0" borderId="6" xfId="0" applyFont="1" applyBorder="1" applyAlignment="1">
      <alignment horizontal="left" indent="33"/>
    </xf>
    <xf numFmtId="0" fontId="2" fillId="0" borderId="0" xfId="0" applyFont="1" applyAlignment="1">
      <alignment horizontal="left"/>
    </xf>
    <xf numFmtId="0" fontId="10" fillId="0" borderId="4" xfId="11" applyAlignment="1">
      <alignment horizontal="left"/>
    </xf>
    <xf numFmtId="0" fontId="14" fillId="3" borderId="0" xfId="0" applyFont="1" applyFill="1" applyAlignment="1">
      <alignment horizontal="left" vertical="center" indent="10"/>
    </xf>
    <xf numFmtId="0" fontId="2" fillId="0" borderId="6" xfId="0" applyFont="1" applyBorder="1" applyAlignment="1">
      <alignment horizontal="left" indent="34"/>
    </xf>
    <xf numFmtId="0" fontId="5" fillId="0" borderId="1" xfId="0" applyFont="1" applyBorder="1" applyAlignment="1">
      <alignment horizontal="left" vertical="top" wrapText="1"/>
    </xf>
    <xf numFmtId="0" fontId="12" fillId="2" borderId="0" xfId="0" applyFont="1" applyFill="1" applyAlignment="1">
      <alignment horizontal="left"/>
    </xf>
    <xf numFmtId="0" fontId="2" fillId="0" borderId="6" xfId="0" applyFont="1" applyBorder="1" applyAlignment="1">
      <alignment horizontal="left" indent="47"/>
    </xf>
    <xf numFmtId="0" fontId="13" fillId="0" borderId="7" xfId="0" applyFont="1" applyBorder="1" applyAlignment="1">
      <alignment horizontal="left"/>
    </xf>
    <xf numFmtId="0" fontId="22" fillId="0" borderId="0" xfId="6" applyFont="1" applyFill="1" applyBorder="1"/>
  </cellXfs>
  <cellStyles count="13">
    <cellStyle name="Heading 1" xfId="11" builtinId="16"/>
    <cellStyle name="Heading 2" xfId="12" builtinId="17"/>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57150</xdr:colOff>
      <xdr:row>4</xdr:row>
      <xdr:rowOff>142875</xdr:rowOff>
    </xdr:to>
    <xdr:pic>
      <xdr:nvPicPr>
        <xdr:cNvPr id="6" name="Picture 5" descr="Australian Bureau of Statistics logo">
          <a:extLst>
            <a:ext uri="{FF2B5EF4-FFF2-40B4-BE49-F238E27FC236}">
              <a16:creationId xmlns:a16="http://schemas.microsoft.com/office/drawing/2014/main" id="{BAC76CFC-DAAE-41A9-8D0D-A7D0F79B1BC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57159</xdr:colOff>
      <xdr:row>1</xdr:row>
      <xdr:rowOff>9539</xdr:rowOff>
    </xdr:from>
    <xdr:to>
      <xdr:col>0</xdr:col>
      <xdr:colOff>849708</xdr:colOff>
      <xdr:row>1</xdr:row>
      <xdr:rowOff>722833</xdr:rowOff>
    </xdr:to>
    <xdr:pic>
      <xdr:nvPicPr>
        <xdr:cNvPr id="8" name="Picture 7" descr="Australian Bureau of Statistics logo">
          <a:extLst>
            <a:ext uri="{FF2B5EF4-FFF2-40B4-BE49-F238E27FC236}">
              <a16:creationId xmlns:a16="http://schemas.microsoft.com/office/drawing/2014/main" id="{80A84F6E-090D-08FC-94DD-2937A633578E}"/>
            </a:ext>
          </a:extLst>
        </xdr:cNvPr>
        <xdr:cNvPicPr>
          <a:picLocks/>
        </xdr:cNvPicPr>
      </xdr:nvPicPr>
      <xdr:blipFill>
        <a:blip xmlns:r="http://schemas.openxmlformats.org/officeDocument/2006/relationships" r:embed="rId2"/>
        <a:stretch>
          <a:fillRect/>
        </a:stretch>
      </xdr:blipFill>
      <xdr:spPr>
        <a:xfrm>
          <a:off x="57159" y="200039"/>
          <a:ext cx="792549" cy="713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0A9AC43D-10AA-4A07-8FB8-4CB6CC3710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1</xdr:row>
      <xdr:rowOff>0</xdr:rowOff>
    </xdr:from>
    <xdr:ext cx="742950" cy="695325"/>
    <xdr:pic>
      <xdr:nvPicPr>
        <xdr:cNvPr id="3" name="Picture 2" descr="Australian Bureau of Statistics logo">
          <a:extLst>
            <a:ext uri="{FF2B5EF4-FFF2-40B4-BE49-F238E27FC236}">
              <a16:creationId xmlns:a16="http://schemas.microsoft.com/office/drawing/2014/main" id="{2A2699E8-7C3B-4332-B2D1-E400A88948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57150</xdr:colOff>
      <xdr:row>4</xdr:row>
      <xdr:rowOff>276225</xdr:rowOff>
    </xdr:to>
    <xdr:pic>
      <xdr:nvPicPr>
        <xdr:cNvPr id="3" name="Picture 2" descr="Australian Bureau of Statistics logo">
          <a:extLst>
            <a:ext uri="{FF2B5EF4-FFF2-40B4-BE49-F238E27FC236}">
              <a16:creationId xmlns:a16="http://schemas.microsoft.com/office/drawing/2014/main" id="{8F818403-C175-4885-B6E4-EB076713C37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1</xdr:row>
      <xdr:rowOff>0</xdr:rowOff>
    </xdr:from>
    <xdr:to>
      <xdr:col>0</xdr:col>
      <xdr:colOff>847725</xdr:colOff>
      <xdr:row>1</xdr:row>
      <xdr:rowOff>714375</xdr:rowOff>
    </xdr:to>
    <xdr:pic>
      <xdr:nvPicPr>
        <xdr:cNvPr id="5" name="Picture 4" descr="Australian Bureau of Statistics logo">
          <a:extLst>
            <a:ext uri="{FF2B5EF4-FFF2-40B4-BE49-F238E27FC236}">
              <a16:creationId xmlns:a16="http://schemas.microsoft.com/office/drawing/2014/main" id="{2F1D0778-E639-424D-8332-B8F7026E2FE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provisional-mortality-statistics-methodology/jan-aug-2024" TargetMode="External"/><Relationship Id="rId5" Type="http://schemas.openxmlformats.org/officeDocument/2006/relationships/hyperlink" Target="https://www.abs.gov.au/statistics/health/causes-death/provisional-mortality-statistics/jan-aug-2024" TargetMode="External"/><Relationship Id="rId4" Type="http://schemas.openxmlformats.org/officeDocument/2006/relationships/hyperlink" Target="https://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www.abs.gov.au/website-privacy-copyright-and-disclaimer" TargetMode="External"/><Relationship Id="rId7" Type="http://schemas.openxmlformats.org/officeDocument/2006/relationships/printerSettings" Target="../printerSettings/printerSettings4.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provisional-mortality-statistics-methodology/jan-aug-2024" TargetMode="External"/><Relationship Id="rId5" Type="http://schemas.openxmlformats.org/officeDocument/2006/relationships/hyperlink" Target="https://www.abs.gov.au/statistics/health/causes-death/provisional-mortality-statistics/jan-aug-2024" TargetMode="External"/><Relationship Id="rId4" Type="http://schemas.openxmlformats.org/officeDocument/2006/relationships/hyperlink" Target="https://www.abs.gov.au/about/contac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24FDE-AF14-4E85-AAE4-C70DE9201FE2}">
  <dimension ref="A1:B17"/>
  <sheetViews>
    <sheetView tabSelected="1" workbookViewId="0">
      <selection sqref="A1:B1"/>
    </sheetView>
  </sheetViews>
  <sheetFormatPr defaultColWidth="0" defaultRowHeight="15" customHeight="1" zeroHeight="1" x14ac:dyDescent="0.2"/>
  <cols>
    <col min="1" max="1" width="24.42578125" style="4" customWidth="1"/>
    <col min="2" max="2" width="121.42578125" style="4" customWidth="1"/>
    <col min="3" max="16384" width="11.42578125" style="4" hidden="1"/>
  </cols>
  <sheetData>
    <row r="1" spans="1:2" x14ac:dyDescent="0.2">
      <c r="A1" s="47" t="s">
        <v>128</v>
      </c>
      <c r="B1" s="47"/>
    </row>
    <row r="2" spans="1:2" s="5" customFormat="1" ht="60" customHeight="1" x14ac:dyDescent="0.2">
      <c r="A2" s="48" t="s">
        <v>115</v>
      </c>
      <c r="B2" s="48"/>
    </row>
    <row r="3" spans="1:2" ht="36" customHeight="1" x14ac:dyDescent="0.3">
      <c r="A3" s="49" t="s">
        <v>121</v>
      </c>
      <c r="B3" s="49"/>
    </row>
    <row r="4" spans="1:2" ht="15" customHeight="1" x14ac:dyDescent="0.2">
      <c r="A4" s="50" t="s">
        <v>126</v>
      </c>
      <c r="B4" s="50"/>
    </row>
    <row r="5" spans="1:2" x14ac:dyDescent="0.2">
      <c r="A5" s="50" t="s">
        <v>127</v>
      </c>
      <c r="B5" s="50"/>
    </row>
    <row r="6" spans="1:2" ht="30" customHeight="1" thickBot="1" x14ac:dyDescent="0.35">
      <c r="A6" s="45" t="s">
        <v>0</v>
      </c>
      <c r="B6" s="45"/>
    </row>
    <row r="7" spans="1:2" ht="15.75" thickTop="1" x14ac:dyDescent="0.2">
      <c r="A7" s="6" t="s">
        <v>20</v>
      </c>
      <c r="B7" s="6" t="s">
        <v>21</v>
      </c>
    </row>
    <row r="8" spans="1:2" x14ac:dyDescent="0.2">
      <c r="A8" s="7" t="s">
        <v>28</v>
      </c>
      <c r="B8" s="4" t="s">
        <v>124</v>
      </c>
    </row>
    <row r="9" spans="1:2" x14ac:dyDescent="0.2">
      <c r="A9" s="7" t="s">
        <v>29</v>
      </c>
      <c r="B9" s="4" t="s">
        <v>125</v>
      </c>
    </row>
    <row r="10" spans="1:2" x14ac:dyDescent="0.2">
      <c r="A10" s="7" t="s">
        <v>22</v>
      </c>
      <c r="B10" s="4" t="s">
        <v>23</v>
      </c>
    </row>
    <row r="11" spans="1:2" ht="30" customHeight="1" thickBot="1" x14ac:dyDescent="0.35">
      <c r="A11" s="45" t="s">
        <v>22</v>
      </c>
      <c r="B11" s="45"/>
    </row>
    <row r="12" spans="1:2" ht="15.75" thickTop="1" x14ac:dyDescent="0.2">
      <c r="A12" s="46" t="s">
        <v>122</v>
      </c>
      <c r="B12" s="46"/>
    </row>
    <row r="13" spans="1:2" x14ac:dyDescent="0.2">
      <c r="A13" s="46" t="s">
        <v>123</v>
      </c>
      <c r="B13" s="46"/>
    </row>
    <row r="14" spans="1:2" x14ac:dyDescent="0.2">
      <c r="A14" s="44" t="s">
        <v>24</v>
      </c>
      <c r="B14" s="44"/>
    </row>
    <row r="15" spans="1:2" x14ac:dyDescent="0.2">
      <c r="A15" s="46" t="s">
        <v>25</v>
      </c>
      <c r="B15" s="46"/>
    </row>
    <row r="16" spans="1:2" x14ac:dyDescent="0.2">
      <c r="A16" s="44" t="s">
        <v>26</v>
      </c>
      <c r="B16" s="44"/>
    </row>
    <row r="17" spans="1:2" x14ac:dyDescent="0.2">
      <c r="A17" s="44" t="s">
        <v>27</v>
      </c>
      <c r="B17" s="44"/>
    </row>
  </sheetData>
  <mergeCells count="13">
    <mergeCell ref="A6:B6"/>
    <mergeCell ref="A1:B1"/>
    <mergeCell ref="A2:B2"/>
    <mergeCell ref="A3:B3"/>
    <mergeCell ref="A4:B4"/>
    <mergeCell ref="A5:B5"/>
    <mergeCell ref="A17:B17"/>
    <mergeCell ref="A11:B11"/>
    <mergeCell ref="A12:B12"/>
    <mergeCell ref="A13:B13"/>
    <mergeCell ref="A14:B14"/>
    <mergeCell ref="A15:B15"/>
    <mergeCell ref="A16:B16"/>
  </mergeCells>
  <hyperlinks>
    <hyperlink ref="A14" r:id="rId1" xr:uid="{7F687257-4E2F-4CCF-A1EF-28B2EF0D7B60}"/>
    <hyperlink ref="A16" r:id="rId2" xr:uid="{D8918579-45E0-41B8-AB03-43B69D816A8A}"/>
    <hyperlink ref="A17" r:id="rId3" location="copyright-and-creative-commons" xr:uid="{FB39BCC5-A4B3-485A-8630-3257F73D840B}"/>
    <hyperlink ref="A15" r:id="rId4" display="Contact us if you have an enquiry about these statistics or to get assistance" xr:uid="{C7A14786-6435-4C4E-AB16-5D77844EE099}"/>
    <hyperlink ref="A8" location="'Table 1.1'!A1" display="Table 2.1" xr:uid="{21E991D2-5860-43F8-9C85-B1AD97F93C2D}"/>
    <hyperlink ref="A9" location="'Table 1.2'!A1" display="Table 2.2" xr:uid="{9F35C6C4-D7B9-408F-81D9-2E65B9D56310}"/>
    <hyperlink ref="A10" location="'Further Information'!A1" display="Further information" xr:uid="{A7D9934E-F624-4795-980F-15A50E92F756}"/>
    <hyperlink ref="A12:B12" r:id="rId5" display="This data comes from Provisional Mortality Statistics, 2024." xr:uid="{0B50195A-D9E1-473E-A034-4C260949D434}"/>
    <hyperlink ref="A13:B13" r:id="rId6" location="methodology" display="Visit the Provisional Mortality Statistics methodology to understand more about how this data was collected." xr:uid="{41F0990E-B71A-44A9-9789-F25D8760774D}"/>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BC119"/>
  <sheetViews>
    <sheetView zoomScaleNormal="100" workbookViewId="0">
      <pane xSplit="2" ySplit="6" topLeftCell="C7" activePane="bottomRight" state="frozen"/>
      <selection pane="topRight" activeCell="C1" sqref="C1"/>
      <selection pane="bottomLeft" activeCell="A8" sqref="A8"/>
      <selection pane="bottomRight" sqref="A1:XFD1"/>
    </sheetView>
  </sheetViews>
  <sheetFormatPr defaultColWidth="0" defaultRowHeight="0" customHeight="1" zeroHeight="1" x14ac:dyDescent="0.25"/>
  <cols>
    <col min="1" max="1" width="35.7109375" customWidth="1"/>
    <col min="2" max="2" width="5.7109375" customWidth="1"/>
    <col min="3" max="6" width="11.42578125" bestFit="1" customWidth="1"/>
    <col min="7" max="10" width="11.85546875" bestFit="1" customWidth="1"/>
    <col min="11" max="15" width="11.7109375" bestFit="1" customWidth="1"/>
    <col min="16" max="19" width="11.42578125" bestFit="1" customWidth="1"/>
    <col min="20" max="20" width="12.28515625" bestFit="1" customWidth="1"/>
    <col min="21" max="23" width="12" bestFit="1" customWidth="1"/>
    <col min="24" max="28" width="11.28515625" bestFit="1" customWidth="1"/>
    <col min="29" max="32" width="10.5703125" bestFit="1" customWidth="1"/>
    <col min="33" max="36" width="11.85546875" bestFit="1" customWidth="1"/>
    <col min="37" max="37" width="0" hidden="1" customWidth="1"/>
    <col min="56" max="16384" width="9.140625" hidden="1"/>
  </cols>
  <sheetData>
    <row r="1" spans="1:37" s="52" customFormat="1" ht="15" customHeight="1" x14ac:dyDescent="0.2">
      <c r="A1" s="52" t="s">
        <v>129</v>
      </c>
    </row>
    <row r="2" spans="1:37" s="61" customFormat="1" ht="60" customHeight="1" x14ac:dyDescent="0.25">
      <c r="A2" s="61" t="s">
        <v>115</v>
      </c>
    </row>
    <row r="3" spans="1:37" s="4" customFormat="1" ht="36" customHeight="1" thickBot="1" x14ac:dyDescent="0.35">
      <c r="A3" s="60" t="s">
        <v>19</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row>
    <row r="4" spans="1:37" s="4" customFormat="1" ht="15" customHeight="1" thickTop="1" x14ac:dyDescent="0.2">
      <c r="A4" s="50" t="str">
        <f>' Contents '!A4</f>
        <v>Provisional Mortality Statistics, Australia, Jan - Aug 2024</v>
      </c>
      <c r="B4" s="50"/>
      <c r="C4" s="50"/>
      <c r="D4" s="50"/>
      <c r="E4" s="50"/>
      <c r="F4" s="50"/>
      <c r="G4" s="50"/>
      <c r="H4" s="50"/>
      <c r="I4" s="50"/>
      <c r="J4" s="50"/>
      <c r="K4" s="50"/>
      <c r="L4" s="50"/>
      <c r="M4" s="50"/>
      <c r="N4" s="50"/>
      <c r="O4" s="50"/>
    </row>
    <row r="5" spans="1:37" ht="15.75" customHeight="1" x14ac:dyDescent="0.25">
      <c r="A5" s="57" t="s">
        <v>119</v>
      </c>
      <c r="B5" s="57"/>
      <c r="C5" s="9">
        <v>1</v>
      </c>
      <c r="D5" s="9">
        <v>2</v>
      </c>
      <c r="E5" s="9">
        <v>3</v>
      </c>
      <c r="F5" s="9">
        <v>4</v>
      </c>
      <c r="G5" s="9">
        <v>5</v>
      </c>
      <c r="H5" s="9">
        <v>6</v>
      </c>
      <c r="I5" s="9">
        <v>7</v>
      </c>
      <c r="J5" s="9">
        <v>8</v>
      </c>
      <c r="K5" s="9">
        <v>9</v>
      </c>
      <c r="L5" s="9">
        <v>10</v>
      </c>
      <c r="M5" s="9">
        <v>11</v>
      </c>
      <c r="N5" s="9">
        <v>12</v>
      </c>
      <c r="O5" s="9">
        <v>13</v>
      </c>
      <c r="P5" s="9">
        <v>14</v>
      </c>
      <c r="Q5" s="9">
        <v>15</v>
      </c>
      <c r="R5" s="9">
        <v>16</v>
      </c>
      <c r="S5" s="9">
        <v>17</v>
      </c>
      <c r="T5" s="9">
        <v>18</v>
      </c>
      <c r="U5" s="9">
        <v>19</v>
      </c>
      <c r="V5" s="9">
        <v>20</v>
      </c>
      <c r="W5" s="9">
        <v>21</v>
      </c>
      <c r="X5" s="9">
        <v>22</v>
      </c>
      <c r="Y5" s="9">
        <v>23</v>
      </c>
      <c r="Z5" s="9">
        <v>24</v>
      </c>
      <c r="AA5" s="9">
        <v>25</v>
      </c>
      <c r="AB5" s="9">
        <v>26</v>
      </c>
      <c r="AC5" s="9">
        <v>27</v>
      </c>
      <c r="AD5" s="9">
        <v>28</v>
      </c>
      <c r="AE5" s="9">
        <v>29</v>
      </c>
      <c r="AF5" s="9">
        <v>30</v>
      </c>
      <c r="AG5" s="9">
        <v>31</v>
      </c>
      <c r="AH5" s="9">
        <v>32</v>
      </c>
      <c r="AI5" s="9">
        <v>33</v>
      </c>
      <c r="AJ5" s="9">
        <v>34</v>
      </c>
    </row>
    <row r="6" spans="1:37" ht="15.75" customHeight="1" x14ac:dyDescent="0.25">
      <c r="A6" s="57" t="s">
        <v>120</v>
      </c>
      <c r="B6" s="57"/>
      <c r="C6" s="8">
        <v>45298</v>
      </c>
      <c r="D6" s="8">
        <f t="shared" ref="D6" si="0">C6+7</f>
        <v>45305</v>
      </c>
      <c r="E6" s="8">
        <f t="shared" ref="E6" si="1">D6+7</f>
        <v>45312</v>
      </c>
      <c r="F6" s="8">
        <f t="shared" ref="F6" si="2">E6+7</f>
        <v>45319</v>
      </c>
      <c r="G6" s="8">
        <f t="shared" ref="G6" si="3">F6+7</f>
        <v>45326</v>
      </c>
      <c r="H6" s="8">
        <f t="shared" ref="H6" si="4">G6+7</f>
        <v>45333</v>
      </c>
      <c r="I6" s="8">
        <f t="shared" ref="I6" si="5">H6+7</f>
        <v>45340</v>
      </c>
      <c r="J6" s="8">
        <f t="shared" ref="J6" si="6">I6+7</f>
        <v>45347</v>
      </c>
      <c r="K6" s="8">
        <f t="shared" ref="K6" si="7">J6+7</f>
        <v>45354</v>
      </c>
      <c r="L6" s="8">
        <f t="shared" ref="L6" si="8">K6+7</f>
        <v>45361</v>
      </c>
      <c r="M6" s="8">
        <f t="shared" ref="M6" si="9">L6+7</f>
        <v>45368</v>
      </c>
      <c r="N6" s="8">
        <f t="shared" ref="N6" si="10">M6+7</f>
        <v>45375</v>
      </c>
      <c r="O6" s="8">
        <f t="shared" ref="O6" si="11">N6+7</f>
        <v>45382</v>
      </c>
      <c r="P6" s="8">
        <f t="shared" ref="P6" si="12">O6+7</f>
        <v>45389</v>
      </c>
      <c r="Q6" s="8">
        <f t="shared" ref="Q6" si="13">P6+7</f>
        <v>45396</v>
      </c>
      <c r="R6" s="8">
        <f t="shared" ref="R6" si="14">Q6+7</f>
        <v>45403</v>
      </c>
      <c r="S6" s="8">
        <f t="shared" ref="S6" si="15">R6+7</f>
        <v>45410</v>
      </c>
      <c r="T6" s="8">
        <f t="shared" ref="T6" si="16">S6+7</f>
        <v>45417</v>
      </c>
      <c r="U6" s="8">
        <f t="shared" ref="U6" si="17">T6+7</f>
        <v>45424</v>
      </c>
      <c r="V6" s="8">
        <f t="shared" ref="V6" si="18">U6+7</f>
        <v>45431</v>
      </c>
      <c r="W6" s="8">
        <f t="shared" ref="W6" si="19">V6+7</f>
        <v>45438</v>
      </c>
      <c r="X6" s="8">
        <f t="shared" ref="X6" si="20">W6+7</f>
        <v>45445</v>
      </c>
      <c r="Y6" s="8">
        <f t="shared" ref="Y6" si="21">X6+7</f>
        <v>45452</v>
      </c>
      <c r="Z6" s="8">
        <f t="shared" ref="Z6" si="22">Y6+7</f>
        <v>45459</v>
      </c>
      <c r="AA6" s="8">
        <f t="shared" ref="AA6" si="23">Z6+7</f>
        <v>45466</v>
      </c>
      <c r="AB6" s="8">
        <f t="shared" ref="AB6" si="24">AA6+7</f>
        <v>45473</v>
      </c>
      <c r="AC6" s="8">
        <f t="shared" ref="AC6" si="25">AB6+7</f>
        <v>45480</v>
      </c>
      <c r="AD6" s="8">
        <f t="shared" ref="AD6" si="26">AC6+7</f>
        <v>45487</v>
      </c>
      <c r="AE6" s="8">
        <f t="shared" ref="AE6" si="27">AD6+7</f>
        <v>45494</v>
      </c>
      <c r="AF6" s="8">
        <f t="shared" ref="AF6" si="28">AE6+7</f>
        <v>45501</v>
      </c>
      <c r="AG6" s="8">
        <f t="shared" ref="AG6" si="29">AF6+7</f>
        <v>45508</v>
      </c>
      <c r="AH6" s="8">
        <f t="shared" ref="AH6" si="30">AG6+7</f>
        <v>45515</v>
      </c>
      <c r="AI6" s="8">
        <f t="shared" ref="AI6" si="31">AH6+7</f>
        <v>45522</v>
      </c>
      <c r="AJ6" s="8">
        <f t="shared" ref="AJ6" si="32">AI6+7</f>
        <v>45529</v>
      </c>
    </row>
    <row r="7" spans="1:37" ht="15" customHeight="1" x14ac:dyDescent="0.25">
      <c r="A7" s="54" t="s">
        <v>34</v>
      </c>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row>
    <row r="8" spans="1:37" ht="20.100000000000001" customHeight="1" x14ac:dyDescent="0.25">
      <c r="A8" s="10" t="s">
        <v>73</v>
      </c>
      <c r="B8" s="1" t="s">
        <v>1</v>
      </c>
      <c r="C8" s="11">
        <v>3448</v>
      </c>
      <c r="D8" s="11">
        <v>3394</v>
      </c>
      <c r="E8" s="11">
        <v>3347</v>
      </c>
      <c r="F8" s="11">
        <v>3447</v>
      </c>
      <c r="G8" s="11">
        <v>3269</v>
      </c>
      <c r="H8" s="11">
        <v>3338</v>
      </c>
      <c r="I8" s="11">
        <v>3381</v>
      </c>
      <c r="J8" s="11">
        <v>3365</v>
      </c>
      <c r="K8" s="11">
        <v>3292</v>
      </c>
      <c r="L8" s="11">
        <v>3466</v>
      </c>
      <c r="M8" s="11">
        <v>3384</v>
      </c>
      <c r="N8" s="11">
        <v>3263</v>
      </c>
      <c r="O8" s="11">
        <v>3407</v>
      </c>
      <c r="P8" s="11">
        <v>3448</v>
      </c>
      <c r="Q8" s="11">
        <v>3470</v>
      </c>
      <c r="R8" s="11">
        <v>3384</v>
      </c>
      <c r="S8" s="11">
        <v>3396</v>
      </c>
      <c r="T8" s="11">
        <v>3529</v>
      </c>
      <c r="U8" s="11">
        <v>3474</v>
      </c>
      <c r="V8" s="11">
        <v>3590</v>
      </c>
      <c r="W8" s="11">
        <v>3813</v>
      </c>
      <c r="X8" s="11">
        <v>3801</v>
      </c>
      <c r="Y8" s="11">
        <v>3920</v>
      </c>
      <c r="Z8" s="11">
        <v>4006</v>
      </c>
      <c r="AA8" s="11">
        <v>3950</v>
      </c>
      <c r="AB8" s="11">
        <v>4175</v>
      </c>
      <c r="AC8" s="11">
        <v>3974</v>
      </c>
      <c r="AD8" s="11">
        <v>3860</v>
      </c>
      <c r="AE8" s="11">
        <v>4040</v>
      </c>
      <c r="AF8" s="11">
        <v>3958</v>
      </c>
      <c r="AG8" s="11">
        <v>3878</v>
      </c>
      <c r="AH8" s="11">
        <v>3872</v>
      </c>
      <c r="AI8" s="11">
        <v>3889</v>
      </c>
      <c r="AJ8" s="11">
        <v>3632</v>
      </c>
      <c r="AK8" s="3"/>
    </row>
    <row r="9" spans="1:37" ht="15" customHeight="1" x14ac:dyDescent="0.25">
      <c r="A9" s="10" t="s">
        <v>74</v>
      </c>
      <c r="B9" s="1" t="s">
        <v>1</v>
      </c>
      <c r="C9" s="11">
        <v>3490</v>
      </c>
      <c r="D9" s="11">
        <v>3282</v>
      </c>
      <c r="E9" s="11">
        <v>3325</v>
      </c>
      <c r="F9" s="11">
        <v>3223</v>
      </c>
      <c r="G9" s="11">
        <v>3366</v>
      </c>
      <c r="H9" s="11">
        <v>3208</v>
      </c>
      <c r="I9" s="11">
        <v>3294</v>
      </c>
      <c r="J9" s="11">
        <v>3234</v>
      </c>
      <c r="K9" s="11">
        <v>3296</v>
      </c>
      <c r="L9" s="11">
        <v>3374</v>
      </c>
      <c r="M9" s="11">
        <v>3411</v>
      </c>
      <c r="N9" s="11">
        <v>3320</v>
      </c>
      <c r="O9" s="11">
        <v>3298</v>
      </c>
      <c r="P9" s="11">
        <v>3275</v>
      </c>
      <c r="Q9" s="11">
        <v>3474</v>
      </c>
      <c r="R9" s="11">
        <v>3530</v>
      </c>
      <c r="S9" s="11">
        <v>3498</v>
      </c>
      <c r="T9" s="11">
        <v>3529</v>
      </c>
      <c r="U9" s="11">
        <v>3768</v>
      </c>
      <c r="V9" s="11">
        <v>3804</v>
      </c>
      <c r="W9" s="11">
        <v>3830</v>
      </c>
      <c r="X9" s="11">
        <v>3935</v>
      </c>
      <c r="Y9" s="11">
        <v>3709</v>
      </c>
      <c r="Z9" s="11">
        <v>3629</v>
      </c>
      <c r="AA9" s="11">
        <v>3855</v>
      </c>
      <c r="AB9" s="11">
        <v>3755</v>
      </c>
      <c r="AC9" s="11">
        <v>3823</v>
      </c>
      <c r="AD9" s="11">
        <v>3715</v>
      </c>
      <c r="AE9" s="11">
        <v>3734</v>
      </c>
      <c r="AF9" s="11">
        <v>3745</v>
      </c>
      <c r="AG9" s="11">
        <v>3640</v>
      </c>
      <c r="AH9" s="11">
        <v>3635</v>
      </c>
      <c r="AI9" s="11">
        <v>3688</v>
      </c>
      <c r="AJ9" s="11">
        <v>3537</v>
      </c>
      <c r="AK9" s="3"/>
    </row>
    <row r="10" spans="1:37" ht="15" customHeight="1" x14ac:dyDescent="0.25">
      <c r="A10" s="10" t="s">
        <v>75</v>
      </c>
      <c r="B10" s="1" t="s">
        <v>1</v>
      </c>
      <c r="C10" s="11">
        <v>3336</v>
      </c>
      <c r="D10" s="11">
        <v>3741</v>
      </c>
      <c r="E10" s="11">
        <v>3895</v>
      </c>
      <c r="F10" s="11">
        <v>3790</v>
      </c>
      <c r="G10" s="11">
        <v>3747</v>
      </c>
      <c r="H10" s="11">
        <v>3571</v>
      </c>
      <c r="I10" s="11">
        <v>3419</v>
      </c>
      <c r="J10" s="11">
        <v>3414</v>
      </c>
      <c r="K10" s="11">
        <v>3384</v>
      </c>
      <c r="L10" s="11">
        <v>3215</v>
      </c>
      <c r="M10" s="11">
        <v>3355</v>
      </c>
      <c r="N10" s="11">
        <v>3354</v>
      </c>
      <c r="O10" s="11">
        <v>3421</v>
      </c>
      <c r="P10" s="11">
        <v>3451</v>
      </c>
      <c r="Q10" s="11">
        <v>3381</v>
      </c>
      <c r="R10" s="11">
        <v>3486</v>
      </c>
      <c r="S10" s="11">
        <v>3501</v>
      </c>
      <c r="T10" s="11">
        <v>3682</v>
      </c>
      <c r="U10" s="11">
        <v>3801</v>
      </c>
      <c r="V10" s="11">
        <v>3662</v>
      </c>
      <c r="W10" s="11">
        <v>3782</v>
      </c>
      <c r="X10" s="11">
        <v>3926</v>
      </c>
      <c r="Y10" s="11">
        <v>4045</v>
      </c>
      <c r="Z10" s="11">
        <v>4142</v>
      </c>
      <c r="AA10" s="11">
        <v>4009</v>
      </c>
      <c r="AB10" s="11">
        <v>3919</v>
      </c>
      <c r="AC10" s="11">
        <v>4127</v>
      </c>
      <c r="AD10" s="11">
        <v>4131</v>
      </c>
      <c r="AE10" s="11">
        <v>4156</v>
      </c>
      <c r="AF10" s="11">
        <v>4169</v>
      </c>
      <c r="AG10" s="11">
        <v>4217</v>
      </c>
      <c r="AH10" s="11">
        <v>4129</v>
      </c>
      <c r="AI10" s="11">
        <v>3943</v>
      </c>
      <c r="AJ10" s="11">
        <v>3893</v>
      </c>
      <c r="AK10" s="3"/>
    </row>
    <row r="11" spans="1:37" ht="15" customHeight="1" x14ac:dyDescent="0.25">
      <c r="A11" s="54" t="s">
        <v>38</v>
      </c>
      <c r="B11" s="5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3"/>
    </row>
    <row r="12" spans="1:37" ht="15" customHeight="1" x14ac:dyDescent="0.25">
      <c r="A12" s="59" t="s">
        <v>36</v>
      </c>
      <c r="B12" s="59"/>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row>
    <row r="13" spans="1:37" ht="15" customHeight="1" x14ac:dyDescent="0.25">
      <c r="A13" s="56" t="s">
        <v>35</v>
      </c>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row>
    <row r="14" spans="1:37" ht="15" customHeight="1" x14ac:dyDescent="0.25">
      <c r="A14" s="21" t="s">
        <v>4</v>
      </c>
      <c r="B14" s="1" t="s">
        <v>1</v>
      </c>
      <c r="C14" s="11">
        <v>176</v>
      </c>
      <c r="D14" s="11">
        <v>150</v>
      </c>
      <c r="E14" s="11">
        <v>144</v>
      </c>
      <c r="F14" s="11">
        <v>182</v>
      </c>
      <c r="G14" s="11">
        <v>145</v>
      </c>
      <c r="H14" s="11">
        <v>152</v>
      </c>
      <c r="I14" s="11">
        <v>155</v>
      </c>
      <c r="J14" s="11">
        <v>156</v>
      </c>
      <c r="K14" s="11">
        <v>182</v>
      </c>
      <c r="L14" s="11">
        <v>146</v>
      </c>
      <c r="M14" s="11">
        <v>159</v>
      </c>
      <c r="N14" s="11">
        <v>166</v>
      </c>
      <c r="O14" s="11">
        <v>143</v>
      </c>
      <c r="P14" s="11">
        <v>174</v>
      </c>
      <c r="Q14" s="11">
        <v>170</v>
      </c>
      <c r="R14" s="11">
        <v>135</v>
      </c>
      <c r="S14" s="11">
        <v>151</v>
      </c>
      <c r="T14" s="11">
        <v>138</v>
      </c>
      <c r="U14" s="11">
        <v>111</v>
      </c>
      <c r="V14" s="11">
        <v>139</v>
      </c>
      <c r="W14" s="11">
        <v>144</v>
      </c>
      <c r="X14" s="11">
        <v>142</v>
      </c>
      <c r="Y14" s="11">
        <v>146</v>
      </c>
      <c r="Z14" s="11">
        <v>132</v>
      </c>
      <c r="AA14" s="11">
        <v>145</v>
      </c>
      <c r="AB14" s="11">
        <v>165</v>
      </c>
      <c r="AC14" s="11">
        <v>166</v>
      </c>
      <c r="AD14" s="11">
        <v>168</v>
      </c>
      <c r="AE14" s="11">
        <v>170</v>
      </c>
      <c r="AF14" s="11">
        <v>136</v>
      </c>
      <c r="AG14" s="11">
        <v>167</v>
      </c>
      <c r="AH14" s="11">
        <v>157</v>
      </c>
      <c r="AI14" s="11">
        <v>154</v>
      </c>
      <c r="AJ14" s="11">
        <v>138</v>
      </c>
    </row>
    <row r="15" spans="1:37" ht="15" customHeight="1" x14ac:dyDescent="0.25">
      <c r="A15" s="21" t="s">
        <v>5</v>
      </c>
      <c r="B15" s="1" t="s">
        <v>1</v>
      </c>
      <c r="C15" s="11">
        <v>394</v>
      </c>
      <c r="D15" s="11">
        <v>378</v>
      </c>
      <c r="E15" s="11">
        <v>409</v>
      </c>
      <c r="F15" s="11">
        <v>434</v>
      </c>
      <c r="G15" s="11">
        <v>386</v>
      </c>
      <c r="H15" s="11">
        <v>403</v>
      </c>
      <c r="I15" s="11">
        <v>454</v>
      </c>
      <c r="J15" s="11">
        <v>439</v>
      </c>
      <c r="K15" s="11">
        <v>403</v>
      </c>
      <c r="L15" s="11">
        <v>465</v>
      </c>
      <c r="M15" s="11">
        <v>412</v>
      </c>
      <c r="N15" s="11">
        <v>380</v>
      </c>
      <c r="O15" s="11">
        <v>417</v>
      </c>
      <c r="P15" s="11">
        <v>424</v>
      </c>
      <c r="Q15" s="11">
        <v>425</v>
      </c>
      <c r="R15" s="11">
        <v>396</v>
      </c>
      <c r="S15" s="11">
        <v>435</v>
      </c>
      <c r="T15" s="11">
        <v>405</v>
      </c>
      <c r="U15" s="11">
        <v>401</v>
      </c>
      <c r="V15" s="11">
        <v>441</v>
      </c>
      <c r="W15" s="11">
        <v>423</v>
      </c>
      <c r="X15" s="11">
        <v>416</v>
      </c>
      <c r="Y15" s="11">
        <v>448</v>
      </c>
      <c r="Z15" s="11">
        <v>435</v>
      </c>
      <c r="AA15" s="11">
        <v>457</v>
      </c>
      <c r="AB15" s="11">
        <v>462</v>
      </c>
      <c r="AC15" s="11">
        <v>444</v>
      </c>
      <c r="AD15" s="11">
        <v>420</v>
      </c>
      <c r="AE15" s="11">
        <v>446</v>
      </c>
      <c r="AF15" s="11">
        <v>433</v>
      </c>
      <c r="AG15" s="11">
        <v>420</v>
      </c>
      <c r="AH15" s="11">
        <v>449</v>
      </c>
      <c r="AI15" s="11">
        <v>450</v>
      </c>
      <c r="AJ15" s="11">
        <v>413</v>
      </c>
    </row>
    <row r="16" spans="1:37" ht="15" customHeight="1" x14ac:dyDescent="0.25">
      <c r="A16" s="21" t="s">
        <v>6</v>
      </c>
      <c r="B16" s="1" t="s">
        <v>1</v>
      </c>
      <c r="C16" s="11">
        <v>555</v>
      </c>
      <c r="D16" s="11">
        <v>526</v>
      </c>
      <c r="E16" s="11">
        <v>530</v>
      </c>
      <c r="F16" s="11">
        <v>511</v>
      </c>
      <c r="G16" s="11">
        <v>563</v>
      </c>
      <c r="H16" s="11">
        <v>552</v>
      </c>
      <c r="I16" s="11">
        <v>522</v>
      </c>
      <c r="J16" s="11">
        <v>513</v>
      </c>
      <c r="K16" s="11">
        <v>510</v>
      </c>
      <c r="L16" s="11">
        <v>548</v>
      </c>
      <c r="M16" s="11">
        <v>513</v>
      </c>
      <c r="N16" s="11">
        <v>502</v>
      </c>
      <c r="O16" s="11">
        <v>506</v>
      </c>
      <c r="P16" s="11">
        <v>544</v>
      </c>
      <c r="Q16" s="11">
        <v>549</v>
      </c>
      <c r="R16" s="11">
        <v>529</v>
      </c>
      <c r="S16" s="11">
        <v>506</v>
      </c>
      <c r="T16" s="11">
        <v>534</v>
      </c>
      <c r="U16" s="11">
        <v>577</v>
      </c>
      <c r="V16" s="11">
        <v>528</v>
      </c>
      <c r="W16" s="11">
        <v>547</v>
      </c>
      <c r="X16" s="11">
        <v>619</v>
      </c>
      <c r="Y16" s="11">
        <v>597</v>
      </c>
      <c r="Z16" s="11">
        <v>591</v>
      </c>
      <c r="AA16" s="11">
        <v>581</v>
      </c>
      <c r="AB16" s="11">
        <v>607</v>
      </c>
      <c r="AC16" s="11">
        <v>597</v>
      </c>
      <c r="AD16" s="11">
        <v>571</v>
      </c>
      <c r="AE16" s="11">
        <v>618</v>
      </c>
      <c r="AF16" s="11">
        <v>588</v>
      </c>
      <c r="AG16" s="11">
        <v>550</v>
      </c>
      <c r="AH16" s="11">
        <v>593</v>
      </c>
      <c r="AI16" s="11">
        <v>563</v>
      </c>
      <c r="AJ16" s="11">
        <v>565</v>
      </c>
    </row>
    <row r="17" spans="1:36" ht="15" customHeight="1" x14ac:dyDescent="0.25">
      <c r="A17" s="21" t="s">
        <v>7</v>
      </c>
      <c r="B17" s="1" t="s">
        <v>1</v>
      </c>
      <c r="C17" s="11">
        <v>938</v>
      </c>
      <c r="D17" s="11">
        <v>972</v>
      </c>
      <c r="E17" s="11">
        <v>897</v>
      </c>
      <c r="F17" s="11">
        <v>965</v>
      </c>
      <c r="G17" s="11">
        <v>900</v>
      </c>
      <c r="H17" s="11">
        <v>868</v>
      </c>
      <c r="I17" s="11">
        <v>909</v>
      </c>
      <c r="J17" s="11">
        <v>933</v>
      </c>
      <c r="K17" s="11">
        <v>876</v>
      </c>
      <c r="L17" s="11">
        <v>925</v>
      </c>
      <c r="M17" s="11">
        <v>946</v>
      </c>
      <c r="N17" s="11">
        <v>917</v>
      </c>
      <c r="O17" s="11">
        <v>933</v>
      </c>
      <c r="P17" s="11">
        <v>930</v>
      </c>
      <c r="Q17" s="11">
        <v>946</v>
      </c>
      <c r="R17" s="11">
        <v>911</v>
      </c>
      <c r="S17" s="11">
        <v>945</v>
      </c>
      <c r="T17" s="11">
        <v>1011</v>
      </c>
      <c r="U17" s="11">
        <v>927</v>
      </c>
      <c r="V17" s="11">
        <v>982</v>
      </c>
      <c r="W17" s="11">
        <v>1081</v>
      </c>
      <c r="X17" s="11">
        <v>1064</v>
      </c>
      <c r="Y17" s="11">
        <v>1144</v>
      </c>
      <c r="Z17" s="11">
        <v>1079</v>
      </c>
      <c r="AA17" s="11">
        <v>1043</v>
      </c>
      <c r="AB17" s="11">
        <v>1160</v>
      </c>
      <c r="AC17" s="11">
        <v>1150</v>
      </c>
      <c r="AD17" s="11">
        <v>1095</v>
      </c>
      <c r="AE17" s="11">
        <v>1096</v>
      </c>
      <c r="AF17" s="11">
        <v>1074</v>
      </c>
      <c r="AG17" s="11">
        <v>1092</v>
      </c>
      <c r="AH17" s="11">
        <v>1101</v>
      </c>
      <c r="AI17" s="11">
        <v>1075</v>
      </c>
      <c r="AJ17" s="11">
        <v>1009</v>
      </c>
    </row>
    <row r="18" spans="1:36" ht="15" customHeight="1" x14ac:dyDescent="0.25">
      <c r="A18" s="21" t="s">
        <v>8</v>
      </c>
      <c r="B18" s="1" t="s">
        <v>1</v>
      </c>
      <c r="C18" s="11">
        <v>1385</v>
      </c>
      <c r="D18" s="11">
        <v>1368</v>
      </c>
      <c r="E18" s="11">
        <v>1367</v>
      </c>
      <c r="F18" s="11">
        <v>1355</v>
      </c>
      <c r="G18" s="11">
        <v>1275</v>
      </c>
      <c r="H18" s="11">
        <v>1363</v>
      </c>
      <c r="I18" s="11">
        <v>1341</v>
      </c>
      <c r="J18" s="11">
        <v>1324</v>
      </c>
      <c r="K18" s="11">
        <v>1321</v>
      </c>
      <c r="L18" s="11">
        <v>1382</v>
      </c>
      <c r="M18" s="11">
        <v>1354</v>
      </c>
      <c r="N18" s="11">
        <v>1298</v>
      </c>
      <c r="O18" s="11">
        <v>1408</v>
      </c>
      <c r="P18" s="11">
        <v>1376</v>
      </c>
      <c r="Q18" s="11">
        <v>1380</v>
      </c>
      <c r="R18" s="11">
        <v>1413</v>
      </c>
      <c r="S18" s="11">
        <v>1359</v>
      </c>
      <c r="T18" s="11">
        <v>1441</v>
      </c>
      <c r="U18" s="11">
        <v>1458</v>
      </c>
      <c r="V18" s="11">
        <v>1500</v>
      </c>
      <c r="W18" s="11">
        <v>1618</v>
      </c>
      <c r="X18" s="11">
        <v>1560</v>
      </c>
      <c r="Y18" s="11">
        <v>1585</v>
      </c>
      <c r="Z18" s="11">
        <v>1769</v>
      </c>
      <c r="AA18" s="11">
        <v>1723</v>
      </c>
      <c r="AB18" s="11">
        <v>1781</v>
      </c>
      <c r="AC18" s="11">
        <v>1617</v>
      </c>
      <c r="AD18" s="11">
        <v>1606</v>
      </c>
      <c r="AE18" s="11">
        <v>1710</v>
      </c>
      <c r="AF18" s="11">
        <v>1727</v>
      </c>
      <c r="AG18" s="11">
        <v>1649</v>
      </c>
      <c r="AH18" s="11">
        <v>1572</v>
      </c>
      <c r="AI18" s="11">
        <v>1647</v>
      </c>
      <c r="AJ18" s="11">
        <v>1507</v>
      </c>
    </row>
    <row r="19" spans="1:36" ht="15" customHeight="1" x14ac:dyDescent="0.25">
      <c r="A19" s="21" t="s">
        <v>9</v>
      </c>
      <c r="B19" s="1" t="s">
        <v>1</v>
      </c>
      <c r="C19" s="11">
        <v>3448</v>
      </c>
      <c r="D19" s="11">
        <v>3394</v>
      </c>
      <c r="E19" s="11">
        <v>3347</v>
      </c>
      <c r="F19" s="11">
        <v>3447</v>
      </c>
      <c r="G19" s="11">
        <v>3269</v>
      </c>
      <c r="H19" s="11">
        <v>3338</v>
      </c>
      <c r="I19" s="11">
        <v>3381</v>
      </c>
      <c r="J19" s="11">
        <v>3365</v>
      </c>
      <c r="K19" s="11">
        <v>3292</v>
      </c>
      <c r="L19" s="11">
        <v>3466</v>
      </c>
      <c r="M19" s="11">
        <v>3384</v>
      </c>
      <c r="N19" s="11">
        <v>3263</v>
      </c>
      <c r="O19" s="11">
        <v>3407</v>
      </c>
      <c r="P19" s="11">
        <v>3448</v>
      </c>
      <c r="Q19" s="11">
        <v>3470</v>
      </c>
      <c r="R19" s="11">
        <v>3384</v>
      </c>
      <c r="S19" s="11">
        <v>3396</v>
      </c>
      <c r="T19" s="11">
        <v>3529</v>
      </c>
      <c r="U19" s="11">
        <v>3474</v>
      </c>
      <c r="V19" s="11">
        <v>3590</v>
      </c>
      <c r="W19" s="11">
        <v>3813</v>
      </c>
      <c r="X19" s="11">
        <v>3801</v>
      </c>
      <c r="Y19" s="11">
        <v>3920</v>
      </c>
      <c r="Z19" s="11">
        <v>4006</v>
      </c>
      <c r="AA19" s="11">
        <v>3950</v>
      </c>
      <c r="AB19" s="11">
        <v>4175</v>
      </c>
      <c r="AC19" s="11">
        <v>3974</v>
      </c>
      <c r="AD19" s="11">
        <v>3860</v>
      </c>
      <c r="AE19" s="11">
        <v>4040</v>
      </c>
      <c r="AF19" s="11">
        <v>3958</v>
      </c>
      <c r="AG19" s="11">
        <v>3878</v>
      </c>
      <c r="AH19" s="11">
        <v>3872</v>
      </c>
      <c r="AI19" s="11">
        <v>3889</v>
      </c>
      <c r="AJ19" s="11">
        <v>3632</v>
      </c>
    </row>
    <row r="20" spans="1:36" ht="15" customHeight="1" x14ac:dyDescent="0.25">
      <c r="A20" s="59" t="s">
        <v>37</v>
      </c>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row>
    <row r="21" spans="1:36" ht="15" customHeight="1" x14ac:dyDescent="0.25">
      <c r="A21" s="56" t="s">
        <v>35</v>
      </c>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row>
    <row r="22" spans="1:36" ht="15" customHeight="1" x14ac:dyDescent="0.25">
      <c r="A22" s="21" t="s">
        <v>4</v>
      </c>
      <c r="B22" s="1" t="s">
        <v>1</v>
      </c>
      <c r="C22" s="11">
        <v>159</v>
      </c>
      <c r="D22" s="11">
        <v>132</v>
      </c>
      <c r="E22" s="11">
        <v>141</v>
      </c>
      <c r="F22" s="11">
        <v>157</v>
      </c>
      <c r="G22" s="11">
        <v>179</v>
      </c>
      <c r="H22" s="11">
        <v>137</v>
      </c>
      <c r="I22" s="11">
        <v>165</v>
      </c>
      <c r="J22" s="11">
        <v>146</v>
      </c>
      <c r="K22" s="11">
        <v>144</v>
      </c>
      <c r="L22" s="11">
        <v>148</v>
      </c>
      <c r="M22" s="11">
        <v>156</v>
      </c>
      <c r="N22" s="11">
        <v>149</v>
      </c>
      <c r="O22" s="11">
        <v>161</v>
      </c>
      <c r="P22" s="11">
        <v>173</v>
      </c>
      <c r="Q22" s="11">
        <v>146</v>
      </c>
      <c r="R22" s="11">
        <v>149</v>
      </c>
      <c r="S22" s="11">
        <v>139</v>
      </c>
      <c r="T22" s="11">
        <v>122</v>
      </c>
      <c r="U22" s="11">
        <v>150</v>
      </c>
      <c r="V22" s="11">
        <v>137</v>
      </c>
      <c r="W22" s="11">
        <v>154</v>
      </c>
      <c r="X22" s="11">
        <v>150</v>
      </c>
      <c r="Y22" s="11">
        <v>142</v>
      </c>
      <c r="Z22" s="11">
        <v>141</v>
      </c>
      <c r="AA22" s="11">
        <v>154</v>
      </c>
      <c r="AB22" s="11">
        <v>170</v>
      </c>
      <c r="AC22" s="11">
        <v>130</v>
      </c>
      <c r="AD22" s="11">
        <v>176</v>
      </c>
      <c r="AE22" s="11">
        <v>156</v>
      </c>
      <c r="AF22" s="11">
        <v>166</v>
      </c>
      <c r="AG22" s="11">
        <v>171</v>
      </c>
      <c r="AH22" s="11">
        <v>160</v>
      </c>
      <c r="AI22" s="11">
        <v>138</v>
      </c>
      <c r="AJ22" s="11">
        <v>143</v>
      </c>
    </row>
    <row r="23" spans="1:36" ht="15" customHeight="1" x14ac:dyDescent="0.25">
      <c r="A23" s="21" t="s">
        <v>5</v>
      </c>
      <c r="B23" s="1" t="s">
        <v>1</v>
      </c>
      <c r="C23" s="11">
        <v>399</v>
      </c>
      <c r="D23" s="11">
        <v>385</v>
      </c>
      <c r="E23" s="11">
        <v>381</v>
      </c>
      <c r="F23" s="11">
        <v>432</v>
      </c>
      <c r="G23" s="11">
        <v>408</v>
      </c>
      <c r="H23" s="11">
        <v>375</v>
      </c>
      <c r="I23" s="11">
        <v>411</v>
      </c>
      <c r="J23" s="11">
        <v>430</v>
      </c>
      <c r="K23" s="11">
        <v>413</v>
      </c>
      <c r="L23" s="11">
        <v>405</v>
      </c>
      <c r="M23" s="11">
        <v>414</v>
      </c>
      <c r="N23" s="11">
        <v>409</v>
      </c>
      <c r="O23" s="11">
        <v>393</v>
      </c>
      <c r="P23" s="11">
        <v>438</v>
      </c>
      <c r="Q23" s="11">
        <v>401</v>
      </c>
      <c r="R23" s="11">
        <v>418</v>
      </c>
      <c r="S23" s="11">
        <v>391</v>
      </c>
      <c r="T23" s="11">
        <v>394</v>
      </c>
      <c r="U23" s="11">
        <v>460</v>
      </c>
      <c r="V23" s="11">
        <v>459</v>
      </c>
      <c r="W23" s="11">
        <v>427</v>
      </c>
      <c r="X23" s="11">
        <v>479</v>
      </c>
      <c r="Y23" s="11">
        <v>423</v>
      </c>
      <c r="Z23" s="11">
        <v>396</v>
      </c>
      <c r="AA23" s="11">
        <v>427</v>
      </c>
      <c r="AB23" s="11">
        <v>438</v>
      </c>
      <c r="AC23" s="11">
        <v>455</v>
      </c>
      <c r="AD23" s="11">
        <v>442</v>
      </c>
      <c r="AE23" s="11">
        <v>413</v>
      </c>
      <c r="AF23" s="11">
        <v>445</v>
      </c>
      <c r="AG23" s="11">
        <v>438</v>
      </c>
      <c r="AH23" s="11">
        <v>406</v>
      </c>
      <c r="AI23" s="11">
        <v>427</v>
      </c>
      <c r="AJ23" s="11">
        <v>401</v>
      </c>
    </row>
    <row r="24" spans="1:36" ht="15" customHeight="1" x14ac:dyDescent="0.25">
      <c r="A24" s="21" t="s">
        <v>6</v>
      </c>
      <c r="B24" s="1" t="s">
        <v>1</v>
      </c>
      <c r="C24" s="11">
        <v>560</v>
      </c>
      <c r="D24" s="11">
        <v>512</v>
      </c>
      <c r="E24" s="11">
        <v>535</v>
      </c>
      <c r="F24" s="11">
        <v>520</v>
      </c>
      <c r="G24" s="11">
        <v>501</v>
      </c>
      <c r="H24" s="11">
        <v>486</v>
      </c>
      <c r="I24" s="11">
        <v>537</v>
      </c>
      <c r="J24" s="11">
        <v>500</v>
      </c>
      <c r="K24" s="11">
        <v>512</v>
      </c>
      <c r="L24" s="11">
        <v>523</v>
      </c>
      <c r="M24" s="11">
        <v>537</v>
      </c>
      <c r="N24" s="11">
        <v>538</v>
      </c>
      <c r="O24" s="11">
        <v>495</v>
      </c>
      <c r="P24" s="11">
        <v>488</v>
      </c>
      <c r="Q24" s="11">
        <v>534</v>
      </c>
      <c r="R24" s="11">
        <v>558</v>
      </c>
      <c r="S24" s="11">
        <v>570</v>
      </c>
      <c r="T24" s="11">
        <v>534</v>
      </c>
      <c r="U24" s="11">
        <v>596</v>
      </c>
      <c r="V24" s="11">
        <v>606</v>
      </c>
      <c r="W24" s="11">
        <v>539</v>
      </c>
      <c r="X24" s="11">
        <v>585</v>
      </c>
      <c r="Y24" s="11">
        <v>562</v>
      </c>
      <c r="Z24" s="11">
        <v>559</v>
      </c>
      <c r="AA24" s="11">
        <v>575</v>
      </c>
      <c r="AB24" s="11">
        <v>579</v>
      </c>
      <c r="AC24" s="11">
        <v>588</v>
      </c>
      <c r="AD24" s="11">
        <v>593</v>
      </c>
      <c r="AE24" s="11">
        <v>563</v>
      </c>
      <c r="AF24" s="11">
        <v>591</v>
      </c>
      <c r="AG24" s="11">
        <v>548</v>
      </c>
      <c r="AH24" s="11">
        <v>582</v>
      </c>
      <c r="AI24" s="11">
        <v>539</v>
      </c>
      <c r="AJ24" s="11">
        <v>539</v>
      </c>
    </row>
    <row r="25" spans="1:36" ht="15" customHeight="1" x14ac:dyDescent="0.25">
      <c r="A25" s="21" t="s">
        <v>7</v>
      </c>
      <c r="B25" s="1" t="s">
        <v>1</v>
      </c>
      <c r="C25" s="11">
        <v>948</v>
      </c>
      <c r="D25" s="11">
        <v>904</v>
      </c>
      <c r="E25" s="11">
        <v>928</v>
      </c>
      <c r="F25" s="11">
        <v>846</v>
      </c>
      <c r="G25" s="11">
        <v>920</v>
      </c>
      <c r="H25" s="11">
        <v>918</v>
      </c>
      <c r="I25" s="11">
        <v>906</v>
      </c>
      <c r="J25" s="11">
        <v>910</v>
      </c>
      <c r="K25" s="11">
        <v>933</v>
      </c>
      <c r="L25" s="11">
        <v>967</v>
      </c>
      <c r="M25" s="11">
        <v>940</v>
      </c>
      <c r="N25" s="11">
        <v>935</v>
      </c>
      <c r="O25" s="11">
        <v>908</v>
      </c>
      <c r="P25" s="11">
        <v>898</v>
      </c>
      <c r="Q25" s="11">
        <v>984</v>
      </c>
      <c r="R25" s="11">
        <v>979</v>
      </c>
      <c r="S25" s="11">
        <v>996</v>
      </c>
      <c r="T25" s="11">
        <v>1000</v>
      </c>
      <c r="U25" s="11">
        <v>992</v>
      </c>
      <c r="V25" s="11">
        <v>1020</v>
      </c>
      <c r="W25" s="11">
        <v>1122</v>
      </c>
      <c r="X25" s="11">
        <v>1094</v>
      </c>
      <c r="Y25" s="11">
        <v>1046</v>
      </c>
      <c r="Z25" s="11">
        <v>1037</v>
      </c>
      <c r="AA25" s="11">
        <v>1071</v>
      </c>
      <c r="AB25" s="11">
        <v>993</v>
      </c>
      <c r="AC25" s="11">
        <v>1070</v>
      </c>
      <c r="AD25" s="11">
        <v>1010</v>
      </c>
      <c r="AE25" s="11">
        <v>1031</v>
      </c>
      <c r="AF25" s="11">
        <v>1059</v>
      </c>
      <c r="AG25" s="11">
        <v>1024</v>
      </c>
      <c r="AH25" s="11">
        <v>1002</v>
      </c>
      <c r="AI25" s="11">
        <v>1028</v>
      </c>
      <c r="AJ25" s="11">
        <v>961</v>
      </c>
    </row>
    <row r="26" spans="1:36" ht="15" customHeight="1" x14ac:dyDescent="0.25">
      <c r="A26" s="21" t="s">
        <v>8</v>
      </c>
      <c r="B26" s="1" t="s">
        <v>1</v>
      </c>
      <c r="C26" s="11">
        <v>1424</v>
      </c>
      <c r="D26" s="11">
        <v>1349</v>
      </c>
      <c r="E26" s="11">
        <v>1340</v>
      </c>
      <c r="F26" s="11">
        <v>1268</v>
      </c>
      <c r="G26" s="11">
        <v>1358</v>
      </c>
      <c r="H26" s="11">
        <v>1292</v>
      </c>
      <c r="I26" s="11">
        <v>1275</v>
      </c>
      <c r="J26" s="11">
        <v>1248</v>
      </c>
      <c r="K26" s="11">
        <v>1294</v>
      </c>
      <c r="L26" s="11">
        <v>1331</v>
      </c>
      <c r="M26" s="11">
        <v>1364</v>
      </c>
      <c r="N26" s="11">
        <v>1289</v>
      </c>
      <c r="O26" s="11">
        <v>1341</v>
      </c>
      <c r="P26" s="11">
        <v>1278</v>
      </c>
      <c r="Q26" s="11">
        <v>1409</v>
      </c>
      <c r="R26" s="11">
        <v>1426</v>
      </c>
      <c r="S26" s="11">
        <v>1402</v>
      </c>
      <c r="T26" s="11">
        <v>1479</v>
      </c>
      <c r="U26" s="11">
        <v>1570</v>
      </c>
      <c r="V26" s="11">
        <v>1582</v>
      </c>
      <c r="W26" s="11">
        <v>1588</v>
      </c>
      <c r="X26" s="11">
        <v>1627</v>
      </c>
      <c r="Y26" s="11">
        <v>1536</v>
      </c>
      <c r="Z26" s="11">
        <v>1496</v>
      </c>
      <c r="AA26" s="11">
        <v>1628</v>
      </c>
      <c r="AB26" s="11">
        <v>1575</v>
      </c>
      <c r="AC26" s="11">
        <v>1580</v>
      </c>
      <c r="AD26" s="11">
        <v>1494</v>
      </c>
      <c r="AE26" s="11">
        <v>1571</v>
      </c>
      <c r="AF26" s="11">
        <v>1484</v>
      </c>
      <c r="AG26" s="11">
        <v>1459</v>
      </c>
      <c r="AH26" s="11">
        <v>1485</v>
      </c>
      <c r="AI26" s="11">
        <v>1556</v>
      </c>
      <c r="AJ26" s="11">
        <v>1493</v>
      </c>
    </row>
    <row r="27" spans="1:36" ht="15" customHeight="1" x14ac:dyDescent="0.25">
      <c r="A27" s="21" t="s">
        <v>9</v>
      </c>
      <c r="B27" s="1" t="s">
        <v>1</v>
      </c>
      <c r="C27" s="11">
        <v>3490</v>
      </c>
      <c r="D27" s="11">
        <v>3282</v>
      </c>
      <c r="E27" s="11">
        <v>3325</v>
      </c>
      <c r="F27" s="11">
        <v>3223</v>
      </c>
      <c r="G27" s="11">
        <v>3366</v>
      </c>
      <c r="H27" s="11">
        <v>3208</v>
      </c>
      <c r="I27" s="11">
        <v>3294</v>
      </c>
      <c r="J27" s="11">
        <v>3234</v>
      </c>
      <c r="K27" s="11">
        <v>3296</v>
      </c>
      <c r="L27" s="11">
        <v>3374</v>
      </c>
      <c r="M27" s="11">
        <v>3411</v>
      </c>
      <c r="N27" s="11">
        <v>3320</v>
      </c>
      <c r="O27" s="11">
        <v>3298</v>
      </c>
      <c r="P27" s="11">
        <v>3275</v>
      </c>
      <c r="Q27" s="11">
        <v>3474</v>
      </c>
      <c r="R27" s="11">
        <v>3530</v>
      </c>
      <c r="S27" s="11">
        <v>3498</v>
      </c>
      <c r="T27" s="11">
        <v>3529</v>
      </c>
      <c r="U27" s="11">
        <v>3768</v>
      </c>
      <c r="V27" s="11">
        <v>3804</v>
      </c>
      <c r="W27" s="11">
        <v>3830</v>
      </c>
      <c r="X27" s="11">
        <v>3935</v>
      </c>
      <c r="Y27" s="11">
        <v>3709</v>
      </c>
      <c r="Z27" s="11">
        <v>3629</v>
      </c>
      <c r="AA27" s="11">
        <v>3855</v>
      </c>
      <c r="AB27" s="11">
        <v>3755</v>
      </c>
      <c r="AC27" s="11">
        <v>3823</v>
      </c>
      <c r="AD27" s="11">
        <v>3715</v>
      </c>
      <c r="AE27" s="11">
        <v>3734</v>
      </c>
      <c r="AF27" s="11">
        <v>3745</v>
      </c>
      <c r="AG27" s="11">
        <v>3640</v>
      </c>
      <c r="AH27" s="11">
        <v>3635</v>
      </c>
      <c r="AI27" s="11">
        <v>3688</v>
      </c>
      <c r="AJ27" s="11">
        <v>3537</v>
      </c>
    </row>
    <row r="28" spans="1:36" ht="15" customHeight="1" x14ac:dyDescent="0.25">
      <c r="A28" s="59" t="s">
        <v>39</v>
      </c>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row>
    <row r="29" spans="1:36" ht="15" customHeight="1" x14ac:dyDescent="0.25">
      <c r="A29" s="56" t="s">
        <v>35</v>
      </c>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row>
    <row r="30" spans="1:36" ht="15" customHeight="1" x14ac:dyDescent="0.25">
      <c r="A30" s="21" t="s">
        <v>4</v>
      </c>
      <c r="B30" s="1" t="s">
        <v>1</v>
      </c>
      <c r="C30" s="11">
        <v>172</v>
      </c>
      <c r="D30" s="11">
        <v>160</v>
      </c>
      <c r="E30" s="11">
        <v>151</v>
      </c>
      <c r="F30" s="11">
        <v>139</v>
      </c>
      <c r="G30" s="11">
        <v>176</v>
      </c>
      <c r="H30" s="11">
        <v>136</v>
      </c>
      <c r="I30" s="11">
        <v>146</v>
      </c>
      <c r="J30" s="11">
        <v>145</v>
      </c>
      <c r="K30" s="11">
        <v>151</v>
      </c>
      <c r="L30" s="11">
        <v>161</v>
      </c>
      <c r="M30" s="11">
        <v>153</v>
      </c>
      <c r="N30" s="11">
        <v>163</v>
      </c>
      <c r="O30" s="4">
        <v>170</v>
      </c>
      <c r="P30" s="11">
        <v>142</v>
      </c>
      <c r="Q30" s="11">
        <v>171</v>
      </c>
      <c r="R30" s="11">
        <v>137</v>
      </c>
      <c r="S30" s="11">
        <v>150</v>
      </c>
      <c r="T30" s="11">
        <v>161</v>
      </c>
      <c r="U30" s="11">
        <v>160</v>
      </c>
      <c r="V30" s="11">
        <v>141</v>
      </c>
      <c r="W30" s="11">
        <v>146</v>
      </c>
      <c r="X30" s="11">
        <v>167</v>
      </c>
      <c r="Y30" s="11">
        <v>162</v>
      </c>
      <c r="Z30" s="11">
        <v>161</v>
      </c>
      <c r="AA30" s="11">
        <v>155</v>
      </c>
      <c r="AB30" s="11">
        <v>166</v>
      </c>
      <c r="AC30" s="11">
        <v>172</v>
      </c>
      <c r="AD30" s="11">
        <v>174</v>
      </c>
      <c r="AE30" s="11">
        <v>159</v>
      </c>
      <c r="AF30" s="11">
        <v>143</v>
      </c>
      <c r="AG30" s="11">
        <v>162</v>
      </c>
      <c r="AH30" s="11">
        <v>152</v>
      </c>
      <c r="AI30" s="11">
        <v>155</v>
      </c>
      <c r="AJ30" s="11">
        <v>141</v>
      </c>
    </row>
    <row r="31" spans="1:36" ht="15" customHeight="1" x14ac:dyDescent="0.25">
      <c r="A31" s="21" t="s">
        <v>5</v>
      </c>
      <c r="B31" s="1" t="s">
        <v>1</v>
      </c>
      <c r="C31" s="11">
        <v>444</v>
      </c>
      <c r="D31" s="11">
        <v>484</v>
      </c>
      <c r="E31" s="11">
        <v>459</v>
      </c>
      <c r="F31" s="11">
        <v>429</v>
      </c>
      <c r="G31" s="11">
        <v>445</v>
      </c>
      <c r="H31" s="11">
        <v>430</v>
      </c>
      <c r="I31" s="11">
        <v>426</v>
      </c>
      <c r="J31" s="11">
        <v>427</v>
      </c>
      <c r="K31" s="11">
        <v>413</v>
      </c>
      <c r="L31" s="11">
        <v>420</v>
      </c>
      <c r="M31" s="11">
        <v>443</v>
      </c>
      <c r="N31" s="11">
        <v>415</v>
      </c>
      <c r="O31" s="4">
        <v>419</v>
      </c>
      <c r="P31" s="11">
        <v>414</v>
      </c>
      <c r="Q31" s="11">
        <v>410</v>
      </c>
      <c r="R31" s="11">
        <v>390</v>
      </c>
      <c r="S31" s="11">
        <v>424</v>
      </c>
      <c r="T31" s="11">
        <v>457</v>
      </c>
      <c r="U31" s="11">
        <v>495</v>
      </c>
      <c r="V31" s="11">
        <v>407</v>
      </c>
      <c r="W31" s="11">
        <v>458</v>
      </c>
      <c r="X31" s="11">
        <v>461</v>
      </c>
      <c r="Y31" s="11">
        <v>449</v>
      </c>
      <c r="Z31" s="11">
        <v>449</v>
      </c>
      <c r="AA31" s="11">
        <v>478</v>
      </c>
      <c r="AB31" s="11">
        <v>451</v>
      </c>
      <c r="AC31" s="11">
        <v>453</v>
      </c>
      <c r="AD31" s="11">
        <v>468</v>
      </c>
      <c r="AE31" s="11">
        <v>459</v>
      </c>
      <c r="AF31" s="11">
        <v>478</v>
      </c>
      <c r="AG31" s="11">
        <v>486</v>
      </c>
      <c r="AH31" s="11">
        <v>495</v>
      </c>
      <c r="AI31" s="11">
        <v>489</v>
      </c>
      <c r="AJ31" s="11">
        <v>464</v>
      </c>
    </row>
    <row r="32" spans="1:36" ht="15" customHeight="1" x14ac:dyDescent="0.25">
      <c r="A32" s="21" t="s">
        <v>6</v>
      </c>
      <c r="B32" s="1" t="s">
        <v>1</v>
      </c>
      <c r="C32" s="11">
        <v>524</v>
      </c>
      <c r="D32" s="11">
        <v>570</v>
      </c>
      <c r="E32" s="11">
        <v>572</v>
      </c>
      <c r="F32" s="11">
        <v>572</v>
      </c>
      <c r="G32" s="11">
        <v>649</v>
      </c>
      <c r="H32" s="11">
        <v>552</v>
      </c>
      <c r="I32" s="11">
        <v>547</v>
      </c>
      <c r="J32" s="11">
        <v>533</v>
      </c>
      <c r="K32" s="11">
        <v>564</v>
      </c>
      <c r="L32" s="11">
        <v>499</v>
      </c>
      <c r="M32" s="11">
        <v>542</v>
      </c>
      <c r="N32" s="11">
        <v>540</v>
      </c>
      <c r="O32" s="4">
        <v>538</v>
      </c>
      <c r="P32" s="11">
        <v>534</v>
      </c>
      <c r="Q32" s="11">
        <v>507</v>
      </c>
      <c r="R32" s="11">
        <v>492</v>
      </c>
      <c r="S32" s="11">
        <v>529</v>
      </c>
      <c r="T32" s="11">
        <v>588</v>
      </c>
      <c r="U32" s="11">
        <v>610</v>
      </c>
      <c r="V32" s="11">
        <v>556</v>
      </c>
      <c r="W32" s="11">
        <v>564</v>
      </c>
      <c r="X32" s="11">
        <v>619</v>
      </c>
      <c r="Y32" s="11">
        <v>580</v>
      </c>
      <c r="Z32" s="11">
        <v>639</v>
      </c>
      <c r="AA32" s="11">
        <v>645</v>
      </c>
      <c r="AB32" s="11">
        <v>585</v>
      </c>
      <c r="AC32" s="11">
        <v>637</v>
      </c>
      <c r="AD32" s="11">
        <v>640</v>
      </c>
      <c r="AE32" s="11">
        <v>607</v>
      </c>
      <c r="AF32" s="11">
        <v>607</v>
      </c>
      <c r="AG32" s="11">
        <v>658</v>
      </c>
      <c r="AH32" s="11">
        <v>616</v>
      </c>
      <c r="AI32" s="11">
        <v>623</v>
      </c>
      <c r="AJ32" s="11">
        <v>587</v>
      </c>
    </row>
    <row r="33" spans="1:36" ht="15" customHeight="1" x14ac:dyDescent="0.25">
      <c r="A33" s="21" t="s">
        <v>7</v>
      </c>
      <c r="B33" s="1" t="s">
        <v>1</v>
      </c>
      <c r="C33" s="11">
        <v>885</v>
      </c>
      <c r="D33" s="11">
        <v>984</v>
      </c>
      <c r="E33" s="11">
        <v>1084</v>
      </c>
      <c r="F33" s="11">
        <v>1040</v>
      </c>
      <c r="G33" s="11">
        <v>946</v>
      </c>
      <c r="H33" s="11">
        <v>942</v>
      </c>
      <c r="I33" s="11">
        <v>996</v>
      </c>
      <c r="J33" s="11">
        <v>908</v>
      </c>
      <c r="K33" s="11">
        <v>944</v>
      </c>
      <c r="L33" s="11">
        <v>820</v>
      </c>
      <c r="M33" s="11">
        <v>882</v>
      </c>
      <c r="N33" s="11">
        <v>919</v>
      </c>
      <c r="O33" s="4">
        <v>973</v>
      </c>
      <c r="P33" s="11">
        <v>937</v>
      </c>
      <c r="Q33" s="11">
        <v>895</v>
      </c>
      <c r="R33" s="11">
        <v>1001</v>
      </c>
      <c r="S33" s="11">
        <v>939</v>
      </c>
      <c r="T33" s="11">
        <v>967</v>
      </c>
      <c r="U33" s="11">
        <v>998</v>
      </c>
      <c r="V33" s="11">
        <v>990</v>
      </c>
      <c r="W33" s="11">
        <v>1081</v>
      </c>
      <c r="X33" s="11">
        <v>1024</v>
      </c>
      <c r="Y33" s="11">
        <v>1078</v>
      </c>
      <c r="Z33" s="11">
        <v>1125</v>
      </c>
      <c r="AA33" s="11">
        <v>1081</v>
      </c>
      <c r="AB33" s="11">
        <v>1045</v>
      </c>
      <c r="AC33" s="11">
        <v>1133</v>
      </c>
      <c r="AD33" s="11">
        <v>1099</v>
      </c>
      <c r="AE33" s="11">
        <v>1100</v>
      </c>
      <c r="AF33" s="11">
        <v>1087</v>
      </c>
      <c r="AG33" s="11">
        <v>1088</v>
      </c>
      <c r="AH33" s="11">
        <v>1108</v>
      </c>
      <c r="AI33" s="11">
        <v>963</v>
      </c>
      <c r="AJ33" s="11">
        <v>1069</v>
      </c>
    </row>
    <row r="34" spans="1:36" ht="15" customHeight="1" x14ac:dyDescent="0.25">
      <c r="A34" s="21" t="s">
        <v>8</v>
      </c>
      <c r="B34" s="1" t="s">
        <v>1</v>
      </c>
      <c r="C34" s="11">
        <v>1311</v>
      </c>
      <c r="D34" s="11">
        <v>1543</v>
      </c>
      <c r="E34" s="11">
        <v>1629</v>
      </c>
      <c r="F34" s="11">
        <v>1610</v>
      </c>
      <c r="G34" s="11">
        <v>1531</v>
      </c>
      <c r="H34" s="11">
        <v>1511</v>
      </c>
      <c r="I34" s="11">
        <v>1304</v>
      </c>
      <c r="J34" s="11">
        <v>1401</v>
      </c>
      <c r="K34" s="11">
        <v>1312</v>
      </c>
      <c r="L34" s="11">
        <v>1315</v>
      </c>
      <c r="M34" s="11">
        <v>1335</v>
      </c>
      <c r="N34" s="11">
        <v>1317</v>
      </c>
      <c r="O34" s="4">
        <v>1321</v>
      </c>
      <c r="P34" s="11">
        <v>1424</v>
      </c>
      <c r="Q34" s="11">
        <v>1398</v>
      </c>
      <c r="R34" s="11">
        <v>1466</v>
      </c>
      <c r="S34" s="11">
        <v>1459</v>
      </c>
      <c r="T34" s="11">
        <v>1509</v>
      </c>
      <c r="U34" s="11">
        <v>1538</v>
      </c>
      <c r="V34" s="11">
        <v>1568</v>
      </c>
      <c r="W34" s="11">
        <v>1533</v>
      </c>
      <c r="X34" s="11">
        <v>1655</v>
      </c>
      <c r="Y34" s="11">
        <v>1776</v>
      </c>
      <c r="Z34" s="11">
        <v>1768</v>
      </c>
      <c r="AA34" s="11">
        <v>1650</v>
      </c>
      <c r="AB34" s="11">
        <v>1672</v>
      </c>
      <c r="AC34" s="11">
        <v>1732</v>
      </c>
      <c r="AD34" s="11">
        <v>1750</v>
      </c>
      <c r="AE34" s="11">
        <v>1831</v>
      </c>
      <c r="AF34" s="11">
        <v>1854</v>
      </c>
      <c r="AG34" s="11">
        <v>1823</v>
      </c>
      <c r="AH34" s="11">
        <v>1758</v>
      </c>
      <c r="AI34" s="11">
        <v>1713</v>
      </c>
      <c r="AJ34" s="11">
        <v>1632</v>
      </c>
    </row>
    <row r="35" spans="1:36" ht="15" customHeight="1" x14ac:dyDescent="0.25">
      <c r="A35" s="21" t="s">
        <v>9</v>
      </c>
      <c r="B35" s="1" t="s">
        <v>1</v>
      </c>
      <c r="C35" s="11">
        <v>3336</v>
      </c>
      <c r="D35" s="11">
        <v>3741</v>
      </c>
      <c r="E35" s="11">
        <v>3895</v>
      </c>
      <c r="F35" s="11">
        <v>3790</v>
      </c>
      <c r="G35" s="11">
        <v>3747</v>
      </c>
      <c r="H35" s="11">
        <v>3571</v>
      </c>
      <c r="I35" s="11">
        <v>3419</v>
      </c>
      <c r="J35" s="11">
        <v>3414</v>
      </c>
      <c r="K35" s="11">
        <v>3384</v>
      </c>
      <c r="L35" s="11">
        <v>3215</v>
      </c>
      <c r="M35" s="11">
        <v>3355</v>
      </c>
      <c r="N35" s="11">
        <v>3354</v>
      </c>
      <c r="O35" s="1">
        <v>3421</v>
      </c>
      <c r="P35" s="11">
        <v>3451</v>
      </c>
      <c r="Q35" s="11">
        <v>3381</v>
      </c>
      <c r="R35" s="11">
        <v>3486</v>
      </c>
      <c r="S35" s="11">
        <v>3501</v>
      </c>
      <c r="T35" s="11">
        <v>3682</v>
      </c>
      <c r="U35" s="11">
        <v>3801</v>
      </c>
      <c r="V35" s="11">
        <v>3662</v>
      </c>
      <c r="W35" s="11">
        <v>3782</v>
      </c>
      <c r="X35" s="11">
        <v>3926</v>
      </c>
      <c r="Y35" s="11">
        <v>4045</v>
      </c>
      <c r="Z35" s="11">
        <v>4142</v>
      </c>
      <c r="AA35" s="11">
        <v>4009</v>
      </c>
      <c r="AB35" s="11">
        <v>3919</v>
      </c>
      <c r="AC35" s="11">
        <v>4127</v>
      </c>
      <c r="AD35" s="11">
        <v>4131</v>
      </c>
      <c r="AE35" s="11">
        <v>4156</v>
      </c>
      <c r="AF35" s="11">
        <v>4169</v>
      </c>
      <c r="AG35" s="11">
        <v>4217</v>
      </c>
      <c r="AH35" s="11">
        <v>4129</v>
      </c>
      <c r="AI35" s="11">
        <v>3943</v>
      </c>
      <c r="AJ35" s="11">
        <v>3893</v>
      </c>
    </row>
    <row r="36" spans="1:36" ht="21" customHeight="1" x14ac:dyDescent="0.25">
      <c r="A36" s="54" t="s">
        <v>46</v>
      </c>
      <c r="B36" s="55"/>
      <c r="C36" s="55" t="s">
        <v>46</v>
      </c>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row>
    <row r="37" spans="1:36" ht="15" customHeight="1" x14ac:dyDescent="0.25">
      <c r="A37" s="59" t="s">
        <v>40</v>
      </c>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row>
    <row r="38" spans="1:36" ht="15" customHeight="1" x14ac:dyDescent="0.25">
      <c r="A38" s="56" t="s">
        <v>35</v>
      </c>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row>
    <row r="39" spans="1:36" ht="15" customHeight="1" x14ac:dyDescent="0.25">
      <c r="A39" s="21" t="s">
        <v>4</v>
      </c>
      <c r="B39" s="1" t="s">
        <v>1</v>
      </c>
      <c r="C39" s="11">
        <v>120</v>
      </c>
      <c r="D39" s="11">
        <v>100</v>
      </c>
      <c r="E39" s="11">
        <v>97</v>
      </c>
      <c r="F39" s="11">
        <v>121</v>
      </c>
      <c r="G39" s="11">
        <v>100</v>
      </c>
      <c r="H39" s="11">
        <v>109</v>
      </c>
      <c r="I39" s="11">
        <v>97</v>
      </c>
      <c r="J39" s="11">
        <v>113</v>
      </c>
      <c r="K39" s="11">
        <v>134</v>
      </c>
      <c r="L39" s="11">
        <v>91</v>
      </c>
      <c r="M39" s="11">
        <v>95</v>
      </c>
      <c r="N39" s="11">
        <v>112</v>
      </c>
      <c r="O39" s="11">
        <v>91</v>
      </c>
      <c r="P39" s="11">
        <v>108</v>
      </c>
      <c r="Q39" s="11">
        <v>106</v>
      </c>
      <c r="R39" s="11">
        <v>81</v>
      </c>
      <c r="S39" s="11">
        <v>103</v>
      </c>
      <c r="T39" s="11">
        <v>89</v>
      </c>
      <c r="U39" s="11">
        <v>74</v>
      </c>
      <c r="V39" s="11">
        <v>94</v>
      </c>
      <c r="W39" s="11">
        <v>98</v>
      </c>
      <c r="X39" s="11">
        <v>100</v>
      </c>
      <c r="Y39" s="11">
        <v>98</v>
      </c>
      <c r="Z39" s="11">
        <v>95</v>
      </c>
      <c r="AA39" s="11">
        <v>100</v>
      </c>
      <c r="AB39" s="11">
        <v>105</v>
      </c>
      <c r="AC39" s="11">
        <v>112</v>
      </c>
      <c r="AD39" s="11">
        <v>106</v>
      </c>
      <c r="AE39" s="11">
        <v>99</v>
      </c>
      <c r="AF39" s="11">
        <v>93</v>
      </c>
      <c r="AG39" s="11">
        <v>112</v>
      </c>
      <c r="AH39" s="11">
        <v>106</v>
      </c>
      <c r="AI39" s="11">
        <v>103</v>
      </c>
      <c r="AJ39" s="11">
        <v>87</v>
      </c>
    </row>
    <row r="40" spans="1:36" ht="15" customHeight="1" x14ac:dyDescent="0.25">
      <c r="A40" s="21" t="s">
        <v>5</v>
      </c>
      <c r="B40" s="1" t="s">
        <v>1</v>
      </c>
      <c r="C40" s="11">
        <v>247</v>
      </c>
      <c r="D40" s="11">
        <v>244</v>
      </c>
      <c r="E40" s="11">
        <v>267</v>
      </c>
      <c r="F40" s="11">
        <v>283</v>
      </c>
      <c r="G40" s="11">
        <v>241</v>
      </c>
      <c r="H40" s="11">
        <v>251</v>
      </c>
      <c r="I40" s="11">
        <v>268</v>
      </c>
      <c r="J40" s="11">
        <v>257</v>
      </c>
      <c r="K40" s="11">
        <v>260</v>
      </c>
      <c r="L40" s="11">
        <v>285</v>
      </c>
      <c r="M40" s="11">
        <v>267</v>
      </c>
      <c r="N40" s="11">
        <v>242</v>
      </c>
      <c r="O40" s="11">
        <v>274</v>
      </c>
      <c r="P40" s="11">
        <v>246</v>
      </c>
      <c r="Q40" s="11">
        <v>262</v>
      </c>
      <c r="R40" s="11">
        <v>240</v>
      </c>
      <c r="S40" s="11">
        <v>261</v>
      </c>
      <c r="T40" s="11">
        <v>250</v>
      </c>
      <c r="U40" s="11">
        <v>251</v>
      </c>
      <c r="V40" s="11">
        <v>263</v>
      </c>
      <c r="W40" s="11">
        <v>251</v>
      </c>
      <c r="X40" s="11">
        <v>282</v>
      </c>
      <c r="Y40" s="11">
        <v>286</v>
      </c>
      <c r="Z40" s="11">
        <v>271</v>
      </c>
      <c r="AA40" s="11">
        <v>296</v>
      </c>
      <c r="AB40" s="11">
        <v>274</v>
      </c>
      <c r="AC40" s="11">
        <v>281</v>
      </c>
      <c r="AD40" s="11">
        <v>259</v>
      </c>
      <c r="AE40" s="11">
        <v>265</v>
      </c>
      <c r="AF40" s="11">
        <v>260</v>
      </c>
      <c r="AG40" s="11">
        <v>259</v>
      </c>
      <c r="AH40" s="11">
        <v>264</v>
      </c>
      <c r="AI40" s="11">
        <v>283</v>
      </c>
      <c r="AJ40" s="11">
        <v>251</v>
      </c>
    </row>
    <row r="41" spans="1:36" ht="15" customHeight="1" x14ac:dyDescent="0.25">
      <c r="A41" s="21" t="s">
        <v>6</v>
      </c>
      <c r="B41" s="1" t="s">
        <v>1</v>
      </c>
      <c r="C41" s="11">
        <v>342</v>
      </c>
      <c r="D41" s="11">
        <v>319</v>
      </c>
      <c r="E41" s="11">
        <v>325</v>
      </c>
      <c r="F41" s="11">
        <v>302</v>
      </c>
      <c r="G41" s="11">
        <v>311</v>
      </c>
      <c r="H41" s="11">
        <v>338</v>
      </c>
      <c r="I41" s="11">
        <v>299</v>
      </c>
      <c r="J41" s="11">
        <v>316</v>
      </c>
      <c r="K41" s="11">
        <v>294</v>
      </c>
      <c r="L41" s="11">
        <v>325</v>
      </c>
      <c r="M41" s="11">
        <v>319</v>
      </c>
      <c r="N41" s="11">
        <v>311</v>
      </c>
      <c r="O41" s="11">
        <v>317</v>
      </c>
      <c r="P41" s="11">
        <v>313</v>
      </c>
      <c r="Q41" s="11">
        <v>337</v>
      </c>
      <c r="R41" s="11">
        <v>308</v>
      </c>
      <c r="S41" s="11">
        <v>306</v>
      </c>
      <c r="T41" s="11">
        <v>319</v>
      </c>
      <c r="U41" s="11">
        <v>337</v>
      </c>
      <c r="V41" s="11">
        <v>326</v>
      </c>
      <c r="W41" s="11">
        <v>328</v>
      </c>
      <c r="X41" s="11">
        <v>396</v>
      </c>
      <c r="Y41" s="11">
        <v>344</v>
      </c>
      <c r="Z41" s="11">
        <v>366</v>
      </c>
      <c r="AA41" s="11">
        <v>371</v>
      </c>
      <c r="AB41" s="11">
        <v>376</v>
      </c>
      <c r="AC41" s="11">
        <v>373</v>
      </c>
      <c r="AD41" s="11">
        <v>337</v>
      </c>
      <c r="AE41" s="11">
        <v>374</v>
      </c>
      <c r="AF41" s="11">
        <v>370</v>
      </c>
      <c r="AG41" s="11">
        <v>318</v>
      </c>
      <c r="AH41" s="11">
        <v>356</v>
      </c>
      <c r="AI41" s="11">
        <v>327</v>
      </c>
      <c r="AJ41" s="11">
        <v>336</v>
      </c>
    </row>
    <row r="42" spans="1:36" ht="15" customHeight="1" x14ac:dyDescent="0.25">
      <c r="A42" s="21" t="s">
        <v>7</v>
      </c>
      <c r="B42" s="1" t="s">
        <v>1</v>
      </c>
      <c r="C42" s="11">
        <v>514</v>
      </c>
      <c r="D42" s="11">
        <v>553</v>
      </c>
      <c r="E42" s="11">
        <v>492</v>
      </c>
      <c r="F42" s="11">
        <v>523</v>
      </c>
      <c r="G42" s="11">
        <v>526</v>
      </c>
      <c r="H42" s="11">
        <v>500</v>
      </c>
      <c r="I42" s="11">
        <v>503</v>
      </c>
      <c r="J42" s="11">
        <v>507</v>
      </c>
      <c r="K42" s="11">
        <v>484</v>
      </c>
      <c r="L42" s="11">
        <v>519</v>
      </c>
      <c r="M42" s="11">
        <v>554</v>
      </c>
      <c r="N42" s="11">
        <v>513</v>
      </c>
      <c r="O42" s="11">
        <v>520</v>
      </c>
      <c r="P42" s="11">
        <v>532</v>
      </c>
      <c r="Q42" s="11">
        <v>526</v>
      </c>
      <c r="R42" s="11">
        <v>516</v>
      </c>
      <c r="S42" s="11">
        <v>526</v>
      </c>
      <c r="T42" s="11">
        <v>562</v>
      </c>
      <c r="U42" s="11">
        <v>495</v>
      </c>
      <c r="V42" s="11">
        <v>531</v>
      </c>
      <c r="W42" s="11">
        <v>592</v>
      </c>
      <c r="X42" s="11">
        <v>619</v>
      </c>
      <c r="Y42" s="11">
        <v>654</v>
      </c>
      <c r="Z42" s="11">
        <v>635</v>
      </c>
      <c r="AA42" s="11">
        <v>561</v>
      </c>
      <c r="AB42" s="11">
        <v>671</v>
      </c>
      <c r="AC42" s="11">
        <v>669</v>
      </c>
      <c r="AD42" s="11">
        <v>577</v>
      </c>
      <c r="AE42" s="11">
        <v>607</v>
      </c>
      <c r="AF42" s="11">
        <v>572</v>
      </c>
      <c r="AG42" s="11">
        <v>596</v>
      </c>
      <c r="AH42" s="11">
        <v>620</v>
      </c>
      <c r="AI42" s="11">
        <v>594</v>
      </c>
      <c r="AJ42" s="11">
        <v>544</v>
      </c>
    </row>
    <row r="43" spans="1:36" ht="15" customHeight="1" x14ac:dyDescent="0.25">
      <c r="A43" s="21" t="s">
        <v>8</v>
      </c>
      <c r="B43" s="1" t="s">
        <v>1</v>
      </c>
      <c r="C43" s="11">
        <v>577</v>
      </c>
      <c r="D43" s="11">
        <v>563</v>
      </c>
      <c r="E43" s="11">
        <v>594</v>
      </c>
      <c r="F43" s="11">
        <v>556</v>
      </c>
      <c r="G43" s="11">
        <v>536</v>
      </c>
      <c r="H43" s="11">
        <v>562</v>
      </c>
      <c r="I43" s="11">
        <v>614</v>
      </c>
      <c r="J43" s="11">
        <v>571</v>
      </c>
      <c r="K43" s="11">
        <v>578</v>
      </c>
      <c r="L43" s="11">
        <v>613</v>
      </c>
      <c r="M43" s="11">
        <v>582</v>
      </c>
      <c r="N43" s="11">
        <v>545</v>
      </c>
      <c r="O43" s="4">
        <v>569</v>
      </c>
      <c r="P43" s="13">
        <v>562</v>
      </c>
      <c r="Q43" s="13">
        <v>628</v>
      </c>
      <c r="R43" s="13">
        <v>596</v>
      </c>
      <c r="S43" s="13">
        <v>610</v>
      </c>
      <c r="T43" s="13">
        <v>607</v>
      </c>
      <c r="U43" s="13">
        <v>633</v>
      </c>
      <c r="V43" s="13">
        <v>628</v>
      </c>
      <c r="W43" s="13">
        <v>683</v>
      </c>
      <c r="X43" s="13">
        <v>704</v>
      </c>
      <c r="Y43" s="13">
        <v>729</v>
      </c>
      <c r="Z43" s="13">
        <v>746</v>
      </c>
      <c r="AA43" s="13">
        <v>758</v>
      </c>
      <c r="AB43" s="12">
        <v>772</v>
      </c>
      <c r="AC43" s="12">
        <v>681</v>
      </c>
      <c r="AD43" s="12">
        <v>699</v>
      </c>
      <c r="AE43" s="12">
        <v>730</v>
      </c>
      <c r="AF43" s="12">
        <v>728</v>
      </c>
      <c r="AG43" s="12">
        <v>692</v>
      </c>
      <c r="AH43" s="12">
        <v>665</v>
      </c>
      <c r="AI43" s="12">
        <v>713</v>
      </c>
      <c r="AJ43" s="12">
        <v>653</v>
      </c>
    </row>
    <row r="44" spans="1:36" ht="15" customHeight="1" x14ac:dyDescent="0.25">
      <c r="A44" s="21" t="s">
        <v>9</v>
      </c>
      <c r="B44" s="1" t="s">
        <v>1</v>
      </c>
      <c r="C44" s="11">
        <v>1800</v>
      </c>
      <c r="D44" s="11">
        <v>1779</v>
      </c>
      <c r="E44" s="11">
        <v>1775</v>
      </c>
      <c r="F44" s="11">
        <v>1785</v>
      </c>
      <c r="G44" s="11">
        <v>1714</v>
      </c>
      <c r="H44" s="11">
        <v>1760</v>
      </c>
      <c r="I44" s="11">
        <v>1781</v>
      </c>
      <c r="J44" s="11">
        <v>1764</v>
      </c>
      <c r="K44" s="11">
        <v>1750</v>
      </c>
      <c r="L44" s="11">
        <v>1833</v>
      </c>
      <c r="M44" s="11">
        <v>1817</v>
      </c>
      <c r="N44" s="11">
        <v>1723</v>
      </c>
      <c r="O44" s="11">
        <v>1771</v>
      </c>
      <c r="P44" s="11">
        <v>1761</v>
      </c>
      <c r="Q44" s="11">
        <v>1859</v>
      </c>
      <c r="R44" s="11">
        <v>1741</v>
      </c>
      <c r="S44" s="11">
        <v>1806</v>
      </c>
      <c r="T44" s="11">
        <v>1827</v>
      </c>
      <c r="U44" s="11">
        <v>1790</v>
      </c>
      <c r="V44" s="11">
        <v>1842</v>
      </c>
      <c r="W44" s="11">
        <v>1952</v>
      </c>
      <c r="X44" s="11">
        <v>2101</v>
      </c>
      <c r="Y44" s="11">
        <v>2111</v>
      </c>
      <c r="Z44" s="11">
        <v>2113</v>
      </c>
      <c r="AA44" s="11">
        <v>2086</v>
      </c>
      <c r="AB44" s="11">
        <v>2198</v>
      </c>
      <c r="AC44" s="11">
        <v>2116</v>
      </c>
      <c r="AD44" s="11">
        <v>1978</v>
      </c>
      <c r="AE44" s="11">
        <v>2075</v>
      </c>
      <c r="AF44" s="11">
        <v>2023</v>
      </c>
      <c r="AG44" s="11">
        <v>1977</v>
      </c>
      <c r="AH44" s="11">
        <v>2011</v>
      </c>
      <c r="AI44" s="11">
        <v>2020</v>
      </c>
      <c r="AJ44" s="11">
        <v>1871</v>
      </c>
    </row>
    <row r="45" spans="1:36" ht="15" customHeight="1" x14ac:dyDescent="0.25">
      <c r="A45" s="59" t="s">
        <v>45</v>
      </c>
      <c r="B45" s="59"/>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row>
    <row r="46" spans="1:36" ht="15" customHeight="1" x14ac:dyDescent="0.25">
      <c r="A46" s="56" t="s">
        <v>35</v>
      </c>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c r="AC46" s="56"/>
      <c r="AD46" s="56"/>
      <c r="AE46" s="56"/>
      <c r="AF46" s="56"/>
      <c r="AG46" s="56"/>
      <c r="AH46" s="56"/>
      <c r="AI46" s="56"/>
      <c r="AJ46" s="56"/>
    </row>
    <row r="47" spans="1:36" ht="15" customHeight="1" x14ac:dyDescent="0.25">
      <c r="A47" s="21" t="s">
        <v>4</v>
      </c>
      <c r="B47" s="1" t="s">
        <v>1</v>
      </c>
      <c r="C47" s="11">
        <v>94</v>
      </c>
      <c r="D47" s="11">
        <v>74</v>
      </c>
      <c r="E47" s="11">
        <v>83</v>
      </c>
      <c r="F47" s="11">
        <v>91</v>
      </c>
      <c r="G47" s="11">
        <v>115</v>
      </c>
      <c r="H47" s="11">
        <v>101</v>
      </c>
      <c r="I47" s="11">
        <v>116</v>
      </c>
      <c r="J47" s="11">
        <v>88</v>
      </c>
      <c r="K47" s="11">
        <v>98</v>
      </c>
      <c r="L47" s="11">
        <v>96</v>
      </c>
      <c r="M47" s="11">
        <v>98</v>
      </c>
      <c r="N47" s="11">
        <v>106</v>
      </c>
      <c r="O47" s="11">
        <v>109</v>
      </c>
      <c r="P47" s="11">
        <v>114</v>
      </c>
      <c r="Q47" s="11">
        <v>99</v>
      </c>
      <c r="R47" s="11">
        <v>101</v>
      </c>
      <c r="S47" s="11">
        <v>90</v>
      </c>
      <c r="T47" s="11">
        <v>74</v>
      </c>
      <c r="U47" s="11">
        <v>86</v>
      </c>
      <c r="V47" s="11">
        <v>92</v>
      </c>
      <c r="W47" s="11">
        <v>91</v>
      </c>
      <c r="X47" s="11">
        <v>93</v>
      </c>
      <c r="Y47" s="11">
        <v>83</v>
      </c>
      <c r="Z47" s="11">
        <v>92</v>
      </c>
      <c r="AA47" s="11">
        <v>100</v>
      </c>
      <c r="AB47" s="11">
        <v>113</v>
      </c>
      <c r="AC47" s="11">
        <v>80</v>
      </c>
      <c r="AD47" s="11">
        <v>98</v>
      </c>
      <c r="AE47" s="11">
        <v>98</v>
      </c>
      <c r="AF47" s="11">
        <v>114</v>
      </c>
      <c r="AG47" s="11">
        <v>115</v>
      </c>
      <c r="AH47" s="11">
        <v>103</v>
      </c>
      <c r="AI47" s="11">
        <v>86</v>
      </c>
      <c r="AJ47" s="11">
        <v>89</v>
      </c>
    </row>
    <row r="48" spans="1:36" ht="15" customHeight="1" x14ac:dyDescent="0.25">
      <c r="A48" s="21" t="s">
        <v>5</v>
      </c>
      <c r="B48" s="1" t="s">
        <v>1</v>
      </c>
      <c r="C48" s="11">
        <v>263</v>
      </c>
      <c r="D48" s="11">
        <v>241</v>
      </c>
      <c r="E48" s="11">
        <v>239</v>
      </c>
      <c r="F48" s="11">
        <v>267</v>
      </c>
      <c r="G48" s="11">
        <v>265</v>
      </c>
      <c r="H48" s="11">
        <v>246</v>
      </c>
      <c r="I48" s="11">
        <v>246</v>
      </c>
      <c r="J48" s="11">
        <v>264</v>
      </c>
      <c r="K48" s="11">
        <v>272</v>
      </c>
      <c r="L48" s="11">
        <v>253</v>
      </c>
      <c r="M48" s="11">
        <v>272</v>
      </c>
      <c r="N48" s="11">
        <v>237</v>
      </c>
      <c r="O48" s="11">
        <v>242</v>
      </c>
      <c r="P48" s="11">
        <v>262</v>
      </c>
      <c r="Q48" s="11">
        <v>252</v>
      </c>
      <c r="R48" s="11">
        <v>263</v>
      </c>
      <c r="S48" s="11">
        <v>242</v>
      </c>
      <c r="T48" s="11">
        <v>248</v>
      </c>
      <c r="U48" s="11">
        <v>281</v>
      </c>
      <c r="V48" s="11">
        <v>279</v>
      </c>
      <c r="W48" s="11">
        <v>262</v>
      </c>
      <c r="X48" s="11">
        <v>296</v>
      </c>
      <c r="Y48" s="11">
        <v>256</v>
      </c>
      <c r="Z48" s="11">
        <v>246</v>
      </c>
      <c r="AA48" s="11">
        <v>275</v>
      </c>
      <c r="AB48" s="11">
        <v>261</v>
      </c>
      <c r="AC48" s="11">
        <v>260</v>
      </c>
      <c r="AD48" s="11">
        <v>252</v>
      </c>
      <c r="AE48" s="11">
        <v>263</v>
      </c>
      <c r="AF48" s="11">
        <v>263</v>
      </c>
      <c r="AG48" s="11">
        <v>265</v>
      </c>
      <c r="AH48" s="11">
        <v>264</v>
      </c>
      <c r="AI48" s="11">
        <v>243</v>
      </c>
      <c r="AJ48" s="11">
        <v>250</v>
      </c>
    </row>
    <row r="49" spans="1:36" ht="15" customHeight="1" x14ac:dyDescent="0.25">
      <c r="A49" s="21" t="s">
        <v>6</v>
      </c>
      <c r="B49" s="1" t="s">
        <v>1</v>
      </c>
      <c r="C49" s="11">
        <v>330</v>
      </c>
      <c r="D49" s="11">
        <v>318</v>
      </c>
      <c r="E49" s="11">
        <v>316</v>
      </c>
      <c r="F49" s="11">
        <v>305</v>
      </c>
      <c r="G49" s="11">
        <v>294</v>
      </c>
      <c r="H49" s="11">
        <v>289</v>
      </c>
      <c r="I49" s="11">
        <v>319</v>
      </c>
      <c r="J49" s="11">
        <v>292</v>
      </c>
      <c r="K49" s="11">
        <v>297</v>
      </c>
      <c r="L49" s="11">
        <v>309</v>
      </c>
      <c r="M49" s="11">
        <v>339</v>
      </c>
      <c r="N49" s="11">
        <v>313</v>
      </c>
      <c r="O49" s="11">
        <v>293</v>
      </c>
      <c r="P49" s="11">
        <v>292</v>
      </c>
      <c r="Q49" s="11">
        <v>323</v>
      </c>
      <c r="R49" s="11">
        <v>337</v>
      </c>
      <c r="S49" s="11">
        <v>337</v>
      </c>
      <c r="T49" s="11">
        <v>318</v>
      </c>
      <c r="U49" s="11">
        <v>348</v>
      </c>
      <c r="V49" s="11">
        <v>368</v>
      </c>
      <c r="W49" s="11">
        <v>330</v>
      </c>
      <c r="X49" s="11">
        <v>341</v>
      </c>
      <c r="Y49" s="11">
        <v>342</v>
      </c>
      <c r="Z49" s="11">
        <v>351</v>
      </c>
      <c r="AA49" s="11">
        <v>339</v>
      </c>
      <c r="AB49" s="11">
        <v>350</v>
      </c>
      <c r="AC49" s="11">
        <v>348</v>
      </c>
      <c r="AD49" s="11">
        <v>352</v>
      </c>
      <c r="AE49" s="11">
        <v>338</v>
      </c>
      <c r="AF49" s="11">
        <v>350</v>
      </c>
      <c r="AG49" s="11">
        <v>345</v>
      </c>
      <c r="AH49" s="11">
        <v>358</v>
      </c>
      <c r="AI49" s="11">
        <v>324</v>
      </c>
      <c r="AJ49" s="11">
        <v>331</v>
      </c>
    </row>
    <row r="50" spans="1:36" ht="15" customHeight="1" x14ac:dyDescent="0.25">
      <c r="A50" s="21" t="s">
        <v>7</v>
      </c>
      <c r="B50" s="1" t="s">
        <v>1</v>
      </c>
      <c r="C50" s="11">
        <v>540</v>
      </c>
      <c r="D50" s="11">
        <v>519</v>
      </c>
      <c r="E50" s="11">
        <v>508</v>
      </c>
      <c r="F50" s="11">
        <v>455</v>
      </c>
      <c r="G50" s="11">
        <v>500</v>
      </c>
      <c r="H50" s="11">
        <v>525</v>
      </c>
      <c r="I50" s="11">
        <v>528</v>
      </c>
      <c r="J50" s="11">
        <v>535</v>
      </c>
      <c r="K50" s="11">
        <v>527</v>
      </c>
      <c r="L50" s="11">
        <v>556</v>
      </c>
      <c r="M50" s="11">
        <v>530</v>
      </c>
      <c r="N50" s="11">
        <v>526</v>
      </c>
      <c r="O50" s="11">
        <v>491</v>
      </c>
      <c r="P50" s="11">
        <v>521</v>
      </c>
      <c r="Q50" s="11">
        <v>567</v>
      </c>
      <c r="R50" s="11">
        <v>544</v>
      </c>
      <c r="S50" s="11">
        <v>551</v>
      </c>
      <c r="T50" s="11">
        <v>567</v>
      </c>
      <c r="U50" s="11">
        <v>548</v>
      </c>
      <c r="V50" s="11">
        <v>571</v>
      </c>
      <c r="W50" s="11">
        <v>621</v>
      </c>
      <c r="X50" s="11">
        <v>616</v>
      </c>
      <c r="Y50" s="11">
        <v>590</v>
      </c>
      <c r="Z50" s="11">
        <v>588</v>
      </c>
      <c r="AA50" s="11">
        <v>586</v>
      </c>
      <c r="AB50" s="11">
        <v>593</v>
      </c>
      <c r="AC50" s="11">
        <v>576</v>
      </c>
      <c r="AD50" s="11">
        <v>568</v>
      </c>
      <c r="AE50" s="11">
        <v>545</v>
      </c>
      <c r="AF50" s="11">
        <v>599</v>
      </c>
      <c r="AG50" s="11">
        <v>582</v>
      </c>
      <c r="AH50" s="11">
        <v>547</v>
      </c>
      <c r="AI50" s="11">
        <v>609</v>
      </c>
      <c r="AJ50" s="11">
        <v>535</v>
      </c>
    </row>
    <row r="51" spans="1:36" ht="15" customHeight="1" x14ac:dyDescent="0.25">
      <c r="A51" s="21" t="s">
        <v>8</v>
      </c>
      <c r="B51" s="1" t="s">
        <v>1</v>
      </c>
      <c r="C51" s="11">
        <v>628</v>
      </c>
      <c r="D51" s="11">
        <v>574</v>
      </c>
      <c r="E51" s="11">
        <v>576</v>
      </c>
      <c r="F51" s="11">
        <v>554</v>
      </c>
      <c r="G51" s="11">
        <v>568</v>
      </c>
      <c r="H51" s="11">
        <v>563</v>
      </c>
      <c r="I51" s="11">
        <v>545</v>
      </c>
      <c r="J51" s="11">
        <v>524</v>
      </c>
      <c r="K51" s="11">
        <v>558</v>
      </c>
      <c r="L51" s="11">
        <v>549</v>
      </c>
      <c r="M51" s="11">
        <v>578</v>
      </c>
      <c r="N51" s="11">
        <v>558</v>
      </c>
      <c r="O51" s="11">
        <v>547</v>
      </c>
      <c r="P51" s="11">
        <v>546</v>
      </c>
      <c r="Q51" s="11">
        <v>612</v>
      </c>
      <c r="R51" s="11">
        <v>599</v>
      </c>
      <c r="S51" s="11">
        <v>604</v>
      </c>
      <c r="T51" s="11">
        <v>647</v>
      </c>
      <c r="U51" s="11">
        <v>684</v>
      </c>
      <c r="V51" s="11">
        <v>656</v>
      </c>
      <c r="W51" s="11">
        <v>698</v>
      </c>
      <c r="X51" s="11">
        <v>714</v>
      </c>
      <c r="Y51" s="11">
        <v>627</v>
      </c>
      <c r="Z51" s="11">
        <v>638</v>
      </c>
      <c r="AA51" s="11">
        <v>708</v>
      </c>
      <c r="AB51" s="11">
        <v>685</v>
      </c>
      <c r="AC51" s="11">
        <v>671</v>
      </c>
      <c r="AD51" s="11">
        <v>636</v>
      </c>
      <c r="AE51" s="11">
        <v>691</v>
      </c>
      <c r="AF51" s="11">
        <v>630</v>
      </c>
      <c r="AG51" s="11">
        <v>614</v>
      </c>
      <c r="AH51" s="11">
        <v>652</v>
      </c>
      <c r="AI51" s="11">
        <v>650</v>
      </c>
      <c r="AJ51" s="11">
        <v>615</v>
      </c>
    </row>
    <row r="52" spans="1:36" ht="15" customHeight="1" x14ac:dyDescent="0.25">
      <c r="A52" s="21" t="s">
        <v>9</v>
      </c>
      <c r="B52" s="1" t="s">
        <v>1</v>
      </c>
      <c r="C52" s="11">
        <v>1855</v>
      </c>
      <c r="D52" s="11">
        <v>1726</v>
      </c>
      <c r="E52" s="11">
        <v>1722</v>
      </c>
      <c r="F52" s="11">
        <v>1672</v>
      </c>
      <c r="G52" s="11">
        <v>1742</v>
      </c>
      <c r="H52" s="11">
        <v>1724</v>
      </c>
      <c r="I52" s="11">
        <v>1754</v>
      </c>
      <c r="J52" s="11">
        <v>1703</v>
      </c>
      <c r="K52" s="11">
        <v>1752</v>
      </c>
      <c r="L52" s="11">
        <v>1763</v>
      </c>
      <c r="M52" s="11">
        <v>1817</v>
      </c>
      <c r="N52" s="11">
        <v>1740</v>
      </c>
      <c r="O52" s="11">
        <v>1682</v>
      </c>
      <c r="P52" s="11">
        <v>1735</v>
      </c>
      <c r="Q52" s="11">
        <v>1853</v>
      </c>
      <c r="R52" s="11">
        <v>1844</v>
      </c>
      <c r="S52" s="11">
        <v>1824</v>
      </c>
      <c r="T52" s="11">
        <v>1854</v>
      </c>
      <c r="U52" s="11">
        <v>1947</v>
      </c>
      <c r="V52" s="11">
        <v>1966</v>
      </c>
      <c r="W52" s="11">
        <v>2002</v>
      </c>
      <c r="X52" s="11">
        <v>2060</v>
      </c>
      <c r="Y52" s="11">
        <v>1898</v>
      </c>
      <c r="Z52" s="11">
        <v>1915</v>
      </c>
      <c r="AA52" s="11">
        <v>2008</v>
      </c>
      <c r="AB52" s="11">
        <v>2002</v>
      </c>
      <c r="AC52" s="11">
        <v>1935</v>
      </c>
      <c r="AD52" s="11">
        <v>1906</v>
      </c>
      <c r="AE52" s="11">
        <v>1935</v>
      </c>
      <c r="AF52" s="11">
        <v>1956</v>
      </c>
      <c r="AG52" s="11">
        <v>1921</v>
      </c>
      <c r="AH52" s="11">
        <v>1924</v>
      </c>
      <c r="AI52" s="11">
        <v>1912</v>
      </c>
      <c r="AJ52" s="11">
        <v>1820</v>
      </c>
    </row>
    <row r="53" spans="1:36" ht="15" customHeight="1" x14ac:dyDescent="0.25">
      <c r="A53" s="59" t="s">
        <v>44</v>
      </c>
      <c r="B53" s="59"/>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row>
    <row r="54" spans="1:36" ht="15" customHeight="1" x14ac:dyDescent="0.25">
      <c r="A54" s="56" t="s">
        <v>35</v>
      </c>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56"/>
      <c r="AI54" s="56"/>
      <c r="AJ54" s="56"/>
    </row>
    <row r="55" spans="1:36" ht="15" customHeight="1" x14ac:dyDescent="0.25">
      <c r="A55" s="21" t="s">
        <v>4</v>
      </c>
      <c r="B55" s="1" t="s">
        <v>1</v>
      </c>
      <c r="C55" s="11">
        <v>110</v>
      </c>
      <c r="D55" s="11">
        <v>114</v>
      </c>
      <c r="E55" s="11">
        <v>104</v>
      </c>
      <c r="F55" s="11">
        <v>95</v>
      </c>
      <c r="G55" s="11">
        <v>113</v>
      </c>
      <c r="H55" s="11">
        <v>82</v>
      </c>
      <c r="I55" s="11">
        <v>96</v>
      </c>
      <c r="J55" s="11">
        <v>97</v>
      </c>
      <c r="K55" s="11">
        <v>101</v>
      </c>
      <c r="L55" s="11">
        <v>114</v>
      </c>
      <c r="M55" s="11">
        <v>98</v>
      </c>
      <c r="N55" s="11">
        <v>96</v>
      </c>
      <c r="O55" s="11">
        <v>99</v>
      </c>
      <c r="P55" s="11">
        <v>91</v>
      </c>
      <c r="Q55" s="11">
        <v>101</v>
      </c>
      <c r="R55" s="11">
        <v>98</v>
      </c>
      <c r="S55" s="11">
        <v>105</v>
      </c>
      <c r="T55" s="11">
        <v>104</v>
      </c>
      <c r="U55" s="11">
        <v>102</v>
      </c>
      <c r="V55" s="11">
        <v>95</v>
      </c>
      <c r="W55" s="11">
        <v>96</v>
      </c>
      <c r="X55" s="11">
        <v>102</v>
      </c>
      <c r="Y55" s="11">
        <v>95</v>
      </c>
      <c r="Z55" s="11">
        <v>114</v>
      </c>
      <c r="AA55" s="11">
        <v>95</v>
      </c>
      <c r="AB55" s="11">
        <v>105</v>
      </c>
      <c r="AC55" s="11">
        <v>108</v>
      </c>
      <c r="AD55" s="11">
        <v>112</v>
      </c>
      <c r="AE55" s="11">
        <v>104</v>
      </c>
      <c r="AF55" s="11">
        <v>102</v>
      </c>
      <c r="AG55" s="11">
        <v>97</v>
      </c>
      <c r="AH55" s="11">
        <v>95</v>
      </c>
      <c r="AI55" s="11">
        <v>107</v>
      </c>
      <c r="AJ55" s="11">
        <v>85</v>
      </c>
    </row>
    <row r="56" spans="1:36" ht="15" customHeight="1" x14ac:dyDescent="0.25">
      <c r="A56" s="21" t="s">
        <v>5</v>
      </c>
      <c r="B56" s="1" t="s">
        <v>1</v>
      </c>
      <c r="C56" s="11">
        <v>263</v>
      </c>
      <c r="D56" s="11">
        <v>308</v>
      </c>
      <c r="E56" s="11">
        <v>279</v>
      </c>
      <c r="F56" s="11">
        <v>263</v>
      </c>
      <c r="G56" s="11">
        <v>270</v>
      </c>
      <c r="H56" s="11">
        <v>270</v>
      </c>
      <c r="I56" s="11">
        <v>272</v>
      </c>
      <c r="J56" s="11">
        <v>241</v>
      </c>
      <c r="K56" s="11">
        <v>249</v>
      </c>
      <c r="L56" s="11">
        <v>260</v>
      </c>
      <c r="M56" s="11">
        <v>270</v>
      </c>
      <c r="N56" s="11">
        <v>260</v>
      </c>
      <c r="O56" s="11">
        <v>264</v>
      </c>
      <c r="P56" s="11">
        <v>250</v>
      </c>
      <c r="Q56" s="11">
        <v>255</v>
      </c>
      <c r="R56" s="11">
        <v>241</v>
      </c>
      <c r="S56" s="11">
        <v>258</v>
      </c>
      <c r="T56" s="11">
        <v>285</v>
      </c>
      <c r="U56" s="11">
        <v>289</v>
      </c>
      <c r="V56" s="11">
        <v>255</v>
      </c>
      <c r="W56" s="11">
        <v>301</v>
      </c>
      <c r="X56" s="11">
        <v>269</v>
      </c>
      <c r="Y56" s="11">
        <v>249</v>
      </c>
      <c r="Z56" s="11">
        <v>278</v>
      </c>
      <c r="AA56" s="11">
        <v>302</v>
      </c>
      <c r="AB56" s="11">
        <v>261</v>
      </c>
      <c r="AC56" s="11">
        <v>285</v>
      </c>
      <c r="AD56" s="11">
        <v>288</v>
      </c>
      <c r="AE56" s="11">
        <v>284</v>
      </c>
      <c r="AF56" s="11">
        <v>294</v>
      </c>
      <c r="AG56" s="11">
        <v>293</v>
      </c>
      <c r="AH56" s="11">
        <v>298</v>
      </c>
      <c r="AI56" s="11">
        <v>285</v>
      </c>
      <c r="AJ56" s="11">
        <v>276</v>
      </c>
    </row>
    <row r="57" spans="1:36" ht="15" customHeight="1" x14ac:dyDescent="0.25">
      <c r="A57" s="21" t="s">
        <v>6</v>
      </c>
      <c r="B57" s="1" t="s">
        <v>1</v>
      </c>
      <c r="C57" s="11">
        <v>327</v>
      </c>
      <c r="D57" s="11">
        <v>347</v>
      </c>
      <c r="E57" s="11">
        <v>356</v>
      </c>
      <c r="F57" s="11">
        <v>340</v>
      </c>
      <c r="G57" s="11">
        <v>395</v>
      </c>
      <c r="H57" s="11">
        <v>357</v>
      </c>
      <c r="I57" s="11">
        <v>345</v>
      </c>
      <c r="J57" s="11">
        <v>315</v>
      </c>
      <c r="K57" s="11">
        <v>349</v>
      </c>
      <c r="L57" s="11">
        <v>308</v>
      </c>
      <c r="M57" s="11">
        <v>321</v>
      </c>
      <c r="N57" s="11">
        <v>328</v>
      </c>
      <c r="O57" s="11">
        <v>326</v>
      </c>
      <c r="P57" s="11">
        <v>311</v>
      </c>
      <c r="Q57" s="11">
        <v>302</v>
      </c>
      <c r="R57" s="11">
        <v>304</v>
      </c>
      <c r="S57" s="11">
        <v>320</v>
      </c>
      <c r="T57" s="11">
        <v>356</v>
      </c>
      <c r="U57" s="11">
        <v>377</v>
      </c>
      <c r="V57" s="11">
        <v>352</v>
      </c>
      <c r="W57" s="11">
        <v>336</v>
      </c>
      <c r="X57" s="11">
        <v>374</v>
      </c>
      <c r="Y57" s="11">
        <v>333</v>
      </c>
      <c r="Z57" s="11">
        <v>376</v>
      </c>
      <c r="AA57" s="11">
        <v>398</v>
      </c>
      <c r="AB57" s="11">
        <v>341</v>
      </c>
      <c r="AC57" s="11">
        <v>369</v>
      </c>
      <c r="AD57" s="11">
        <v>398</v>
      </c>
      <c r="AE57" s="11">
        <v>363</v>
      </c>
      <c r="AF57" s="11">
        <v>375</v>
      </c>
      <c r="AG57" s="11">
        <v>401</v>
      </c>
      <c r="AH57" s="11">
        <v>354</v>
      </c>
      <c r="AI57" s="11">
        <v>358</v>
      </c>
      <c r="AJ57" s="11">
        <v>360</v>
      </c>
    </row>
    <row r="58" spans="1:36" ht="15" customHeight="1" x14ac:dyDescent="0.25">
      <c r="A58" s="21" t="s">
        <v>7</v>
      </c>
      <c r="B58" s="1" t="s">
        <v>1</v>
      </c>
      <c r="C58" s="11">
        <v>518</v>
      </c>
      <c r="D58" s="11">
        <v>571</v>
      </c>
      <c r="E58" s="11">
        <v>650</v>
      </c>
      <c r="F58" s="11">
        <v>595</v>
      </c>
      <c r="G58" s="11">
        <v>538</v>
      </c>
      <c r="H58" s="11">
        <v>541</v>
      </c>
      <c r="I58" s="11">
        <v>600</v>
      </c>
      <c r="J58" s="11">
        <v>524</v>
      </c>
      <c r="K58" s="11">
        <v>548</v>
      </c>
      <c r="L58" s="11">
        <v>451</v>
      </c>
      <c r="M58" s="11">
        <v>498</v>
      </c>
      <c r="N58" s="11">
        <v>530</v>
      </c>
      <c r="O58" s="11">
        <v>549</v>
      </c>
      <c r="P58" s="11">
        <v>520</v>
      </c>
      <c r="Q58" s="11">
        <v>513</v>
      </c>
      <c r="R58" s="11">
        <v>554</v>
      </c>
      <c r="S58" s="11">
        <v>526</v>
      </c>
      <c r="T58" s="11">
        <v>561</v>
      </c>
      <c r="U58" s="11">
        <v>553</v>
      </c>
      <c r="V58" s="11">
        <v>552</v>
      </c>
      <c r="W58" s="11">
        <v>612</v>
      </c>
      <c r="X58" s="11">
        <v>582</v>
      </c>
      <c r="Y58" s="11">
        <v>638</v>
      </c>
      <c r="Z58" s="11">
        <v>617</v>
      </c>
      <c r="AA58" s="11">
        <v>582</v>
      </c>
      <c r="AB58" s="11">
        <v>590</v>
      </c>
      <c r="AC58" s="11">
        <v>673</v>
      </c>
      <c r="AD58" s="11">
        <v>652</v>
      </c>
      <c r="AE58" s="11">
        <v>607</v>
      </c>
      <c r="AF58" s="11">
        <v>624</v>
      </c>
      <c r="AG58" s="11">
        <v>607</v>
      </c>
      <c r="AH58" s="11">
        <v>623</v>
      </c>
      <c r="AI58" s="11">
        <v>531</v>
      </c>
      <c r="AJ58" s="11">
        <v>605</v>
      </c>
    </row>
    <row r="59" spans="1:36" ht="15" customHeight="1" x14ac:dyDescent="0.25">
      <c r="A59" s="21" t="s">
        <v>8</v>
      </c>
      <c r="B59" s="1" t="s">
        <v>1</v>
      </c>
      <c r="C59" s="11">
        <v>549</v>
      </c>
      <c r="D59" s="11">
        <v>652</v>
      </c>
      <c r="E59" s="11">
        <v>712</v>
      </c>
      <c r="F59" s="11">
        <v>726</v>
      </c>
      <c r="G59" s="11">
        <v>698</v>
      </c>
      <c r="H59" s="11">
        <v>642</v>
      </c>
      <c r="I59" s="11">
        <v>568</v>
      </c>
      <c r="J59" s="11">
        <v>596</v>
      </c>
      <c r="K59" s="11">
        <v>523</v>
      </c>
      <c r="L59" s="11">
        <v>558</v>
      </c>
      <c r="M59" s="11">
        <v>547</v>
      </c>
      <c r="N59" s="11">
        <v>538</v>
      </c>
      <c r="O59" s="11">
        <v>549</v>
      </c>
      <c r="P59" s="11">
        <v>607</v>
      </c>
      <c r="Q59" s="11">
        <v>581</v>
      </c>
      <c r="R59" s="11">
        <v>636</v>
      </c>
      <c r="S59" s="11">
        <v>606</v>
      </c>
      <c r="T59" s="11">
        <v>661</v>
      </c>
      <c r="U59" s="11">
        <v>672</v>
      </c>
      <c r="V59" s="11">
        <v>689</v>
      </c>
      <c r="W59" s="11">
        <v>646</v>
      </c>
      <c r="X59" s="11">
        <v>695</v>
      </c>
      <c r="Y59" s="11">
        <v>746</v>
      </c>
      <c r="Z59" s="11">
        <v>768</v>
      </c>
      <c r="AA59" s="11">
        <v>707</v>
      </c>
      <c r="AB59" s="11">
        <v>722</v>
      </c>
      <c r="AC59" s="11">
        <v>722</v>
      </c>
      <c r="AD59" s="11">
        <v>749</v>
      </c>
      <c r="AE59" s="11">
        <v>812</v>
      </c>
      <c r="AF59" s="11">
        <v>790</v>
      </c>
      <c r="AG59" s="11">
        <v>774</v>
      </c>
      <c r="AH59" s="11">
        <v>718</v>
      </c>
      <c r="AI59" s="11">
        <v>730</v>
      </c>
      <c r="AJ59" s="11">
        <v>697</v>
      </c>
    </row>
    <row r="60" spans="1:36" ht="15" customHeight="1" x14ac:dyDescent="0.25">
      <c r="A60" s="21" t="s">
        <v>9</v>
      </c>
      <c r="B60" s="1" t="s">
        <v>1</v>
      </c>
      <c r="C60" s="11">
        <v>1767</v>
      </c>
      <c r="D60" s="11">
        <v>1992</v>
      </c>
      <c r="E60" s="11">
        <v>2101</v>
      </c>
      <c r="F60" s="11">
        <v>2019</v>
      </c>
      <c r="G60" s="11">
        <v>2014</v>
      </c>
      <c r="H60" s="11">
        <v>1892</v>
      </c>
      <c r="I60" s="11">
        <v>1881</v>
      </c>
      <c r="J60" s="11">
        <v>1773</v>
      </c>
      <c r="K60" s="11">
        <v>1770</v>
      </c>
      <c r="L60" s="11">
        <v>1691</v>
      </c>
      <c r="M60" s="11">
        <v>1734</v>
      </c>
      <c r="N60" s="11">
        <v>1752</v>
      </c>
      <c r="O60" s="11">
        <v>1787</v>
      </c>
      <c r="P60" s="11">
        <v>1779</v>
      </c>
      <c r="Q60" s="11">
        <v>1752</v>
      </c>
      <c r="R60" s="11">
        <v>1833</v>
      </c>
      <c r="S60" s="11">
        <v>1815</v>
      </c>
      <c r="T60" s="11">
        <v>1967</v>
      </c>
      <c r="U60" s="11">
        <v>1993</v>
      </c>
      <c r="V60" s="11">
        <v>1943</v>
      </c>
      <c r="W60" s="11">
        <v>1991</v>
      </c>
      <c r="X60" s="11">
        <v>2022</v>
      </c>
      <c r="Y60" s="11">
        <v>2061</v>
      </c>
      <c r="Z60" s="11">
        <v>2153</v>
      </c>
      <c r="AA60" s="11">
        <v>2084</v>
      </c>
      <c r="AB60" s="11">
        <v>2019</v>
      </c>
      <c r="AC60" s="11">
        <v>2157</v>
      </c>
      <c r="AD60" s="11">
        <v>2199</v>
      </c>
      <c r="AE60" s="11">
        <v>2170</v>
      </c>
      <c r="AF60" s="11">
        <v>2185</v>
      </c>
      <c r="AG60" s="11">
        <v>2172</v>
      </c>
      <c r="AH60" s="11">
        <v>2088</v>
      </c>
      <c r="AI60" s="11">
        <v>2011</v>
      </c>
      <c r="AJ60" s="11">
        <v>2023</v>
      </c>
    </row>
    <row r="61" spans="1:36" ht="21" customHeight="1" x14ac:dyDescent="0.25">
      <c r="A61" s="62" t="s">
        <v>47</v>
      </c>
      <c r="B61" s="62"/>
      <c r="C61" s="62" t="s">
        <v>47</v>
      </c>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c r="AE61" s="62"/>
      <c r="AF61" s="62"/>
      <c r="AG61" s="62"/>
      <c r="AH61" s="62"/>
      <c r="AI61" s="62"/>
      <c r="AJ61" s="62"/>
    </row>
    <row r="62" spans="1:36" ht="15" customHeight="1" x14ac:dyDescent="0.25">
      <c r="A62" s="59" t="s">
        <v>43</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row>
    <row r="63" spans="1:36" ht="15" customHeight="1" x14ac:dyDescent="0.25">
      <c r="A63" s="56" t="s">
        <v>35</v>
      </c>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row>
    <row r="64" spans="1:36" s="43" customFormat="1" ht="15" customHeight="1" x14ac:dyDescent="0.25">
      <c r="A64" s="21" t="s">
        <v>4</v>
      </c>
      <c r="B64" s="1" t="s">
        <v>1</v>
      </c>
      <c r="C64" s="11">
        <v>56</v>
      </c>
      <c r="D64" s="11">
        <v>50</v>
      </c>
      <c r="E64" s="11">
        <v>47</v>
      </c>
      <c r="F64" s="11">
        <v>61</v>
      </c>
      <c r="G64" s="11">
        <v>45</v>
      </c>
      <c r="H64" s="11">
        <v>43</v>
      </c>
      <c r="I64" s="11">
        <v>58</v>
      </c>
      <c r="J64" s="11">
        <v>43</v>
      </c>
      <c r="K64" s="11">
        <v>48</v>
      </c>
      <c r="L64" s="11">
        <v>55</v>
      </c>
      <c r="M64" s="11">
        <v>64</v>
      </c>
      <c r="N64" s="11">
        <v>54</v>
      </c>
      <c r="O64" s="41">
        <v>52</v>
      </c>
      <c r="P64" s="16">
        <v>66</v>
      </c>
      <c r="Q64" s="16">
        <v>64</v>
      </c>
      <c r="R64" s="16">
        <v>54</v>
      </c>
      <c r="S64" s="16">
        <v>48</v>
      </c>
      <c r="T64" s="16">
        <v>49</v>
      </c>
      <c r="U64" s="16">
        <v>37</v>
      </c>
      <c r="V64" s="16">
        <v>45</v>
      </c>
      <c r="W64" s="16">
        <v>46</v>
      </c>
      <c r="X64" s="16">
        <v>42</v>
      </c>
      <c r="Y64" s="16">
        <v>48</v>
      </c>
      <c r="Z64" s="16">
        <v>37</v>
      </c>
      <c r="AA64" s="16">
        <v>45</v>
      </c>
      <c r="AB64" s="42">
        <v>60</v>
      </c>
      <c r="AC64" s="42">
        <v>54</v>
      </c>
      <c r="AD64" s="42">
        <v>62</v>
      </c>
      <c r="AE64" s="42">
        <v>71</v>
      </c>
      <c r="AF64" s="42">
        <v>43</v>
      </c>
      <c r="AG64" s="42">
        <v>55</v>
      </c>
      <c r="AH64" s="42">
        <v>51</v>
      </c>
      <c r="AI64" s="42">
        <v>51</v>
      </c>
      <c r="AJ64" s="42">
        <v>51</v>
      </c>
    </row>
    <row r="65" spans="1:36" s="43" customFormat="1" ht="15" customHeight="1" x14ac:dyDescent="0.25">
      <c r="A65" s="21" t="s">
        <v>5</v>
      </c>
      <c r="B65" s="1" t="s">
        <v>1</v>
      </c>
      <c r="C65" s="11">
        <v>147</v>
      </c>
      <c r="D65" s="11">
        <v>134</v>
      </c>
      <c r="E65" s="11">
        <v>142</v>
      </c>
      <c r="F65" s="11">
        <v>151</v>
      </c>
      <c r="G65" s="11">
        <v>145</v>
      </c>
      <c r="H65" s="11">
        <v>152</v>
      </c>
      <c r="I65" s="11">
        <v>186</v>
      </c>
      <c r="J65" s="11">
        <v>182</v>
      </c>
      <c r="K65" s="11">
        <v>143</v>
      </c>
      <c r="L65" s="11">
        <v>180</v>
      </c>
      <c r="M65" s="11">
        <v>145</v>
      </c>
      <c r="N65" s="11">
        <v>138</v>
      </c>
      <c r="O65" s="41">
        <v>143</v>
      </c>
      <c r="P65" s="16">
        <v>178</v>
      </c>
      <c r="Q65" s="16">
        <v>163</v>
      </c>
      <c r="R65" s="16">
        <v>156</v>
      </c>
      <c r="S65" s="16">
        <v>174</v>
      </c>
      <c r="T65" s="16">
        <v>155</v>
      </c>
      <c r="U65" s="16">
        <v>150</v>
      </c>
      <c r="V65" s="16">
        <v>178</v>
      </c>
      <c r="W65" s="16">
        <v>172</v>
      </c>
      <c r="X65" s="16">
        <v>134</v>
      </c>
      <c r="Y65" s="16">
        <v>162</v>
      </c>
      <c r="Z65" s="16">
        <v>164</v>
      </c>
      <c r="AA65" s="16">
        <v>161</v>
      </c>
      <c r="AB65" s="42">
        <v>188</v>
      </c>
      <c r="AC65" s="42">
        <v>163</v>
      </c>
      <c r="AD65" s="42">
        <v>161</v>
      </c>
      <c r="AE65" s="42">
        <v>181</v>
      </c>
      <c r="AF65" s="42">
        <v>173</v>
      </c>
      <c r="AG65" s="42">
        <v>161</v>
      </c>
      <c r="AH65" s="42">
        <v>185</v>
      </c>
      <c r="AI65" s="42">
        <v>167</v>
      </c>
      <c r="AJ65" s="42">
        <v>162</v>
      </c>
    </row>
    <row r="66" spans="1:36" s="43" customFormat="1" ht="15" customHeight="1" x14ac:dyDescent="0.25">
      <c r="A66" s="21" t="s">
        <v>6</v>
      </c>
      <c r="B66" s="1" t="s">
        <v>1</v>
      </c>
      <c r="C66" s="11">
        <v>213</v>
      </c>
      <c r="D66" s="11">
        <v>207</v>
      </c>
      <c r="E66" s="11">
        <v>205</v>
      </c>
      <c r="F66" s="11">
        <v>209</v>
      </c>
      <c r="G66" s="11">
        <v>252</v>
      </c>
      <c r="H66" s="11">
        <v>214</v>
      </c>
      <c r="I66" s="11">
        <v>223</v>
      </c>
      <c r="J66" s="11">
        <v>197</v>
      </c>
      <c r="K66" s="11">
        <v>216</v>
      </c>
      <c r="L66" s="11">
        <v>223</v>
      </c>
      <c r="M66" s="11">
        <v>194</v>
      </c>
      <c r="N66" s="11">
        <v>191</v>
      </c>
      <c r="O66" s="41">
        <v>189</v>
      </c>
      <c r="P66" s="16">
        <v>231</v>
      </c>
      <c r="Q66" s="16">
        <v>212</v>
      </c>
      <c r="R66" s="16">
        <v>221</v>
      </c>
      <c r="S66" s="16">
        <v>200</v>
      </c>
      <c r="T66" s="16">
        <v>215</v>
      </c>
      <c r="U66" s="16">
        <v>240</v>
      </c>
      <c r="V66" s="16">
        <v>202</v>
      </c>
      <c r="W66" s="16">
        <v>219</v>
      </c>
      <c r="X66" s="16">
        <v>223</v>
      </c>
      <c r="Y66" s="16">
        <v>253</v>
      </c>
      <c r="Z66" s="16">
        <v>225</v>
      </c>
      <c r="AA66" s="16">
        <v>210</v>
      </c>
      <c r="AB66" s="42">
        <v>231</v>
      </c>
      <c r="AC66" s="42">
        <v>224</v>
      </c>
      <c r="AD66" s="42">
        <v>234</v>
      </c>
      <c r="AE66" s="42">
        <v>244</v>
      </c>
      <c r="AF66" s="42">
        <v>218</v>
      </c>
      <c r="AG66" s="42">
        <v>232</v>
      </c>
      <c r="AH66" s="42">
        <v>237</v>
      </c>
      <c r="AI66" s="42">
        <v>236</v>
      </c>
      <c r="AJ66" s="42">
        <v>229</v>
      </c>
    </row>
    <row r="67" spans="1:36" s="43" customFormat="1" ht="15" customHeight="1" x14ac:dyDescent="0.25">
      <c r="A67" s="21" t="s">
        <v>7</v>
      </c>
      <c r="B67" s="1" t="s">
        <v>1</v>
      </c>
      <c r="C67" s="11">
        <v>424</v>
      </c>
      <c r="D67" s="11">
        <v>419</v>
      </c>
      <c r="E67" s="11">
        <v>405</v>
      </c>
      <c r="F67" s="11">
        <v>442</v>
      </c>
      <c r="G67" s="11">
        <v>374</v>
      </c>
      <c r="H67" s="11">
        <v>368</v>
      </c>
      <c r="I67" s="11">
        <v>406</v>
      </c>
      <c r="J67" s="11">
        <v>426</v>
      </c>
      <c r="K67" s="11">
        <v>392</v>
      </c>
      <c r="L67" s="11">
        <v>406</v>
      </c>
      <c r="M67" s="11">
        <v>392</v>
      </c>
      <c r="N67" s="11">
        <v>404</v>
      </c>
      <c r="O67" s="41">
        <v>413</v>
      </c>
      <c r="P67" s="16">
        <v>398</v>
      </c>
      <c r="Q67" s="16">
        <v>420</v>
      </c>
      <c r="R67" s="16">
        <v>395</v>
      </c>
      <c r="S67" s="16">
        <v>419</v>
      </c>
      <c r="T67" s="16">
        <v>449</v>
      </c>
      <c r="U67" s="16">
        <v>432</v>
      </c>
      <c r="V67" s="16">
        <v>451</v>
      </c>
      <c r="W67" s="16">
        <v>489</v>
      </c>
      <c r="X67" s="16">
        <v>445</v>
      </c>
      <c r="Y67" s="16">
        <v>490</v>
      </c>
      <c r="Z67" s="16">
        <v>444</v>
      </c>
      <c r="AA67" s="16">
        <v>482</v>
      </c>
      <c r="AB67" s="42">
        <v>489</v>
      </c>
      <c r="AC67" s="42">
        <v>481</v>
      </c>
      <c r="AD67" s="42">
        <v>518</v>
      </c>
      <c r="AE67" s="42">
        <v>489</v>
      </c>
      <c r="AF67" s="42">
        <v>502</v>
      </c>
      <c r="AG67" s="42">
        <v>496</v>
      </c>
      <c r="AH67" s="42">
        <v>481</v>
      </c>
      <c r="AI67" s="42">
        <v>481</v>
      </c>
      <c r="AJ67" s="42">
        <v>465</v>
      </c>
    </row>
    <row r="68" spans="1:36" s="43" customFormat="1" ht="15" customHeight="1" x14ac:dyDescent="0.25">
      <c r="A68" s="21" t="s">
        <v>8</v>
      </c>
      <c r="B68" s="1" t="s">
        <v>1</v>
      </c>
      <c r="C68" s="11">
        <v>808</v>
      </c>
      <c r="D68" s="11">
        <v>805</v>
      </c>
      <c r="E68" s="11">
        <v>773</v>
      </c>
      <c r="F68" s="11">
        <v>799</v>
      </c>
      <c r="G68" s="11">
        <v>739</v>
      </c>
      <c r="H68" s="11">
        <v>801</v>
      </c>
      <c r="I68" s="11">
        <v>727</v>
      </c>
      <c r="J68" s="11">
        <v>753</v>
      </c>
      <c r="K68" s="11">
        <v>743</v>
      </c>
      <c r="L68" s="11">
        <v>769</v>
      </c>
      <c r="M68" s="11">
        <v>772</v>
      </c>
      <c r="N68" s="11">
        <v>753</v>
      </c>
      <c r="O68" s="41">
        <v>839</v>
      </c>
      <c r="P68" s="16">
        <v>814</v>
      </c>
      <c r="Q68" s="16">
        <v>752</v>
      </c>
      <c r="R68" s="16">
        <v>817</v>
      </c>
      <c r="S68" s="16">
        <v>749</v>
      </c>
      <c r="T68" s="16">
        <v>834</v>
      </c>
      <c r="U68" s="16">
        <v>825</v>
      </c>
      <c r="V68" s="16">
        <v>872</v>
      </c>
      <c r="W68" s="16">
        <v>935</v>
      </c>
      <c r="X68" s="16">
        <v>856</v>
      </c>
      <c r="Y68" s="16">
        <v>856</v>
      </c>
      <c r="Z68" s="16">
        <v>1023</v>
      </c>
      <c r="AA68" s="16">
        <v>965</v>
      </c>
      <c r="AB68" s="42">
        <v>1009</v>
      </c>
      <c r="AC68" s="42">
        <v>936</v>
      </c>
      <c r="AD68" s="42">
        <v>907</v>
      </c>
      <c r="AE68" s="42">
        <v>980</v>
      </c>
      <c r="AF68" s="42">
        <v>999</v>
      </c>
      <c r="AG68" s="42">
        <v>957</v>
      </c>
      <c r="AH68" s="42">
        <v>907</v>
      </c>
      <c r="AI68" s="42">
        <v>934</v>
      </c>
      <c r="AJ68" s="42">
        <v>854</v>
      </c>
    </row>
    <row r="69" spans="1:36" s="43" customFormat="1" ht="15" customHeight="1" x14ac:dyDescent="0.25">
      <c r="A69" s="21" t="s">
        <v>9</v>
      </c>
      <c r="B69" s="1" t="s">
        <v>1</v>
      </c>
      <c r="C69" s="11">
        <v>1648</v>
      </c>
      <c r="D69" s="11">
        <v>1615</v>
      </c>
      <c r="E69" s="11">
        <v>1572</v>
      </c>
      <c r="F69" s="11">
        <v>1662</v>
      </c>
      <c r="G69" s="11">
        <v>1555</v>
      </c>
      <c r="H69" s="11">
        <v>1578</v>
      </c>
      <c r="I69" s="11">
        <v>1600</v>
      </c>
      <c r="J69" s="11">
        <v>1601</v>
      </c>
      <c r="K69" s="11">
        <v>1542</v>
      </c>
      <c r="L69" s="11">
        <v>1633</v>
      </c>
      <c r="M69" s="11">
        <v>1567</v>
      </c>
      <c r="N69" s="11">
        <v>1540</v>
      </c>
      <c r="O69" s="41">
        <v>1636</v>
      </c>
      <c r="P69" s="16">
        <v>1687</v>
      </c>
      <c r="Q69" s="16">
        <v>1611</v>
      </c>
      <c r="R69" s="16">
        <v>1643</v>
      </c>
      <c r="S69" s="16">
        <v>1590</v>
      </c>
      <c r="T69" s="16">
        <v>1702</v>
      </c>
      <c r="U69" s="16">
        <v>1684</v>
      </c>
      <c r="V69" s="16">
        <v>1748</v>
      </c>
      <c r="W69" s="16">
        <v>1861</v>
      </c>
      <c r="X69" s="16">
        <v>1700</v>
      </c>
      <c r="Y69" s="16">
        <v>1809</v>
      </c>
      <c r="Z69" s="11">
        <v>1893</v>
      </c>
      <c r="AA69" s="11">
        <v>1864</v>
      </c>
      <c r="AB69" s="11">
        <v>1977</v>
      </c>
      <c r="AC69" s="11">
        <v>1858</v>
      </c>
      <c r="AD69" s="11">
        <v>1882</v>
      </c>
      <c r="AE69" s="11">
        <v>1965</v>
      </c>
      <c r="AF69" s="11">
        <v>1935</v>
      </c>
      <c r="AG69" s="11">
        <v>1901</v>
      </c>
      <c r="AH69" s="11">
        <v>1861</v>
      </c>
      <c r="AI69" s="11">
        <v>1869</v>
      </c>
      <c r="AJ69" s="11">
        <v>1761</v>
      </c>
    </row>
    <row r="70" spans="1:36" ht="15" customHeight="1" x14ac:dyDescent="0.25">
      <c r="A70" s="59" t="s">
        <v>42</v>
      </c>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row>
    <row r="71" spans="1:36" ht="15" customHeight="1" x14ac:dyDescent="0.25">
      <c r="A71" s="56" t="s">
        <v>35</v>
      </c>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row>
    <row r="72" spans="1:36" ht="15" customHeight="1" x14ac:dyDescent="0.25">
      <c r="A72" s="21" t="s">
        <v>4</v>
      </c>
      <c r="B72" s="1" t="s">
        <v>1</v>
      </c>
      <c r="C72" s="16">
        <v>65</v>
      </c>
      <c r="D72" s="16">
        <v>58</v>
      </c>
      <c r="E72" s="16">
        <v>58</v>
      </c>
      <c r="F72" s="16">
        <v>66</v>
      </c>
      <c r="G72" s="16">
        <v>64</v>
      </c>
      <c r="H72" s="16">
        <v>36</v>
      </c>
      <c r="I72" s="16">
        <v>49</v>
      </c>
      <c r="J72" s="16">
        <v>58</v>
      </c>
      <c r="K72" s="16">
        <v>46</v>
      </c>
      <c r="L72" s="16">
        <v>52</v>
      </c>
      <c r="M72" s="16">
        <v>58</v>
      </c>
      <c r="N72" s="16">
        <v>43</v>
      </c>
      <c r="O72" s="17">
        <v>52</v>
      </c>
      <c r="P72" s="11">
        <v>59</v>
      </c>
      <c r="Q72" s="11">
        <v>47</v>
      </c>
      <c r="R72" s="11">
        <v>48</v>
      </c>
      <c r="S72" s="11">
        <v>49</v>
      </c>
      <c r="T72" s="11">
        <v>48</v>
      </c>
      <c r="U72" s="11">
        <v>64</v>
      </c>
      <c r="V72" s="11">
        <v>45</v>
      </c>
      <c r="W72" s="11">
        <v>63</v>
      </c>
      <c r="X72" s="11">
        <v>57</v>
      </c>
      <c r="Y72" s="11">
        <v>59</v>
      </c>
      <c r="Z72" s="11">
        <v>49</v>
      </c>
      <c r="AA72" s="11">
        <v>54</v>
      </c>
      <c r="AB72" s="11">
        <v>57</v>
      </c>
      <c r="AC72" s="11">
        <v>50</v>
      </c>
      <c r="AD72" s="11">
        <v>78</v>
      </c>
      <c r="AE72" s="11">
        <v>58</v>
      </c>
      <c r="AF72" s="11">
        <v>52</v>
      </c>
      <c r="AG72" s="11">
        <v>56</v>
      </c>
      <c r="AH72" s="11">
        <v>57</v>
      </c>
      <c r="AI72" s="11">
        <v>52</v>
      </c>
      <c r="AJ72" s="11">
        <v>54</v>
      </c>
    </row>
    <row r="73" spans="1:36" ht="15" customHeight="1" x14ac:dyDescent="0.25">
      <c r="A73" s="21" t="s">
        <v>5</v>
      </c>
      <c r="B73" s="1" t="s">
        <v>1</v>
      </c>
      <c r="C73" s="16">
        <v>136</v>
      </c>
      <c r="D73" s="16">
        <v>144</v>
      </c>
      <c r="E73" s="16">
        <v>142</v>
      </c>
      <c r="F73" s="16">
        <v>165</v>
      </c>
      <c r="G73" s="16">
        <v>143</v>
      </c>
      <c r="H73" s="16">
        <v>129</v>
      </c>
      <c r="I73" s="16">
        <v>165</v>
      </c>
      <c r="J73" s="16">
        <v>166</v>
      </c>
      <c r="K73" s="16">
        <v>141</v>
      </c>
      <c r="L73" s="16">
        <v>152</v>
      </c>
      <c r="M73" s="16">
        <v>142</v>
      </c>
      <c r="N73" s="16">
        <v>172</v>
      </c>
      <c r="O73" s="17">
        <v>151</v>
      </c>
      <c r="P73" s="11">
        <v>176</v>
      </c>
      <c r="Q73" s="11">
        <v>149</v>
      </c>
      <c r="R73" s="11">
        <v>155</v>
      </c>
      <c r="S73" s="11">
        <v>149</v>
      </c>
      <c r="T73" s="11">
        <v>146</v>
      </c>
      <c r="U73" s="11">
        <v>179</v>
      </c>
      <c r="V73" s="11">
        <v>180</v>
      </c>
      <c r="W73" s="11">
        <v>165</v>
      </c>
      <c r="X73" s="11">
        <v>183</v>
      </c>
      <c r="Y73" s="11">
        <v>167</v>
      </c>
      <c r="Z73" s="11">
        <v>150</v>
      </c>
      <c r="AA73" s="11">
        <v>152</v>
      </c>
      <c r="AB73" s="11">
        <v>177</v>
      </c>
      <c r="AC73" s="11">
        <v>195</v>
      </c>
      <c r="AD73" s="11">
        <v>190</v>
      </c>
      <c r="AE73" s="11">
        <v>150</v>
      </c>
      <c r="AF73" s="11">
        <v>182</v>
      </c>
      <c r="AG73" s="11">
        <v>173</v>
      </c>
      <c r="AH73" s="11">
        <v>142</v>
      </c>
      <c r="AI73" s="11">
        <v>184</v>
      </c>
      <c r="AJ73" s="11">
        <v>151</v>
      </c>
    </row>
    <row r="74" spans="1:36" ht="15" customHeight="1" x14ac:dyDescent="0.25">
      <c r="A74" s="21" t="s">
        <v>6</v>
      </c>
      <c r="B74" s="1" t="s">
        <v>1</v>
      </c>
      <c r="C74" s="16">
        <v>230</v>
      </c>
      <c r="D74" s="16">
        <v>194</v>
      </c>
      <c r="E74" s="16">
        <v>219</v>
      </c>
      <c r="F74" s="16">
        <v>215</v>
      </c>
      <c r="G74" s="16">
        <v>207</v>
      </c>
      <c r="H74" s="16">
        <v>197</v>
      </c>
      <c r="I74" s="16">
        <v>218</v>
      </c>
      <c r="J74" s="16">
        <v>208</v>
      </c>
      <c r="K74" s="16">
        <v>215</v>
      </c>
      <c r="L74" s="16">
        <v>214</v>
      </c>
      <c r="M74" s="16">
        <v>198</v>
      </c>
      <c r="N74" s="16">
        <v>225</v>
      </c>
      <c r="O74" s="17">
        <v>202</v>
      </c>
      <c r="P74" s="11">
        <v>196</v>
      </c>
      <c r="Q74" s="11">
        <v>211</v>
      </c>
      <c r="R74" s="11">
        <v>221</v>
      </c>
      <c r="S74" s="11">
        <v>233</v>
      </c>
      <c r="T74" s="11">
        <v>216</v>
      </c>
      <c r="U74" s="11">
        <v>248</v>
      </c>
      <c r="V74" s="11">
        <v>238</v>
      </c>
      <c r="W74" s="11">
        <v>209</v>
      </c>
      <c r="X74" s="11">
        <v>244</v>
      </c>
      <c r="Y74" s="11">
        <v>220</v>
      </c>
      <c r="Z74" s="11">
        <v>208</v>
      </c>
      <c r="AA74" s="11">
        <v>236</v>
      </c>
      <c r="AB74" s="11">
        <v>229</v>
      </c>
      <c r="AC74" s="11">
        <v>240</v>
      </c>
      <c r="AD74" s="11">
        <v>241</v>
      </c>
      <c r="AE74" s="11">
        <v>225</v>
      </c>
      <c r="AF74" s="11">
        <v>241</v>
      </c>
      <c r="AG74" s="11">
        <v>203</v>
      </c>
      <c r="AH74" s="11">
        <v>224</v>
      </c>
      <c r="AI74" s="11">
        <v>215</v>
      </c>
      <c r="AJ74" s="11">
        <v>208</v>
      </c>
    </row>
    <row r="75" spans="1:36" ht="15" customHeight="1" x14ac:dyDescent="0.25">
      <c r="A75" s="21" t="s">
        <v>7</v>
      </c>
      <c r="B75" s="1" t="s">
        <v>1</v>
      </c>
      <c r="C75" s="16">
        <v>408</v>
      </c>
      <c r="D75" s="16">
        <v>385</v>
      </c>
      <c r="E75" s="16">
        <v>420</v>
      </c>
      <c r="F75" s="16">
        <v>391</v>
      </c>
      <c r="G75" s="16">
        <v>420</v>
      </c>
      <c r="H75" s="16">
        <v>393</v>
      </c>
      <c r="I75" s="16">
        <v>378</v>
      </c>
      <c r="J75" s="16">
        <v>375</v>
      </c>
      <c r="K75" s="16">
        <v>406</v>
      </c>
      <c r="L75" s="16">
        <v>411</v>
      </c>
      <c r="M75" s="16">
        <v>410</v>
      </c>
      <c r="N75" s="16">
        <v>409</v>
      </c>
      <c r="O75" s="17">
        <v>417</v>
      </c>
      <c r="P75" s="11">
        <v>377</v>
      </c>
      <c r="Q75" s="11">
        <v>417</v>
      </c>
      <c r="R75" s="11">
        <v>435</v>
      </c>
      <c r="S75" s="11">
        <v>445</v>
      </c>
      <c r="T75" s="11">
        <v>433</v>
      </c>
      <c r="U75" s="11">
        <v>444</v>
      </c>
      <c r="V75" s="11">
        <v>449</v>
      </c>
      <c r="W75" s="11">
        <v>501</v>
      </c>
      <c r="X75" s="11">
        <v>478</v>
      </c>
      <c r="Y75" s="11">
        <v>456</v>
      </c>
      <c r="Z75" s="11">
        <v>449</v>
      </c>
      <c r="AA75" s="11">
        <v>485</v>
      </c>
      <c r="AB75" s="11">
        <v>400</v>
      </c>
      <c r="AC75" s="11">
        <v>494</v>
      </c>
      <c r="AD75" s="11">
        <v>442</v>
      </c>
      <c r="AE75" s="11">
        <v>486</v>
      </c>
      <c r="AF75" s="11">
        <v>460</v>
      </c>
      <c r="AG75" s="11">
        <v>442</v>
      </c>
      <c r="AH75" s="11">
        <v>455</v>
      </c>
      <c r="AI75" s="11">
        <v>419</v>
      </c>
      <c r="AJ75" s="11">
        <v>426</v>
      </c>
    </row>
    <row r="76" spans="1:36" ht="15" customHeight="1" x14ac:dyDescent="0.25">
      <c r="A76" s="21" t="s">
        <v>8</v>
      </c>
      <c r="B76" s="1" t="s">
        <v>1</v>
      </c>
      <c r="C76" s="16">
        <v>796</v>
      </c>
      <c r="D76" s="16">
        <v>775</v>
      </c>
      <c r="E76" s="16">
        <v>764</v>
      </c>
      <c r="F76" s="16">
        <v>714</v>
      </c>
      <c r="G76" s="16">
        <v>790</v>
      </c>
      <c r="H76" s="16">
        <v>729</v>
      </c>
      <c r="I76" s="16">
        <v>730</v>
      </c>
      <c r="J76" s="16">
        <v>724</v>
      </c>
      <c r="K76" s="16">
        <v>736</v>
      </c>
      <c r="L76" s="16">
        <v>782</v>
      </c>
      <c r="M76" s="16">
        <v>786</v>
      </c>
      <c r="N76" s="16">
        <v>731</v>
      </c>
      <c r="O76" s="17">
        <v>794</v>
      </c>
      <c r="P76" s="11">
        <v>732</v>
      </c>
      <c r="Q76" s="11">
        <v>797</v>
      </c>
      <c r="R76" s="11">
        <v>827</v>
      </c>
      <c r="S76" s="11">
        <v>798</v>
      </c>
      <c r="T76" s="11">
        <v>832</v>
      </c>
      <c r="U76" s="11">
        <v>886</v>
      </c>
      <c r="V76" s="11">
        <v>926</v>
      </c>
      <c r="W76" s="11">
        <v>890</v>
      </c>
      <c r="X76" s="11">
        <v>913</v>
      </c>
      <c r="Y76" s="11">
        <v>909</v>
      </c>
      <c r="Z76" s="11">
        <v>858</v>
      </c>
      <c r="AA76" s="11">
        <v>920</v>
      </c>
      <c r="AB76" s="11">
        <v>890</v>
      </c>
      <c r="AC76" s="11">
        <v>909</v>
      </c>
      <c r="AD76" s="11">
        <v>858</v>
      </c>
      <c r="AE76" s="11">
        <v>880</v>
      </c>
      <c r="AF76" s="11">
        <v>854</v>
      </c>
      <c r="AG76" s="11">
        <v>845</v>
      </c>
      <c r="AH76" s="11">
        <v>833</v>
      </c>
      <c r="AI76" s="11">
        <v>906</v>
      </c>
      <c r="AJ76" s="11">
        <v>878</v>
      </c>
    </row>
    <row r="77" spans="1:36" ht="15" customHeight="1" x14ac:dyDescent="0.25">
      <c r="A77" s="21" t="s">
        <v>9</v>
      </c>
      <c r="B77" s="1" t="s">
        <v>1</v>
      </c>
      <c r="C77" s="16">
        <v>1635</v>
      </c>
      <c r="D77" s="16">
        <v>1556</v>
      </c>
      <c r="E77" s="16">
        <v>1603</v>
      </c>
      <c r="F77" s="16">
        <v>1551</v>
      </c>
      <c r="G77" s="16">
        <v>1624</v>
      </c>
      <c r="H77" s="16">
        <v>1484</v>
      </c>
      <c r="I77" s="16">
        <v>1540</v>
      </c>
      <c r="J77" s="16">
        <v>1531</v>
      </c>
      <c r="K77" s="16">
        <v>1544</v>
      </c>
      <c r="L77" s="16">
        <v>1611</v>
      </c>
      <c r="M77" s="16">
        <v>1594</v>
      </c>
      <c r="N77" s="16">
        <v>1580</v>
      </c>
      <c r="O77" s="16">
        <v>1616</v>
      </c>
      <c r="P77" s="16">
        <v>1540</v>
      </c>
      <c r="Q77" s="16">
        <v>1621</v>
      </c>
      <c r="R77" s="16">
        <v>1686</v>
      </c>
      <c r="S77" s="16">
        <v>1674</v>
      </c>
      <c r="T77" s="16">
        <v>1675</v>
      </c>
      <c r="U77" s="16">
        <v>1821</v>
      </c>
      <c r="V77" s="16">
        <v>1838</v>
      </c>
      <c r="W77" s="16">
        <v>1828</v>
      </c>
      <c r="X77" s="16">
        <v>1875</v>
      </c>
      <c r="Y77" s="16">
        <v>1811</v>
      </c>
      <c r="Z77" s="16">
        <v>1714</v>
      </c>
      <c r="AA77" s="16">
        <v>1847</v>
      </c>
      <c r="AB77" s="16">
        <v>1753</v>
      </c>
      <c r="AC77" s="16">
        <v>1888</v>
      </c>
      <c r="AD77" s="16">
        <v>1809</v>
      </c>
      <c r="AE77" s="16">
        <v>1799</v>
      </c>
      <c r="AF77" s="16">
        <v>1789</v>
      </c>
      <c r="AG77" s="16">
        <v>1719</v>
      </c>
      <c r="AH77" s="16">
        <v>1711</v>
      </c>
      <c r="AI77" s="16">
        <v>1776</v>
      </c>
      <c r="AJ77" s="16">
        <v>1717</v>
      </c>
    </row>
    <row r="78" spans="1:36" ht="15" customHeight="1" x14ac:dyDescent="0.25">
      <c r="A78" s="35" t="s">
        <v>41</v>
      </c>
      <c r="B78" s="2"/>
      <c r="C78" s="16"/>
      <c r="D78" s="16"/>
      <c r="E78" s="16"/>
      <c r="F78" s="16"/>
      <c r="G78" s="16"/>
      <c r="H78" s="16"/>
      <c r="I78" s="16"/>
      <c r="J78" s="16"/>
      <c r="K78" s="16"/>
      <c r="L78" s="16"/>
      <c r="M78" s="16"/>
      <c r="N78" s="16"/>
      <c r="O78" s="14"/>
      <c r="P78" s="15"/>
      <c r="Q78" s="15"/>
      <c r="R78" s="15"/>
      <c r="S78" s="15"/>
      <c r="T78" s="15"/>
      <c r="U78" s="15"/>
      <c r="V78" s="15"/>
      <c r="W78" s="15"/>
      <c r="X78" s="15"/>
      <c r="Y78" s="15"/>
      <c r="Z78" s="15"/>
      <c r="AA78" s="15"/>
      <c r="AB78" s="12"/>
      <c r="AC78" s="12"/>
      <c r="AD78" s="12"/>
      <c r="AE78" s="12"/>
      <c r="AF78" s="12"/>
      <c r="AG78" s="12"/>
      <c r="AH78" s="12"/>
      <c r="AI78" s="12"/>
      <c r="AJ78" s="12"/>
    </row>
    <row r="79" spans="1:36" ht="15" customHeight="1" x14ac:dyDescent="0.25">
      <c r="A79" s="10" t="s">
        <v>35</v>
      </c>
      <c r="B79" s="2"/>
      <c r="C79" s="16"/>
      <c r="D79" s="16"/>
      <c r="E79" s="16"/>
      <c r="F79" s="16"/>
      <c r="G79" s="16"/>
      <c r="H79" s="16"/>
      <c r="I79" s="16"/>
      <c r="J79" s="16"/>
      <c r="K79" s="16"/>
      <c r="L79" s="16"/>
      <c r="M79" s="16"/>
      <c r="N79" s="16"/>
      <c r="O79" s="14"/>
      <c r="P79" s="15"/>
      <c r="Q79" s="15"/>
      <c r="R79" s="15"/>
      <c r="S79" s="15"/>
      <c r="T79" s="15"/>
      <c r="U79" s="15"/>
      <c r="V79" s="15"/>
      <c r="W79" s="15"/>
      <c r="X79" s="15"/>
      <c r="Y79" s="15"/>
      <c r="Z79" s="15"/>
      <c r="AA79" s="15"/>
      <c r="AB79" s="12"/>
      <c r="AC79" s="12"/>
      <c r="AD79" s="12"/>
      <c r="AE79" s="12"/>
      <c r="AF79" s="12"/>
      <c r="AG79" s="12"/>
      <c r="AH79" s="12"/>
      <c r="AI79" s="12"/>
      <c r="AJ79" s="12"/>
    </row>
    <row r="80" spans="1:36" ht="15" customHeight="1" x14ac:dyDescent="0.25">
      <c r="A80" s="21" t="s">
        <v>4</v>
      </c>
      <c r="B80" s="1" t="s">
        <v>1</v>
      </c>
      <c r="C80" s="16">
        <v>62</v>
      </c>
      <c r="D80" s="16">
        <v>46</v>
      </c>
      <c r="E80" s="16">
        <v>47</v>
      </c>
      <c r="F80" s="16">
        <v>44</v>
      </c>
      <c r="G80" s="16">
        <v>63</v>
      </c>
      <c r="H80" s="16">
        <v>54</v>
      </c>
      <c r="I80" s="16">
        <v>50</v>
      </c>
      <c r="J80" s="16">
        <v>48</v>
      </c>
      <c r="K80" s="16">
        <v>50</v>
      </c>
      <c r="L80" s="16">
        <v>47</v>
      </c>
      <c r="M80" s="16">
        <v>55</v>
      </c>
      <c r="N80" s="16">
        <v>67</v>
      </c>
      <c r="O80" s="11">
        <v>71</v>
      </c>
      <c r="P80" s="11">
        <v>51</v>
      </c>
      <c r="Q80" s="11">
        <v>70</v>
      </c>
      <c r="R80" s="11">
        <v>39</v>
      </c>
      <c r="S80" s="11">
        <v>45</v>
      </c>
      <c r="T80" s="11">
        <v>57</v>
      </c>
      <c r="U80" s="11">
        <v>58</v>
      </c>
      <c r="V80" s="11">
        <v>46</v>
      </c>
      <c r="W80" s="11">
        <v>50</v>
      </c>
      <c r="X80" s="11">
        <v>65</v>
      </c>
      <c r="Y80" s="11">
        <v>67</v>
      </c>
      <c r="Z80" s="11">
        <v>47</v>
      </c>
      <c r="AA80" s="11">
        <v>60</v>
      </c>
      <c r="AB80" s="11">
        <v>61</v>
      </c>
      <c r="AC80" s="11">
        <v>64</v>
      </c>
      <c r="AD80" s="11">
        <v>62</v>
      </c>
      <c r="AE80" s="11">
        <v>55</v>
      </c>
      <c r="AF80" s="11">
        <v>41</v>
      </c>
      <c r="AG80" s="11">
        <v>65</v>
      </c>
      <c r="AH80" s="11">
        <v>57</v>
      </c>
      <c r="AI80" s="11">
        <v>48</v>
      </c>
      <c r="AJ80" s="11">
        <v>56</v>
      </c>
    </row>
    <row r="81" spans="1:36" ht="15" customHeight="1" x14ac:dyDescent="0.25">
      <c r="A81" s="21" t="s">
        <v>5</v>
      </c>
      <c r="B81" s="1" t="s">
        <v>1</v>
      </c>
      <c r="C81" s="16">
        <v>181</v>
      </c>
      <c r="D81" s="16">
        <v>176</v>
      </c>
      <c r="E81" s="16">
        <v>180</v>
      </c>
      <c r="F81" s="16">
        <v>166</v>
      </c>
      <c r="G81" s="16">
        <v>175</v>
      </c>
      <c r="H81" s="16">
        <v>160</v>
      </c>
      <c r="I81" s="16">
        <v>154</v>
      </c>
      <c r="J81" s="16">
        <v>186</v>
      </c>
      <c r="K81" s="16">
        <v>164</v>
      </c>
      <c r="L81" s="16">
        <v>160</v>
      </c>
      <c r="M81" s="16">
        <v>173</v>
      </c>
      <c r="N81" s="16">
        <v>155</v>
      </c>
      <c r="O81" s="11">
        <v>155</v>
      </c>
      <c r="P81" s="11">
        <v>164</v>
      </c>
      <c r="Q81" s="11">
        <v>155</v>
      </c>
      <c r="R81" s="11">
        <v>149</v>
      </c>
      <c r="S81" s="11">
        <v>166</v>
      </c>
      <c r="T81" s="11">
        <v>172</v>
      </c>
      <c r="U81" s="11">
        <v>206</v>
      </c>
      <c r="V81" s="11">
        <v>152</v>
      </c>
      <c r="W81" s="11">
        <v>157</v>
      </c>
      <c r="X81" s="11">
        <v>192</v>
      </c>
      <c r="Y81" s="11">
        <v>200</v>
      </c>
      <c r="Z81" s="11">
        <v>171</v>
      </c>
      <c r="AA81" s="11">
        <v>176</v>
      </c>
      <c r="AB81" s="11">
        <v>190</v>
      </c>
      <c r="AC81" s="11">
        <v>168</v>
      </c>
      <c r="AD81" s="11">
        <v>180</v>
      </c>
      <c r="AE81" s="11">
        <v>175</v>
      </c>
      <c r="AF81" s="11">
        <v>184</v>
      </c>
      <c r="AG81" s="11">
        <v>193</v>
      </c>
      <c r="AH81" s="11">
        <v>197</v>
      </c>
      <c r="AI81" s="11">
        <v>204</v>
      </c>
      <c r="AJ81" s="11">
        <v>188</v>
      </c>
    </row>
    <row r="82" spans="1:36" ht="15" customHeight="1" x14ac:dyDescent="0.25">
      <c r="A82" s="21" t="s">
        <v>6</v>
      </c>
      <c r="B82" s="1" t="s">
        <v>1</v>
      </c>
      <c r="C82" s="16">
        <v>197</v>
      </c>
      <c r="D82" s="16">
        <v>223</v>
      </c>
      <c r="E82" s="16">
        <v>216</v>
      </c>
      <c r="F82" s="16">
        <v>232</v>
      </c>
      <c r="G82" s="16">
        <v>254</v>
      </c>
      <c r="H82" s="16">
        <v>195</v>
      </c>
      <c r="I82" s="16">
        <v>202</v>
      </c>
      <c r="J82" s="16">
        <v>218</v>
      </c>
      <c r="K82" s="16">
        <v>215</v>
      </c>
      <c r="L82" s="16">
        <v>191</v>
      </c>
      <c r="M82" s="16">
        <v>221</v>
      </c>
      <c r="N82" s="16">
        <v>212</v>
      </c>
      <c r="O82" s="11">
        <v>212</v>
      </c>
      <c r="P82" s="11">
        <v>223</v>
      </c>
      <c r="Q82" s="11">
        <v>205</v>
      </c>
      <c r="R82" s="11">
        <v>188</v>
      </c>
      <c r="S82" s="11">
        <v>209</v>
      </c>
      <c r="T82" s="11">
        <v>232</v>
      </c>
      <c r="U82" s="11">
        <v>233</v>
      </c>
      <c r="V82" s="11">
        <v>204</v>
      </c>
      <c r="W82" s="11">
        <v>228</v>
      </c>
      <c r="X82" s="11">
        <v>245</v>
      </c>
      <c r="Y82" s="11">
        <v>247</v>
      </c>
      <c r="Z82" s="11">
        <v>263</v>
      </c>
      <c r="AA82" s="11">
        <v>247</v>
      </c>
      <c r="AB82" s="11">
        <v>244</v>
      </c>
      <c r="AC82" s="11">
        <v>268</v>
      </c>
      <c r="AD82" s="11">
        <v>242</v>
      </c>
      <c r="AE82" s="11">
        <v>244</v>
      </c>
      <c r="AF82" s="11">
        <v>232</v>
      </c>
      <c r="AG82" s="11">
        <v>257</v>
      </c>
      <c r="AH82" s="11">
        <v>262</v>
      </c>
      <c r="AI82" s="11">
        <v>265</v>
      </c>
      <c r="AJ82" s="11">
        <v>227</v>
      </c>
    </row>
    <row r="83" spans="1:36" ht="15" customHeight="1" x14ac:dyDescent="0.25">
      <c r="A83" s="21" t="s">
        <v>7</v>
      </c>
      <c r="B83" s="1" t="s">
        <v>1</v>
      </c>
      <c r="C83" s="16">
        <v>367</v>
      </c>
      <c r="D83" s="16">
        <v>413</v>
      </c>
      <c r="E83" s="16">
        <v>434</v>
      </c>
      <c r="F83" s="16">
        <v>445</v>
      </c>
      <c r="G83" s="16">
        <v>408</v>
      </c>
      <c r="H83" s="16">
        <v>401</v>
      </c>
      <c r="I83" s="16">
        <v>396</v>
      </c>
      <c r="J83" s="16">
        <v>384</v>
      </c>
      <c r="K83" s="16">
        <v>396</v>
      </c>
      <c r="L83" s="16">
        <v>369</v>
      </c>
      <c r="M83" s="16">
        <v>384</v>
      </c>
      <c r="N83" s="16">
        <v>389</v>
      </c>
      <c r="O83" s="11">
        <v>424</v>
      </c>
      <c r="P83" s="11">
        <v>417</v>
      </c>
      <c r="Q83" s="11">
        <v>382</v>
      </c>
      <c r="R83" s="11">
        <v>447</v>
      </c>
      <c r="S83" s="11">
        <v>413</v>
      </c>
      <c r="T83" s="11">
        <v>406</v>
      </c>
      <c r="U83" s="11">
        <v>445</v>
      </c>
      <c r="V83" s="11">
        <v>438</v>
      </c>
      <c r="W83" s="11">
        <v>469</v>
      </c>
      <c r="X83" s="11">
        <v>442</v>
      </c>
      <c r="Y83" s="11">
        <v>440</v>
      </c>
      <c r="Z83" s="11">
        <v>508</v>
      </c>
      <c r="AA83" s="11">
        <v>499</v>
      </c>
      <c r="AB83" s="11">
        <v>455</v>
      </c>
      <c r="AC83" s="11">
        <v>460</v>
      </c>
      <c r="AD83" s="11">
        <v>447</v>
      </c>
      <c r="AE83" s="11">
        <v>493</v>
      </c>
      <c r="AF83" s="11">
        <v>463</v>
      </c>
      <c r="AG83" s="11">
        <v>481</v>
      </c>
      <c r="AH83" s="11">
        <v>485</v>
      </c>
      <c r="AI83" s="11">
        <v>432</v>
      </c>
      <c r="AJ83" s="11">
        <v>464</v>
      </c>
    </row>
    <row r="84" spans="1:36" ht="15" customHeight="1" x14ac:dyDescent="0.25">
      <c r="A84" s="21" t="s">
        <v>8</v>
      </c>
      <c r="B84" s="1" t="s">
        <v>1</v>
      </c>
      <c r="C84" s="16">
        <v>762</v>
      </c>
      <c r="D84" s="16">
        <v>891</v>
      </c>
      <c r="E84" s="16">
        <v>917</v>
      </c>
      <c r="F84" s="16">
        <v>884</v>
      </c>
      <c r="G84" s="16">
        <v>833</v>
      </c>
      <c r="H84" s="16">
        <v>869</v>
      </c>
      <c r="I84" s="16">
        <v>736</v>
      </c>
      <c r="J84" s="16">
        <v>805</v>
      </c>
      <c r="K84" s="16">
        <v>789</v>
      </c>
      <c r="L84" s="16">
        <v>757</v>
      </c>
      <c r="M84" s="16">
        <v>788</v>
      </c>
      <c r="N84" s="16">
        <v>779</v>
      </c>
      <c r="O84" s="11">
        <v>772</v>
      </c>
      <c r="P84" s="11">
        <v>817</v>
      </c>
      <c r="Q84" s="11">
        <v>817</v>
      </c>
      <c r="R84" s="11">
        <v>830</v>
      </c>
      <c r="S84" s="11">
        <v>853</v>
      </c>
      <c r="T84" s="11">
        <v>848</v>
      </c>
      <c r="U84" s="11">
        <v>866</v>
      </c>
      <c r="V84" s="11">
        <v>879</v>
      </c>
      <c r="W84" s="11">
        <v>887</v>
      </c>
      <c r="X84" s="11">
        <v>960</v>
      </c>
      <c r="Y84" s="11">
        <v>1030</v>
      </c>
      <c r="Z84" s="11">
        <v>1000</v>
      </c>
      <c r="AA84" s="11">
        <v>943</v>
      </c>
      <c r="AB84" s="11">
        <v>950</v>
      </c>
      <c r="AC84" s="11">
        <v>1010</v>
      </c>
      <c r="AD84" s="11">
        <v>1001</v>
      </c>
      <c r="AE84" s="11">
        <v>1019</v>
      </c>
      <c r="AF84" s="11">
        <v>1064</v>
      </c>
      <c r="AG84" s="11">
        <v>1049</v>
      </c>
      <c r="AH84" s="11">
        <v>1040</v>
      </c>
      <c r="AI84" s="11">
        <v>983</v>
      </c>
      <c r="AJ84" s="11">
        <v>935</v>
      </c>
    </row>
    <row r="85" spans="1:36" ht="15" customHeight="1" x14ac:dyDescent="0.25">
      <c r="A85" s="21" t="s">
        <v>9</v>
      </c>
      <c r="B85" s="1" t="s">
        <v>1</v>
      </c>
      <c r="C85" s="16">
        <v>1569</v>
      </c>
      <c r="D85" s="16">
        <v>1749</v>
      </c>
      <c r="E85" s="16">
        <v>1794</v>
      </c>
      <c r="F85" s="16">
        <v>1771</v>
      </c>
      <c r="G85" s="16">
        <v>1733</v>
      </c>
      <c r="H85" s="16">
        <v>1679</v>
      </c>
      <c r="I85" s="16">
        <v>1538</v>
      </c>
      <c r="J85" s="16">
        <v>1641</v>
      </c>
      <c r="K85" s="16">
        <v>1614</v>
      </c>
      <c r="L85" s="16">
        <v>1524</v>
      </c>
      <c r="M85" s="16">
        <v>1621</v>
      </c>
      <c r="N85" s="16">
        <v>1602</v>
      </c>
      <c r="O85" s="16">
        <v>1634</v>
      </c>
      <c r="P85" s="16">
        <v>1672</v>
      </c>
      <c r="Q85" s="16">
        <v>1629</v>
      </c>
      <c r="R85" s="16">
        <v>1653</v>
      </c>
      <c r="S85" s="16">
        <v>1686</v>
      </c>
      <c r="T85" s="16">
        <v>1715</v>
      </c>
      <c r="U85" s="16">
        <v>1808</v>
      </c>
      <c r="V85" s="16">
        <v>1719</v>
      </c>
      <c r="W85" s="16">
        <v>1791</v>
      </c>
      <c r="X85" s="16">
        <v>1904</v>
      </c>
      <c r="Y85" s="16">
        <v>1984</v>
      </c>
      <c r="Z85" s="16">
        <v>1989</v>
      </c>
      <c r="AA85" s="16">
        <v>1925</v>
      </c>
      <c r="AB85" s="16">
        <v>1900</v>
      </c>
      <c r="AC85" s="16">
        <v>1970</v>
      </c>
      <c r="AD85" s="16">
        <v>1932</v>
      </c>
      <c r="AE85" s="16">
        <v>1986</v>
      </c>
      <c r="AF85" s="16">
        <v>1984</v>
      </c>
      <c r="AG85" s="16">
        <v>2045</v>
      </c>
      <c r="AH85" s="16">
        <v>2041</v>
      </c>
      <c r="AI85" s="16">
        <v>1932</v>
      </c>
      <c r="AJ85" s="16">
        <v>1870</v>
      </c>
    </row>
    <row r="86" spans="1:36" ht="21" customHeight="1" x14ac:dyDescent="0.25">
      <c r="A86" s="58" t="s">
        <v>51</v>
      </c>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row>
    <row r="87" spans="1:36" ht="24.95" customHeight="1" x14ac:dyDescent="0.25">
      <c r="A87" s="21" t="s">
        <v>48</v>
      </c>
      <c r="B87" s="1" t="s">
        <v>1</v>
      </c>
      <c r="C87" s="16">
        <v>1089</v>
      </c>
      <c r="D87" s="16">
        <v>1097</v>
      </c>
      <c r="E87" s="16">
        <v>1056</v>
      </c>
      <c r="F87" s="16">
        <v>1101</v>
      </c>
      <c r="G87" s="16">
        <v>1049</v>
      </c>
      <c r="H87" s="16">
        <v>1031</v>
      </c>
      <c r="I87" s="16">
        <v>1061</v>
      </c>
      <c r="J87" s="16">
        <v>1034</v>
      </c>
      <c r="K87" s="16">
        <v>1026</v>
      </c>
      <c r="L87" s="16">
        <v>1096</v>
      </c>
      <c r="M87" s="16">
        <v>1038</v>
      </c>
      <c r="N87" s="16">
        <v>1085</v>
      </c>
      <c r="O87" s="11">
        <v>1075</v>
      </c>
      <c r="P87" s="11">
        <v>1066</v>
      </c>
      <c r="Q87" s="11">
        <v>1113</v>
      </c>
      <c r="R87" s="11">
        <v>1064</v>
      </c>
      <c r="S87" s="11">
        <v>1039</v>
      </c>
      <c r="T87" s="11">
        <v>1115</v>
      </c>
      <c r="U87" s="11">
        <v>1082</v>
      </c>
      <c r="V87" s="11">
        <v>1122</v>
      </c>
      <c r="W87" s="11">
        <v>1220</v>
      </c>
      <c r="X87" s="11">
        <v>1314</v>
      </c>
      <c r="Y87" s="11">
        <v>1269</v>
      </c>
      <c r="Z87" s="11">
        <v>1306</v>
      </c>
      <c r="AA87" s="11">
        <v>1274</v>
      </c>
      <c r="AB87" s="11">
        <v>1388</v>
      </c>
      <c r="AC87" s="11">
        <v>1359</v>
      </c>
      <c r="AD87" s="11">
        <v>1293</v>
      </c>
      <c r="AE87" s="11">
        <v>1335</v>
      </c>
      <c r="AF87" s="11">
        <v>1273</v>
      </c>
      <c r="AG87" s="11">
        <v>1272</v>
      </c>
      <c r="AH87" s="11">
        <v>1270</v>
      </c>
      <c r="AI87" s="11">
        <v>1231</v>
      </c>
      <c r="AJ87" s="11">
        <v>1165</v>
      </c>
    </row>
    <row r="88" spans="1:36" ht="15" customHeight="1" x14ac:dyDescent="0.25">
      <c r="A88" s="21" t="s">
        <v>49</v>
      </c>
      <c r="B88" s="1" t="s">
        <v>1</v>
      </c>
      <c r="C88" s="16">
        <v>1115</v>
      </c>
      <c r="D88" s="16">
        <v>1035</v>
      </c>
      <c r="E88" s="16">
        <v>1045</v>
      </c>
      <c r="F88" s="16">
        <v>1048</v>
      </c>
      <c r="G88" s="16">
        <v>1073</v>
      </c>
      <c r="H88" s="16">
        <v>1007</v>
      </c>
      <c r="I88" s="16">
        <v>1068</v>
      </c>
      <c r="J88" s="16">
        <v>975</v>
      </c>
      <c r="K88" s="16">
        <v>1023</v>
      </c>
      <c r="L88" s="16">
        <v>1095</v>
      </c>
      <c r="M88" s="16">
        <v>1092</v>
      </c>
      <c r="N88" s="16">
        <v>1071</v>
      </c>
      <c r="O88" s="11">
        <v>1019</v>
      </c>
      <c r="P88" s="11">
        <v>1040</v>
      </c>
      <c r="Q88" s="11">
        <v>1122</v>
      </c>
      <c r="R88" s="11">
        <v>1123</v>
      </c>
      <c r="S88" s="11">
        <v>1151</v>
      </c>
      <c r="T88" s="11">
        <v>1119</v>
      </c>
      <c r="U88" s="11">
        <v>1208</v>
      </c>
      <c r="V88" s="11">
        <v>1233</v>
      </c>
      <c r="W88" s="11">
        <v>1270</v>
      </c>
      <c r="X88" s="11">
        <v>1242</v>
      </c>
      <c r="Y88" s="11">
        <v>1290</v>
      </c>
      <c r="Z88" s="11">
        <v>1209</v>
      </c>
      <c r="AA88" s="11">
        <v>1297</v>
      </c>
      <c r="AB88" s="11">
        <v>1205</v>
      </c>
      <c r="AC88" s="11">
        <v>1266</v>
      </c>
      <c r="AD88" s="11">
        <v>1239</v>
      </c>
      <c r="AE88" s="11">
        <v>1201</v>
      </c>
      <c r="AF88" s="11">
        <v>1239</v>
      </c>
      <c r="AG88" s="11">
        <v>1211</v>
      </c>
      <c r="AH88" s="11">
        <v>1134</v>
      </c>
      <c r="AI88" s="11">
        <v>1102</v>
      </c>
      <c r="AJ88" s="11">
        <v>1115</v>
      </c>
    </row>
    <row r="89" spans="1:36" ht="15" customHeight="1" x14ac:dyDescent="0.25">
      <c r="A89" s="21" t="s">
        <v>50</v>
      </c>
      <c r="B89" s="1" t="s">
        <v>1</v>
      </c>
      <c r="C89" s="16">
        <v>1203</v>
      </c>
      <c r="D89" s="16">
        <v>1257</v>
      </c>
      <c r="E89" s="16">
        <v>1292</v>
      </c>
      <c r="F89" s="16">
        <v>1328</v>
      </c>
      <c r="G89" s="16">
        <v>1235</v>
      </c>
      <c r="H89" s="16">
        <v>1174</v>
      </c>
      <c r="I89" s="16">
        <v>1127</v>
      </c>
      <c r="J89" s="16">
        <v>1104</v>
      </c>
      <c r="K89" s="16">
        <v>1052</v>
      </c>
      <c r="L89" s="16">
        <v>1036</v>
      </c>
      <c r="M89" s="16">
        <v>1063</v>
      </c>
      <c r="N89" s="16">
        <v>1111</v>
      </c>
      <c r="O89" s="11">
        <v>1155</v>
      </c>
      <c r="P89" s="11">
        <v>1138</v>
      </c>
      <c r="Q89" s="11">
        <v>1099</v>
      </c>
      <c r="R89" s="11">
        <v>1106</v>
      </c>
      <c r="S89" s="11">
        <v>1132</v>
      </c>
      <c r="T89" s="11">
        <v>1191</v>
      </c>
      <c r="U89" s="11">
        <v>1228</v>
      </c>
      <c r="V89" s="11">
        <v>1240</v>
      </c>
      <c r="W89" s="11">
        <v>1221</v>
      </c>
      <c r="X89" s="11">
        <v>1313</v>
      </c>
      <c r="Y89" s="11">
        <v>1350</v>
      </c>
      <c r="Z89" s="11">
        <v>1452</v>
      </c>
      <c r="AA89" s="11">
        <v>1328</v>
      </c>
      <c r="AB89" s="11">
        <v>1317</v>
      </c>
      <c r="AC89" s="11">
        <v>1360</v>
      </c>
      <c r="AD89" s="11">
        <v>1338</v>
      </c>
      <c r="AE89" s="11">
        <v>1333</v>
      </c>
      <c r="AF89" s="11">
        <v>1365</v>
      </c>
      <c r="AG89" s="11">
        <v>1407</v>
      </c>
      <c r="AH89" s="11">
        <v>1350</v>
      </c>
      <c r="AI89" s="11">
        <v>1308</v>
      </c>
      <c r="AJ89" s="11">
        <v>1267</v>
      </c>
    </row>
    <row r="90" spans="1:36" ht="24.95" customHeight="1" x14ac:dyDescent="0.25">
      <c r="A90" s="21" t="s">
        <v>52</v>
      </c>
      <c r="B90" s="1" t="s">
        <v>1</v>
      </c>
      <c r="C90" s="11">
        <v>821</v>
      </c>
      <c r="D90" s="11">
        <v>804</v>
      </c>
      <c r="E90" s="11">
        <v>789</v>
      </c>
      <c r="F90" s="11">
        <v>812</v>
      </c>
      <c r="G90" s="18">
        <v>779</v>
      </c>
      <c r="H90" s="18">
        <v>787</v>
      </c>
      <c r="I90" s="18">
        <v>812</v>
      </c>
      <c r="J90" s="18">
        <v>863</v>
      </c>
      <c r="K90" s="18">
        <v>825</v>
      </c>
      <c r="L90" s="18">
        <v>875</v>
      </c>
      <c r="M90" s="18">
        <v>835</v>
      </c>
      <c r="N90" s="18">
        <v>762</v>
      </c>
      <c r="O90" s="11">
        <v>813</v>
      </c>
      <c r="P90" s="11">
        <v>880</v>
      </c>
      <c r="Q90" s="11">
        <v>863</v>
      </c>
      <c r="R90" s="11">
        <v>804</v>
      </c>
      <c r="S90" s="11">
        <v>879</v>
      </c>
      <c r="T90" s="11">
        <v>832</v>
      </c>
      <c r="U90" s="11">
        <v>898</v>
      </c>
      <c r="V90" s="11">
        <v>875</v>
      </c>
      <c r="W90" s="11">
        <v>962</v>
      </c>
      <c r="X90" s="19">
        <v>895</v>
      </c>
      <c r="Y90" s="19">
        <v>1004</v>
      </c>
      <c r="Z90" s="19">
        <v>987</v>
      </c>
      <c r="AA90" s="19">
        <v>960</v>
      </c>
      <c r="AB90" s="12">
        <v>1017</v>
      </c>
      <c r="AC90" s="12">
        <v>956</v>
      </c>
      <c r="AD90" s="12">
        <v>1002</v>
      </c>
      <c r="AE90" s="12">
        <v>958</v>
      </c>
      <c r="AF90" s="12">
        <v>939</v>
      </c>
      <c r="AG90" s="12">
        <v>908</v>
      </c>
      <c r="AH90" s="12">
        <v>942</v>
      </c>
      <c r="AI90" s="12">
        <v>949</v>
      </c>
      <c r="AJ90" s="12">
        <v>895</v>
      </c>
    </row>
    <row r="91" spans="1:36" ht="15" customHeight="1" x14ac:dyDescent="0.25">
      <c r="A91" s="21" t="s">
        <v>53</v>
      </c>
      <c r="B91" s="1" t="s">
        <v>1</v>
      </c>
      <c r="C91" s="18">
        <v>874</v>
      </c>
      <c r="D91" s="18">
        <v>845</v>
      </c>
      <c r="E91" s="18">
        <v>821</v>
      </c>
      <c r="F91" s="18">
        <v>834</v>
      </c>
      <c r="G91" s="18">
        <v>842</v>
      </c>
      <c r="H91" s="18">
        <v>821</v>
      </c>
      <c r="I91" s="18">
        <v>804</v>
      </c>
      <c r="J91" s="18">
        <v>824</v>
      </c>
      <c r="K91" s="18">
        <v>839</v>
      </c>
      <c r="L91" s="18">
        <v>798</v>
      </c>
      <c r="M91" s="18">
        <v>815</v>
      </c>
      <c r="N91" s="18">
        <v>829</v>
      </c>
      <c r="O91" s="11">
        <v>782</v>
      </c>
      <c r="P91" s="11">
        <v>784</v>
      </c>
      <c r="Q91" s="11">
        <v>832</v>
      </c>
      <c r="R91" s="11">
        <v>861</v>
      </c>
      <c r="S91" s="11">
        <v>880</v>
      </c>
      <c r="T91" s="11">
        <v>875</v>
      </c>
      <c r="U91" s="11">
        <v>935</v>
      </c>
      <c r="V91" s="11">
        <v>939</v>
      </c>
      <c r="W91" s="11">
        <v>939</v>
      </c>
      <c r="X91" s="11">
        <v>905</v>
      </c>
      <c r="Y91" s="11">
        <v>878</v>
      </c>
      <c r="Z91" s="11">
        <v>858</v>
      </c>
      <c r="AA91" s="11">
        <v>912</v>
      </c>
      <c r="AB91" s="11">
        <v>938</v>
      </c>
      <c r="AC91" s="11">
        <v>923</v>
      </c>
      <c r="AD91" s="11">
        <v>897</v>
      </c>
      <c r="AE91" s="11">
        <v>920</v>
      </c>
      <c r="AF91" s="11">
        <v>893</v>
      </c>
      <c r="AG91" s="11">
        <v>899</v>
      </c>
      <c r="AH91" s="11">
        <v>899</v>
      </c>
      <c r="AI91" s="11">
        <v>927</v>
      </c>
      <c r="AJ91" s="11">
        <v>898</v>
      </c>
    </row>
    <row r="92" spans="1:36" ht="15" customHeight="1" x14ac:dyDescent="0.25">
      <c r="A92" s="21" t="s">
        <v>54</v>
      </c>
      <c r="B92" s="1" t="s">
        <v>1</v>
      </c>
      <c r="C92" s="11">
        <v>832</v>
      </c>
      <c r="D92" s="11">
        <v>1045</v>
      </c>
      <c r="E92" s="11">
        <v>1035</v>
      </c>
      <c r="F92" s="11">
        <v>1016</v>
      </c>
      <c r="G92" s="11">
        <v>934</v>
      </c>
      <c r="H92" s="11">
        <v>897</v>
      </c>
      <c r="I92" s="11">
        <v>830</v>
      </c>
      <c r="J92" s="11">
        <v>891</v>
      </c>
      <c r="K92" s="11">
        <v>861</v>
      </c>
      <c r="L92" s="11">
        <v>776</v>
      </c>
      <c r="M92" s="11">
        <v>857</v>
      </c>
      <c r="N92" s="11">
        <v>818</v>
      </c>
      <c r="O92" s="11">
        <v>839</v>
      </c>
      <c r="P92" s="11">
        <v>844</v>
      </c>
      <c r="Q92" s="11">
        <v>822</v>
      </c>
      <c r="R92" s="11">
        <v>866</v>
      </c>
      <c r="S92" s="11">
        <v>890</v>
      </c>
      <c r="T92" s="11">
        <v>914</v>
      </c>
      <c r="U92" s="11">
        <v>982</v>
      </c>
      <c r="V92" s="11">
        <v>866</v>
      </c>
      <c r="W92" s="11">
        <v>992</v>
      </c>
      <c r="X92" s="11">
        <v>1001</v>
      </c>
      <c r="Y92" s="11">
        <v>1021</v>
      </c>
      <c r="Z92" s="11">
        <v>936</v>
      </c>
      <c r="AA92" s="11">
        <v>958</v>
      </c>
      <c r="AB92" s="11">
        <v>932</v>
      </c>
      <c r="AC92" s="11">
        <v>990</v>
      </c>
      <c r="AD92" s="11">
        <v>969</v>
      </c>
      <c r="AE92" s="11">
        <v>1020</v>
      </c>
      <c r="AF92" s="11">
        <v>1056</v>
      </c>
      <c r="AG92" s="11">
        <v>1038</v>
      </c>
      <c r="AH92" s="11">
        <v>1018</v>
      </c>
      <c r="AI92" s="11">
        <v>986</v>
      </c>
      <c r="AJ92" s="11">
        <v>959</v>
      </c>
    </row>
    <row r="93" spans="1:36" ht="24.95" customHeight="1" x14ac:dyDescent="0.25">
      <c r="A93" s="21" t="s">
        <v>55</v>
      </c>
      <c r="B93" s="1" t="s">
        <v>1</v>
      </c>
      <c r="C93" s="11">
        <v>740</v>
      </c>
      <c r="D93" s="11">
        <v>705</v>
      </c>
      <c r="E93" s="11">
        <v>754</v>
      </c>
      <c r="F93" s="11">
        <v>812</v>
      </c>
      <c r="G93" s="11">
        <v>715</v>
      </c>
      <c r="H93" s="11">
        <v>739</v>
      </c>
      <c r="I93" s="11">
        <v>742</v>
      </c>
      <c r="J93" s="11">
        <v>689</v>
      </c>
      <c r="K93" s="11">
        <v>717</v>
      </c>
      <c r="L93" s="11">
        <v>716</v>
      </c>
      <c r="M93" s="11">
        <v>748</v>
      </c>
      <c r="N93" s="11">
        <v>654</v>
      </c>
      <c r="O93" s="11">
        <v>745</v>
      </c>
      <c r="P93" s="11">
        <v>716</v>
      </c>
      <c r="Q93" s="11">
        <v>707</v>
      </c>
      <c r="R93" s="11">
        <v>675</v>
      </c>
      <c r="S93" s="11">
        <v>715</v>
      </c>
      <c r="T93" s="11">
        <v>758</v>
      </c>
      <c r="U93" s="11">
        <v>669</v>
      </c>
      <c r="V93" s="11">
        <v>778</v>
      </c>
      <c r="W93" s="11">
        <v>759</v>
      </c>
      <c r="X93" s="11">
        <v>764</v>
      </c>
      <c r="Y93" s="11">
        <v>790</v>
      </c>
      <c r="Z93" s="11">
        <v>805</v>
      </c>
      <c r="AA93" s="11">
        <v>825</v>
      </c>
      <c r="AB93" s="11">
        <v>870</v>
      </c>
      <c r="AC93" s="11">
        <v>764</v>
      </c>
      <c r="AD93" s="11">
        <v>729</v>
      </c>
      <c r="AE93" s="11">
        <v>862</v>
      </c>
      <c r="AF93" s="11">
        <v>885</v>
      </c>
      <c r="AG93" s="11">
        <v>820</v>
      </c>
      <c r="AH93" s="11">
        <v>798</v>
      </c>
      <c r="AI93" s="11">
        <v>793</v>
      </c>
      <c r="AJ93" s="11">
        <v>746</v>
      </c>
    </row>
    <row r="94" spans="1:36" ht="15" customHeight="1" x14ac:dyDescent="0.25">
      <c r="A94" s="21" t="s">
        <v>56</v>
      </c>
      <c r="B94" s="1" t="s">
        <v>1</v>
      </c>
      <c r="C94" s="11">
        <v>723</v>
      </c>
      <c r="D94" s="11">
        <v>667</v>
      </c>
      <c r="E94" s="11">
        <v>691</v>
      </c>
      <c r="F94" s="11">
        <v>665</v>
      </c>
      <c r="G94" s="11">
        <v>707</v>
      </c>
      <c r="H94" s="11">
        <v>650</v>
      </c>
      <c r="I94" s="11">
        <v>625</v>
      </c>
      <c r="J94" s="11">
        <v>646</v>
      </c>
      <c r="K94" s="11">
        <v>696</v>
      </c>
      <c r="L94" s="11">
        <v>725</v>
      </c>
      <c r="M94" s="11">
        <v>714</v>
      </c>
      <c r="N94" s="11">
        <v>697</v>
      </c>
      <c r="O94" s="11">
        <v>730</v>
      </c>
      <c r="P94" s="11">
        <v>686</v>
      </c>
      <c r="Q94" s="11">
        <v>709</v>
      </c>
      <c r="R94" s="11">
        <v>737</v>
      </c>
      <c r="S94" s="11">
        <v>694</v>
      </c>
      <c r="T94" s="11">
        <v>717</v>
      </c>
      <c r="U94" s="11">
        <v>759</v>
      </c>
      <c r="V94" s="11">
        <v>741</v>
      </c>
      <c r="W94" s="11">
        <v>755</v>
      </c>
      <c r="X94" s="11">
        <v>868</v>
      </c>
      <c r="Y94" s="11">
        <v>756</v>
      </c>
      <c r="Z94" s="11">
        <v>786</v>
      </c>
      <c r="AA94" s="11">
        <v>815</v>
      </c>
      <c r="AB94" s="11">
        <v>729</v>
      </c>
      <c r="AC94" s="11">
        <v>789</v>
      </c>
      <c r="AD94" s="11">
        <v>726</v>
      </c>
      <c r="AE94" s="11">
        <v>768</v>
      </c>
      <c r="AF94" s="11">
        <v>758</v>
      </c>
      <c r="AG94" s="11">
        <v>720</v>
      </c>
      <c r="AH94" s="11">
        <v>755</v>
      </c>
      <c r="AI94" s="11">
        <v>789</v>
      </c>
      <c r="AJ94" s="11">
        <v>693</v>
      </c>
    </row>
    <row r="95" spans="1:36" ht="15" customHeight="1" x14ac:dyDescent="0.25">
      <c r="A95" s="21" t="s">
        <v>57</v>
      </c>
      <c r="B95" s="1" t="s">
        <v>1</v>
      </c>
      <c r="C95" s="11">
        <v>633</v>
      </c>
      <c r="D95" s="11">
        <v>701</v>
      </c>
      <c r="E95" s="11">
        <v>743</v>
      </c>
      <c r="F95" s="11">
        <v>703</v>
      </c>
      <c r="G95" s="11">
        <v>780</v>
      </c>
      <c r="H95" s="11">
        <v>733</v>
      </c>
      <c r="I95" s="11">
        <v>731</v>
      </c>
      <c r="J95" s="11">
        <v>708</v>
      </c>
      <c r="K95" s="11">
        <v>693</v>
      </c>
      <c r="L95" s="11">
        <v>649</v>
      </c>
      <c r="M95" s="11">
        <v>711</v>
      </c>
      <c r="N95" s="11">
        <v>655</v>
      </c>
      <c r="O95" s="11">
        <v>651</v>
      </c>
      <c r="P95" s="11">
        <v>679</v>
      </c>
      <c r="Q95" s="11">
        <v>665</v>
      </c>
      <c r="R95" s="11">
        <v>688</v>
      </c>
      <c r="S95" s="11">
        <v>683</v>
      </c>
      <c r="T95" s="11">
        <v>706</v>
      </c>
      <c r="U95" s="11">
        <v>718</v>
      </c>
      <c r="V95" s="11">
        <v>734</v>
      </c>
      <c r="W95" s="11">
        <v>767</v>
      </c>
      <c r="X95" s="11">
        <v>781</v>
      </c>
      <c r="Y95" s="11">
        <v>791</v>
      </c>
      <c r="Z95" s="11">
        <v>846</v>
      </c>
      <c r="AA95" s="11">
        <v>892</v>
      </c>
      <c r="AB95" s="11">
        <v>827</v>
      </c>
      <c r="AC95" s="11">
        <v>898</v>
      </c>
      <c r="AD95" s="11">
        <v>922</v>
      </c>
      <c r="AE95" s="11">
        <v>884</v>
      </c>
      <c r="AF95" s="11">
        <v>850</v>
      </c>
      <c r="AG95" s="11">
        <v>843</v>
      </c>
      <c r="AH95" s="11">
        <v>817</v>
      </c>
      <c r="AI95" s="11">
        <v>798</v>
      </c>
      <c r="AJ95" s="11">
        <v>786</v>
      </c>
    </row>
    <row r="96" spans="1:36" ht="24.95" customHeight="1" x14ac:dyDescent="0.25">
      <c r="A96" s="21" t="s">
        <v>58</v>
      </c>
      <c r="B96" s="1" t="s">
        <v>1</v>
      </c>
      <c r="C96" s="11">
        <v>297</v>
      </c>
      <c r="D96" s="11">
        <v>269</v>
      </c>
      <c r="E96" s="11">
        <v>255</v>
      </c>
      <c r="F96" s="11">
        <v>255</v>
      </c>
      <c r="G96" s="11">
        <v>297</v>
      </c>
      <c r="H96" s="11">
        <v>273</v>
      </c>
      <c r="I96" s="11">
        <v>277</v>
      </c>
      <c r="J96" s="11">
        <v>279</v>
      </c>
      <c r="K96" s="11">
        <v>281</v>
      </c>
      <c r="L96" s="11">
        <v>287</v>
      </c>
      <c r="M96" s="11">
        <v>288</v>
      </c>
      <c r="N96" s="11">
        <v>294</v>
      </c>
      <c r="O96" s="11">
        <v>289</v>
      </c>
      <c r="P96" s="11">
        <v>276</v>
      </c>
      <c r="Q96" s="11">
        <v>281</v>
      </c>
      <c r="R96" s="11">
        <v>301</v>
      </c>
      <c r="S96" s="11">
        <v>267</v>
      </c>
      <c r="T96" s="11">
        <v>297</v>
      </c>
      <c r="U96" s="11">
        <v>294</v>
      </c>
      <c r="V96" s="11">
        <v>295</v>
      </c>
      <c r="W96" s="11">
        <v>327</v>
      </c>
      <c r="X96" s="11">
        <v>316</v>
      </c>
      <c r="Y96" s="11">
        <v>327</v>
      </c>
      <c r="Z96" s="11">
        <v>346</v>
      </c>
      <c r="AA96" s="11">
        <v>335</v>
      </c>
      <c r="AB96" s="11">
        <v>334</v>
      </c>
      <c r="AC96" s="11">
        <v>356</v>
      </c>
      <c r="AD96" s="11">
        <v>299</v>
      </c>
      <c r="AE96" s="11">
        <v>333</v>
      </c>
      <c r="AF96" s="11">
        <v>322</v>
      </c>
      <c r="AG96" s="11">
        <v>329</v>
      </c>
      <c r="AH96" s="11">
        <v>306</v>
      </c>
      <c r="AI96" s="11">
        <v>364</v>
      </c>
      <c r="AJ96" s="11">
        <v>316</v>
      </c>
    </row>
    <row r="97" spans="1:36" ht="15" customHeight="1" x14ac:dyDescent="0.25">
      <c r="A97" s="21" t="s">
        <v>59</v>
      </c>
      <c r="B97" s="1" t="s">
        <v>1</v>
      </c>
      <c r="C97" s="11">
        <v>272</v>
      </c>
      <c r="D97" s="11">
        <v>263</v>
      </c>
      <c r="E97" s="11">
        <v>290</v>
      </c>
      <c r="F97" s="11">
        <v>257</v>
      </c>
      <c r="G97" s="11">
        <v>283</v>
      </c>
      <c r="H97" s="11">
        <v>283</v>
      </c>
      <c r="I97" s="11">
        <v>268</v>
      </c>
      <c r="J97" s="11">
        <v>293</v>
      </c>
      <c r="K97" s="11">
        <v>281</v>
      </c>
      <c r="L97" s="11">
        <v>285</v>
      </c>
      <c r="M97" s="11">
        <v>288</v>
      </c>
      <c r="N97" s="11">
        <v>277</v>
      </c>
      <c r="O97" s="11">
        <v>287</v>
      </c>
      <c r="P97" s="11">
        <v>287</v>
      </c>
      <c r="Q97" s="11">
        <v>300</v>
      </c>
      <c r="R97" s="11">
        <v>303</v>
      </c>
      <c r="S97" s="11">
        <v>288</v>
      </c>
      <c r="T97" s="11">
        <v>280</v>
      </c>
      <c r="U97" s="11">
        <v>298</v>
      </c>
      <c r="V97" s="11">
        <v>315</v>
      </c>
      <c r="W97" s="11">
        <v>331</v>
      </c>
      <c r="X97" s="11">
        <v>323</v>
      </c>
      <c r="Y97" s="11">
        <v>282</v>
      </c>
      <c r="Z97" s="11">
        <v>306</v>
      </c>
      <c r="AA97" s="11">
        <v>283</v>
      </c>
      <c r="AB97" s="11">
        <v>326</v>
      </c>
      <c r="AC97" s="11">
        <v>331</v>
      </c>
      <c r="AD97" s="11">
        <v>313</v>
      </c>
      <c r="AE97" s="11">
        <v>321</v>
      </c>
      <c r="AF97" s="11">
        <v>337</v>
      </c>
      <c r="AG97" s="11">
        <v>295</v>
      </c>
      <c r="AH97" s="11">
        <v>299</v>
      </c>
      <c r="AI97" s="11">
        <v>328</v>
      </c>
      <c r="AJ97" s="11">
        <v>310</v>
      </c>
    </row>
    <row r="98" spans="1:36" ht="15" customHeight="1" x14ac:dyDescent="0.25">
      <c r="A98" s="21" t="s">
        <v>60</v>
      </c>
      <c r="B98" s="1" t="s">
        <v>1</v>
      </c>
      <c r="C98" s="11">
        <v>252</v>
      </c>
      <c r="D98" s="11">
        <v>298</v>
      </c>
      <c r="E98" s="11">
        <v>327</v>
      </c>
      <c r="F98" s="11">
        <v>280</v>
      </c>
      <c r="G98" s="11">
        <v>321</v>
      </c>
      <c r="H98" s="11">
        <v>311</v>
      </c>
      <c r="I98" s="11">
        <v>269</v>
      </c>
      <c r="J98" s="11">
        <v>281</v>
      </c>
      <c r="K98" s="11">
        <v>299</v>
      </c>
      <c r="L98" s="11">
        <v>246</v>
      </c>
      <c r="M98" s="11">
        <v>242</v>
      </c>
      <c r="N98" s="11">
        <v>280</v>
      </c>
      <c r="O98" s="11">
        <v>282</v>
      </c>
      <c r="P98" s="11">
        <v>302</v>
      </c>
      <c r="Q98" s="11">
        <v>301</v>
      </c>
      <c r="R98" s="11">
        <v>299</v>
      </c>
      <c r="S98" s="11">
        <v>315</v>
      </c>
      <c r="T98" s="11">
        <v>320</v>
      </c>
      <c r="U98" s="11">
        <v>337</v>
      </c>
      <c r="V98" s="11">
        <v>302</v>
      </c>
      <c r="W98" s="11">
        <v>299</v>
      </c>
      <c r="X98" s="11">
        <v>298</v>
      </c>
      <c r="Y98" s="11">
        <v>316</v>
      </c>
      <c r="Z98" s="11">
        <v>347</v>
      </c>
      <c r="AA98" s="11">
        <v>326</v>
      </c>
      <c r="AB98" s="11">
        <v>303</v>
      </c>
      <c r="AC98" s="11">
        <v>311</v>
      </c>
      <c r="AD98" s="11">
        <v>330</v>
      </c>
      <c r="AE98" s="11">
        <v>356</v>
      </c>
      <c r="AF98" s="11">
        <v>315</v>
      </c>
      <c r="AG98" s="11">
        <v>391</v>
      </c>
      <c r="AH98" s="11">
        <v>363</v>
      </c>
      <c r="AI98" s="11">
        <v>309</v>
      </c>
      <c r="AJ98" s="11">
        <v>329</v>
      </c>
    </row>
    <row r="99" spans="1:36" ht="24.95" customHeight="1" x14ac:dyDescent="0.25">
      <c r="A99" s="21" t="s">
        <v>61</v>
      </c>
      <c r="B99" s="1" t="s">
        <v>1</v>
      </c>
      <c r="C99" s="11">
        <v>325</v>
      </c>
      <c r="D99" s="11">
        <v>351</v>
      </c>
      <c r="E99" s="11">
        <v>338</v>
      </c>
      <c r="F99" s="11">
        <v>337</v>
      </c>
      <c r="G99" s="11">
        <v>276</v>
      </c>
      <c r="H99" s="11">
        <v>340</v>
      </c>
      <c r="I99" s="11">
        <v>330</v>
      </c>
      <c r="J99" s="11">
        <v>336</v>
      </c>
      <c r="K99" s="11">
        <v>299</v>
      </c>
      <c r="L99" s="11">
        <v>327</v>
      </c>
      <c r="M99" s="11">
        <v>324</v>
      </c>
      <c r="N99" s="11">
        <v>309</v>
      </c>
      <c r="O99" s="11">
        <v>314</v>
      </c>
      <c r="P99" s="11">
        <v>322</v>
      </c>
      <c r="Q99" s="11">
        <v>329</v>
      </c>
      <c r="R99" s="11">
        <v>365</v>
      </c>
      <c r="S99" s="11">
        <v>321</v>
      </c>
      <c r="T99" s="11">
        <v>325</v>
      </c>
      <c r="U99" s="11">
        <v>356</v>
      </c>
      <c r="V99" s="11">
        <v>327</v>
      </c>
      <c r="W99" s="11">
        <v>357</v>
      </c>
      <c r="X99" s="11">
        <v>327</v>
      </c>
      <c r="Y99" s="11">
        <v>349</v>
      </c>
      <c r="Z99" s="11">
        <v>384</v>
      </c>
      <c r="AA99" s="11">
        <v>367</v>
      </c>
      <c r="AB99" s="11">
        <v>361</v>
      </c>
      <c r="AC99" s="11">
        <v>344</v>
      </c>
      <c r="AD99" s="11">
        <v>366</v>
      </c>
      <c r="AE99" s="11">
        <v>357</v>
      </c>
      <c r="AF99" s="11">
        <v>357</v>
      </c>
      <c r="AG99" s="11">
        <v>370</v>
      </c>
      <c r="AH99" s="11">
        <v>353</v>
      </c>
      <c r="AI99" s="11">
        <v>365</v>
      </c>
      <c r="AJ99" s="11">
        <v>344</v>
      </c>
    </row>
    <row r="100" spans="1:36" ht="15" customHeight="1" x14ac:dyDescent="0.25">
      <c r="A100" s="21" t="s">
        <v>62</v>
      </c>
      <c r="B100" s="1" t="s">
        <v>1</v>
      </c>
      <c r="C100" s="11">
        <v>341</v>
      </c>
      <c r="D100" s="11">
        <v>307</v>
      </c>
      <c r="E100" s="11">
        <v>312</v>
      </c>
      <c r="F100" s="11">
        <v>270</v>
      </c>
      <c r="G100" s="11">
        <v>300</v>
      </c>
      <c r="H100" s="11">
        <v>311</v>
      </c>
      <c r="I100" s="11">
        <v>337</v>
      </c>
      <c r="J100" s="11">
        <v>339</v>
      </c>
      <c r="K100" s="11">
        <v>294</v>
      </c>
      <c r="L100" s="11">
        <v>320</v>
      </c>
      <c r="M100" s="11">
        <v>313</v>
      </c>
      <c r="N100" s="11">
        <v>286</v>
      </c>
      <c r="O100" s="11">
        <v>306</v>
      </c>
      <c r="P100" s="11">
        <v>316</v>
      </c>
      <c r="Q100" s="11">
        <v>325</v>
      </c>
      <c r="R100" s="11">
        <v>343</v>
      </c>
      <c r="S100" s="11">
        <v>338</v>
      </c>
      <c r="T100" s="11">
        <v>366</v>
      </c>
      <c r="U100" s="11">
        <v>374</v>
      </c>
      <c r="V100" s="11">
        <v>385</v>
      </c>
      <c r="W100" s="11">
        <v>340</v>
      </c>
      <c r="X100" s="11">
        <v>400</v>
      </c>
      <c r="Y100" s="11">
        <v>339</v>
      </c>
      <c r="Z100" s="11">
        <v>292</v>
      </c>
      <c r="AA100" s="11">
        <v>364</v>
      </c>
      <c r="AB100" s="11">
        <v>376</v>
      </c>
      <c r="AC100" s="11">
        <v>339</v>
      </c>
      <c r="AD100" s="11">
        <v>376</v>
      </c>
      <c r="AE100" s="11">
        <v>354</v>
      </c>
      <c r="AF100" s="11">
        <v>352</v>
      </c>
      <c r="AG100" s="11">
        <v>344</v>
      </c>
      <c r="AH100" s="11">
        <v>380</v>
      </c>
      <c r="AI100" s="11">
        <v>349</v>
      </c>
      <c r="AJ100" s="11">
        <v>356</v>
      </c>
    </row>
    <row r="101" spans="1:36" ht="15" customHeight="1" x14ac:dyDescent="0.25">
      <c r="A101" s="21" t="s">
        <v>63</v>
      </c>
      <c r="B101" s="1" t="s">
        <v>1</v>
      </c>
      <c r="C101" s="11">
        <v>283</v>
      </c>
      <c r="D101" s="11">
        <v>276</v>
      </c>
      <c r="E101" s="11">
        <v>298</v>
      </c>
      <c r="F101" s="11">
        <v>299</v>
      </c>
      <c r="G101" s="11">
        <v>320</v>
      </c>
      <c r="H101" s="11">
        <v>288</v>
      </c>
      <c r="I101" s="11">
        <v>303</v>
      </c>
      <c r="J101" s="11">
        <v>291</v>
      </c>
      <c r="K101" s="11">
        <v>305</v>
      </c>
      <c r="L101" s="11">
        <v>318</v>
      </c>
      <c r="M101" s="11">
        <v>332</v>
      </c>
      <c r="N101" s="11">
        <v>328</v>
      </c>
      <c r="O101" s="11">
        <v>335</v>
      </c>
      <c r="P101" s="11">
        <v>325</v>
      </c>
      <c r="Q101" s="11">
        <v>302</v>
      </c>
      <c r="R101" s="11">
        <v>343</v>
      </c>
      <c r="S101" s="11">
        <v>325</v>
      </c>
      <c r="T101" s="11">
        <v>371</v>
      </c>
      <c r="U101" s="11">
        <v>337</v>
      </c>
      <c r="V101" s="11">
        <v>331</v>
      </c>
      <c r="W101" s="11">
        <v>336</v>
      </c>
      <c r="X101" s="11">
        <v>334</v>
      </c>
      <c r="Y101" s="11">
        <v>364</v>
      </c>
      <c r="Z101" s="11">
        <v>362</v>
      </c>
      <c r="AA101" s="11">
        <v>327</v>
      </c>
      <c r="AB101" s="11">
        <v>347</v>
      </c>
      <c r="AC101" s="11">
        <v>377</v>
      </c>
      <c r="AD101" s="11">
        <v>364</v>
      </c>
      <c r="AE101" s="11">
        <v>353</v>
      </c>
      <c r="AF101" s="11">
        <v>379</v>
      </c>
      <c r="AG101" s="11">
        <v>341</v>
      </c>
      <c r="AH101" s="11">
        <v>355</v>
      </c>
      <c r="AI101" s="11">
        <v>343</v>
      </c>
      <c r="AJ101" s="11">
        <v>353</v>
      </c>
    </row>
    <row r="102" spans="1:36" ht="24.95" customHeight="1" x14ac:dyDescent="0.25">
      <c r="A102" s="21" t="s">
        <v>64</v>
      </c>
      <c r="B102" s="1" t="s">
        <v>1</v>
      </c>
      <c r="C102" s="11">
        <v>113</v>
      </c>
      <c r="D102" s="11">
        <v>101</v>
      </c>
      <c r="E102" s="11">
        <v>94</v>
      </c>
      <c r="F102" s="11">
        <v>69</v>
      </c>
      <c r="G102" s="11">
        <v>92</v>
      </c>
      <c r="H102" s="11">
        <v>97</v>
      </c>
      <c r="I102" s="11">
        <v>92</v>
      </c>
      <c r="J102" s="11">
        <v>105</v>
      </c>
      <c r="K102" s="11">
        <v>79</v>
      </c>
      <c r="L102" s="11">
        <v>100</v>
      </c>
      <c r="M102" s="11">
        <v>105</v>
      </c>
      <c r="N102" s="11">
        <v>98</v>
      </c>
      <c r="O102" s="11">
        <v>103</v>
      </c>
      <c r="P102" s="11">
        <v>114</v>
      </c>
      <c r="Q102" s="11">
        <v>101</v>
      </c>
      <c r="R102" s="11">
        <v>103</v>
      </c>
      <c r="S102" s="11">
        <v>100</v>
      </c>
      <c r="T102" s="11">
        <v>113</v>
      </c>
      <c r="U102" s="11">
        <v>101</v>
      </c>
      <c r="V102" s="11">
        <v>108</v>
      </c>
      <c r="W102" s="11">
        <v>105</v>
      </c>
      <c r="X102" s="11">
        <v>99</v>
      </c>
      <c r="Y102" s="11">
        <v>86</v>
      </c>
      <c r="Z102" s="11">
        <v>107</v>
      </c>
      <c r="AA102" s="11">
        <v>113</v>
      </c>
      <c r="AB102" s="11">
        <v>123</v>
      </c>
      <c r="AC102" s="11">
        <v>129</v>
      </c>
      <c r="AD102" s="11">
        <v>104</v>
      </c>
      <c r="AE102" s="11">
        <v>121</v>
      </c>
      <c r="AF102" s="11">
        <v>100</v>
      </c>
      <c r="AG102" s="11">
        <v>101</v>
      </c>
      <c r="AH102" s="11">
        <v>133</v>
      </c>
      <c r="AI102" s="11">
        <v>109</v>
      </c>
      <c r="AJ102" s="11">
        <v>110</v>
      </c>
    </row>
    <row r="103" spans="1:36" ht="15" customHeight="1" x14ac:dyDescent="0.25">
      <c r="A103" s="21" t="s">
        <v>65</v>
      </c>
      <c r="B103" s="1" t="s">
        <v>1</v>
      </c>
      <c r="C103" s="11">
        <v>85</v>
      </c>
      <c r="D103" s="11">
        <v>86</v>
      </c>
      <c r="E103" s="11">
        <v>93</v>
      </c>
      <c r="F103" s="11">
        <v>80</v>
      </c>
      <c r="G103" s="11">
        <v>90</v>
      </c>
      <c r="H103" s="11">
        <v>71</v>
      </c>
      <c r="I103" s="11">
        <v>98</v>
      </c>
      <c r="J103" s="11">
        <v>88</v>
      </c>
      <c r="K103" s="11">
        <v>98</v>
      </c>
      <c r="L103" s="11">
        <v>83</v>
      </c>
      <c r="M103" s="11">
        <v>118</v>
      </c>
      <c r="N103" s="11">
        <v>103</v>
      </c>
      <c r="O103" s="11">
        <v>99</v>
      </c>
      <c r="P103" s="11">
        <v>82</v>
      </c>
      <c r="Q103" s="11">
        <v>100</v>
      </c>
      <c r="R103" s="11">
        <v>91</v>
      </c>
      <c r="S103" s="11">
        <v>79</v>
      </c>
      <c r="T103" s="11">
        <v>103</v>
      </c>
      <c r="U103" s="11">
        <v>109</v>
      </c>
      <c r="V103" s="11">
        <v>106</v>
      </c>
      <c r="W103" s="11">
        <v>112</v>
      </c>
      <c r="X103" s="11">
        <v>115</v>
      </c>
      <c r="Y103" s="11">
        <v>104</v>
      </c>
      <c r="Z103" s="11">
        <v>99</v>
      </c>
      <c r="AA103" s="11">
        <v>104</v>
      </c>
      <c r="AB103" s="11">
        <v>118</v>
      </c>
      <c r="AC103" s="11">
        <v>109</v>
      </c>
      <c r="AD103" s="11">
        <v>102</v>
      </c>
      <c r="AE103" s="11">
        <v>97</v>
      </c>
      <c r="AF103" s="11">
        <v>96</v>
      </c>
      <c r="AG103" s="11">
        <v>88</v>
      </c>
      <c r="AH103" s="11">
        <v>100</v>
      </c>
      <c r="AI103" s="11">
        <v>109</v>
      </c>
      <c r="AJ103" s="11">
        <v>92</v>
      </c>
    </row>
    <row r="104" spans="1:36" ht="15" customHeight="1" x14ac:dyDescent="0.25">
      <c r="A104" s="21" t="s">
        <v>66</v>
      </c>
      <c r="B104" s="1" t="s">
        <v>1</v>
      </c>
      <c r="C104" s="18">
        <v>70</v>
      </c>
      <c r="D104" s="18">
        <v>95</v>
      </c>
      <c r="E104" s="18">
        <v>112</v>
      </c>
      <c r="F104" s="18">
        <v>95</v>
      </c>
      <c r="G104" s="18">
        <v>90</v>
      </c>
      <c r="H104" s="18">
        <v>89</v>
      </c>
      <c r="I104" s="18">
        <v>80</v>
      </c>
      <c r="J104" s="18">
        <v>78</v>
      </c>
      <c r="K104" s="18">
        <v>88</v>
      </c>
      <c r="L104" s="18">
        <v>106</v>
      </c>
      <c r="M104" s="18">
        <v>87</v>
      </c>
      <c r="N104" s="18">
        <v>83</v>
      </c>
      <c r="O104" s="11">
        <v>81</v>
      </c>
      <c r="P104" s="11">
        <v>92</v>
      </c>
      <c r="Q104" s="11">
        <v>96</v>
      </c>
      <c r="R104" s="11">
        <v>96</v>
      </c>
      <c r="S104" s="11">
        <v>88</v>
      </c>
      <c r="T104" s="11">
        <v>109</v>
      </c>
      <c r="U104" s="11">
        <v>119</v>
      </c>
      <c r="V104" s="11">
        <v>97</v>
      </c>
      <c r="W104" s="11">
        <v>88</v>
      </c>
      <c r="X104" s="11">
        <v>108</v>
      </c>
      <c r="Y104" s="11">
        <v>120</v>
      </c>
      <c r="Z104" s="11">
        <v>104</v>
      </c>
      <c r="AA104" s="11">
        <v>93</v>
      </c>
      <c r="AB104" s="11">
        <v>90</v>
      </c>
      <c r="AC104" s="11">
        <v>110</v>
      </c>
      <c r="AD104" s="11">
        <v>126</v>
      </c>
      <c r="AE104" s="11">
        <v>122</v>
      </c>
      <c r="AF104" s="11">
        <v>114</v>
      </c>
      <c r="AG104" s="11">
        <v>108</v>
      </c>
      <c r="AH104" s="11">
        <v>131</v>
      </c>
      <c r="AI104" s="11">
        <v>104</v>
      </c>
      <c r="AJ104" s="11">
        <v>117</v>
      </c>
    </row>
    <row r="105" spans="1:36" ht="24.95" customHeight="1" x14ac:dyDescent="0.25">
      <c r="A105" s="21" t="s">
        <v>67</v>
      </c>
      <c r="B105" s="1" t="s">
        <v>1</v>
      </c>
      <c r="C105" s="11">
        <v>21</v>
      </c>
      <c r="D105" s="11">
        <v>24</v>
      </c>
      <c r="E105" s="11">
        <v>22</v>
      </c>
      <c r="F105" s="11">
        <v>19</v>
      </c>
      <c r="G105" s="16">
        <v>18</v>
      </c>
      <c r="H105" s="16">
        <v>23</v>
      </c>
      <c r="I105" s="16">
        <v>20</v>
      </c>
      <c r="J105" s="16">
        <v>16</v>
      </c>
      <c r="K105" s="16">
        <v>19</v>
      </c>
      <c r="L105" s="16">
        <v>15</v>
      </c>
      <c r="M105" s="16">
        <v>10</v>
      </c>
      <c r="N105" s="16">
        <v>26</v>
      </c>
      <c r="O105" s="11">
        <v>21</v>
      </c>
      <c r="P105" s="11">
        <v>22</v>
      </c>
      <c r="Q105" s="11">
        <v>27</v>
      </c>
      <c r="R105" s="11">
        <v>23</v>
      </c>
      <c r="S105" s="11">
        <v>21</v>
      </c>
      <c r="T105" s="11">
        <v>31</v>
      </c>
      <c r="U105" s="11">
        <v>31</v>
      </c>
      <c r="V105" s="11">
        <v>19</v>
      </c>
      <c r="W105" s="11">
        <v>22</v>
      </c>
      <c r="X105" s="11">
        <v>20</v>
      </c>
      <c r="Y105" s="11">
        <v>24</v>
      </c>
      <c r="Z105" s="11">
        <v>23</v>
      </c>
      <c r="AA105" s="11">
        <v>21</v>
      </c>
      <c r="AB105" s="11">
        <v>25</v>
      </c>
      <c r="AC105" s="11">
        <v>18</v>
      </c>
      <c r="AD105" s="11">
        <v>14</v>
      </c>
      <c r="AE105" s="11">
        <v>23</v>
      </c>
      <c r="AF105" s="11">
        <v>22</v>
      </c>
      <c r="AG105" s="11">
        <v>17</v>
      </c>
      <c r="AH105" s="11">
        <v>17</v>
      </c>
      <c r="AI105" s="11">
        <v>12</v>
      </c>
      <c r="AJ105" s="11">
        <v>10</v>
      </c>
    </row>
    <row r="106" spans="1:36" ht="15" customHeight="1" x14ac:dyDescent="0.25">
      <c r="A106" s="21" t="s">
        <v>68</v>
      </c>
      <c r="B106" s="1" t="s">
        <v>1</v>
      </c>
      <c r="C106" s="16">
        <v>20</v>
      </c>
      <c r="D106" s="16">
        <v>20</v>
      </c>
      <c r="E106" s="16">
        <v>17</v>
      </c>
      <c r="F106" s="16">
        <v>19</v>
      </c>
      <c r="G106" s="16">
        <v>25</v>
      </c>
      <c r="H106" s="16">
        <v>20</v>
      </c>
      <c r="I106" s="16">
        <v>28</v>
      </c>
      <c r="J106" s="16">
        <v>24</v>
      </c>
      <c r="K106" s="16">
        <v>24</v>
      </c>
      <c r="L106" s="16">
        <v>21</v>
      </c>
      <c r="M106" s="16">
        <v>19</v>
      </c>
      <c r="N106" s="16">
        <v>20</v>
      </c>
      <c r="O106" s="11">
        <v>18</v>
      </c>
      <c r="P106" s="11">
        <v>24</v>
      </c>
      <c r="Q106" s="11">
        <v>17</v>
      </c>
      <c r="R106" s="11">
        <v>26</v>
      </c>
      <c r="S106" s="11">
        <v>16</v>
      </c>
      <c r="T106" s="11">
        <v>24</v>
      </c>
      <c r="U106" s="11">
        <v>29</v>
      </c>
      <c r="V106" s="11">
        <v>27</v>
      </c>
      <c r="W106" s="11">
        <v>24</v>
      </c>
      <c r="X106" s="11">
        <v>28</v>
      </c>
      <c r="Y106" s="11">
        <v>18</v>
      </c>
      <c r="Z106" s="11">
        <v>24</v>
      </c>
      <c r="AA106" s="11">
        <v>19</v>
      </c>
      <c r="AB106" s="11">
        <v>20</v>
      </c>
      <c r="AC106" s="11">
        <v>19</v>
      </c>
      <c r="AD106" s="11">
        <v>23</v>
      </c>
      <c r="AE106" s="11">
        <v>18</v>
      </c>
      <c r="AF106" s="11">
        <v>26</v>
      </c>
      <c r="AG106" s="11">
        <v>19</v>
      </c>
      <c r="AH106" s="11">
        <v>21</v>
      </c>
      <c r="AI106" s="11">
        <v>30</v>
      </c>
      <c r="AJ106" s="11">
        <v>21</v>
      </c>
    </row>
    <row r="107" spans="1:36" ht="15" customHeight="1" x14ac:dyDescent="0.25">
      <c r="A107" s="21" t="s">
        <v>69</v>
      </c>
      <c r="B107" s="1" t="s">
        <v>1</v>
      </c>
      <c r="C107" s="18">
        <v>24</v>
      </c>
      <c r="D107" s="18">
        <v>25</v>
      </c>
      <c r="E107" s="18">
        <v>26</v>
      </c>
      <c r="F107" s="18">
        <v>23</v>
      </c>
      <c r="G107" s="18">
        <v>19</v>
      </c>
      <c r="H107" s="18">
        <v>29</v>
      </c>
      <c r="I107" s="18">
        <v>27</v>
      </c>
      <c r="J107" s="18">
        <v>20</v>
      </c>
      <c r="K107" s="18">
        <v>27</v>
      </c>
      <c r="L107" s="18">
        <v>30</v>
      </c>
      <c r="M107" s="18">
        <v>24</v>
      </c>
      <c r="N107" s="18">
        <v>24</v>
      </c>
      <c r="O107" s="11">
        <v>27</v>
      </c>
      <c r="P107" s="11">
        <v>23</v>
      </c>
      <c r="Q107" s="11">
        <v>30</v>
      </c>
      <c r="R107" s="11">
        <v>28</v>
      </c>
      <c r="S107" s="11">
        <v>22</v>
      </c>
      <c r="T107" s="11">
        <v>22</v>
      </c>
      <c r="U107" s="11">
        <v>22</v>
      </c>
      <c r="V107" s="11">
        <v>24</v>
      </c>
      <c r="W107" s="11">
        <v>15</v>
      </c>
      <c r="X107" s="11">
        <v>31</v>
      </c>
      <c r="Y107" s="11">
        <v>29</v>
      </c>
      <c r="Z107" s="11">
        <v>27</v>
      </c>
      <c r="AA107" s="11">
        <v>26</v>
      </c>
      <c r="AB107" s="11">
        <v>34</v>
      </c>
      <c r="AC107" s="11">
        <v>22</v>
      </c>
      <c r="AD107" s="11">
        <v>26</v>
      </c>
      <c r="AE107" s="11">
        <v>32</v>
      </c>
      <c r="AF107" s="11">
        <v>28</v>
      </c>
      <c r="AG107" s="11">
        <v>29</v>
      </c>
      <c r="AH107" s="11">
        <v>24</v>
      </c>
      <c r="AI107" s="11">
        <v>31</v>
      </c>
      <c r="AJ107" s="11">
        <v>29</v>
      </c>
    </row>
    <row r="108" spans="1:36" ht="24.95" customHeight="1" x14ac:dyDescent="0.25">
      <c r="A108" s="21" t="s">
        <v>70</v>
      </c>
      <c r="B108" s="1" t="s">
        <v>1</v>
      </c>
      <c r="C108" s="11">
        <v>41</v>
      </c>
      <c r="D108" s="11">
        <v>43</v>
      </c>
      <c r="E108" s="11">
        <v>39</v>
      </c>
      <c r="F108" s="11">
        <v>42</v>
      </c>
      <c r="G108" s="16">
        <v>43</v>
      </c>
      <c r="H108" s="16">
        <v>48</v>
      </c>
      <c r="I108" s="16">
        <v>47</v>
      </c>
      <c r="J108" s="16">
        <v>42</v>
      </c>
      <c r="K108" s="16">
        <v>46</v>
      </c>
      <c r="L108" s="16">
        <v>50</v>
      </c>
      <c r="M108" s="16">
        <v>36</v>
      </c>
      <c r="N108" s="16">
        <v>35</v>
      </c>
      <c r="O108" s="11">
        <v>45</v>
      </c>
      <c r="P108" s="11">
        <v>52</v>
      </c>
      <c r="Q108" s="11">
        <v>49</v>
      </c>
      <c r="R108" s="11">
        <v>48</v>
      </c>
      <c r="S108" s="11">
        <v>54</v>
      </c>
      <c r="T108" s="11">
        <v>58</v>
      </c>
      <c r="U108" s="11">
        <v>43</v>
      </c>
      <c r="V108" s="11">
        <v>66</v>
      </c>
      <c r="W108" s="11">
        <v>61</v>
      </c>
      <c r="X108" s="11">
        <v>66</v>
      </c>
      <c r="Y108" s="11">
        <v>71</v>
      </c>
      <c r="Z108" s="11">
        <v>48</v>
      </c>
      <c r="AA108" s="11">
        <v>54</v>
      </c>
      <c r="AB108" s="11">
        <v>55</v>
      </c>
      <c r="AC108" s="11">
        <v>48</v>
      </c>
      <c r="AD108" s="11">
        <v>52</v>
      </c>
      <c r="AE108" s="11">
        <v>51</v>
      </c>
      <c r="AF108" s="11">
        <v>60</v>
      </c>
      <c r="AG108" s="11">
        <v>60</v>
      </c>
      <c r="AH108" s="11">
        <v>53</v>
      </c>
      <c r="AI108" s="11">
        <v>66</v>
      </c>
      <c r="AJ108" s="11">
        <v>46</v>
      </c>
    </row>
    <row r="109" spans="1:36" ht="15" customHeight="1" x14ac:dyDescent="0.25">
      <c r="A109" s="21" t="s">
        <v>71</v>
      </c>
      <c r="B109" s="1" t="s">
        <v>1</v>
      </c>
      <c r="C109" s="16">
        <v>60</v>
      </c>
      <c r="D109" s="16">
        <v>59</v>
      </c>
      <c r="E109" s="16">
        <v>56</v>
      </c>
      <c r="F109" s="16">
        <v>50</v>
      </c>
      <c r="G109" s="16">
        <v>46</v>
      </c>
      <c r="H109" s="16">
        <v>45</v>
      </c>
      <c r="I109" s="16">
        <v>66</v>
      </c>
      <c r="J109" s="16">
        <v>45</v>
      </c>
      <c r="K109" s="16">
        <v>41</v>
      </c>
      <c r="L109" s="16">
        <v>47</v>
      </c>
      <c r="M109" s="16">
        <v>52</v>
      </c>
      <c r="N109" s="16">
        <v>37</v>
      </c>
      <c r="O109" s="11">
        <v>57</v>
      </c>
      <c r="P109" s="11">
        <v>56</v>
      </c>
      <c r="Q109" s="11">
        <v>69</v>
      </c>
      <c r="R109" s="11">
        <v>46</v>
      </c>
      <c r="S109" s="11">
        <v>52</v>
      </c>
      <c r="T109" s="11">
        <v>45</v>
      </c>
      <c r="U109" s="11">
        <v>56</v>
      </c>
      <c r="V109" s="11">
        <v>58</v>
      </c>
      <c r="W109" s="11">
        <v>59</v>
      </c>
      <c r="X109" s="11">
        <v>54</v>
      </c>
      <c r="Y109" s="11">
        <v>42</v>
      </c>
      <c r="Z109" s="11">
        <v>55</v>
      </c>
      <c r="AA109" s="11">
        <v>61</v>
      </c>
      <c r="AB109" s="11">
        <v>43</v>
      </c>
      <c r="AC109" s="11">
        <v>47</v>
      </c>
      <c r="AD109" s="11">
        <v>39</v>
      </c>
      <c r="AE109" s="11">
        <v>55</v>
      </c>
      <c r="AF109" s="11">
        <v>44</v>
      </c>
      <c r="AG109" s="11">
        <v>64</v>
      </c>
      <c r="AH109" s="11">
        <v>47</v>
      </c>
      <c r="AI109" s="11">
        <v>54</v>
      </c>
      <c r="AJ109" s="11">
        <v>52</v>
      </c>
    </row>
    <row r="110" spans="1:36" ht="15" customHeight="1" x14ac:dyDescent="0.25">
      <c r="A110" s="34" t="s">
        <v>72</v>
      </c>
      <c r="B110" s="23" t="s">
        <v>1</v>
      </c>
      <c r="C110" s="20">
        <v>39</v>
      </c>
      <c r="D110" s="20">
        <v>44</v>
      </c>
      <c r="E110" s="20">
        <v>62</v>
      </c>
      <c r="F110" s="20">
        <v>46</v>
      </c>
      <c r="G110" s="20">
        <v>48</v>
      </c>
      <c r="H110" s="20">
        <v>50</v>
      </c>
      <c r="I110" s="20">
        <v>52</v>
      </c>
      <c r="J110" s="20">
        <v>41</v>
      </c>
      <c r="K110" s="20">
        <v>59</v>
      </c>
      <c r="L110" s="20">
        <v>54</v>
      </c>
      <c r="M110" s="20">
        <v>39</v>
      </c>
      <c r="N110" s="20">
        <v>55</v>
      </c>
      <c r="O110" s="20">
        <v>51</v>
      </c>
      <c r="P110" s="20">
        <v>48</v>
      </c>
      <c r="Q110" s="20">
        <v>66</v>
      </c>
      <c r="R110" s="20">
        <v>60</v>
      </c>
      <c r="S110" s="20">
        <v>46</v>
      </c>
      <c r="T110" s="20">
        <v>49</v>
      </c>
      <c r="U110" s="20">
        <v>58</v>
      </c>
      <c r="V110" s="20">
        <v>68</v>
      </c>
      <c r="W110" s="20">
        <v>64</v>
      </c>
      <c r="X110" s="20">
        <v>60</v>
      </c>
      <c r="Y110" s="20">
        <v>54</v>
      </c>
      <c r="Z110" s="20">
        <v>68</v>
      </c>
      <c r="AA110" s="20">
        <v>59</v>
      </c>
      <c r="AB110" s="20">
        <v>69</v>
      </c>
      <c r="AC110" s="20">
        <v>59</v>
      </c>
      <c r="AD110" s="20">
        <v>56</v>
      </c>
      <c r="AE110" s="20">
        <v>56</v>
      </c>
      <c r="AF110" s="20">
        <v>62</v>
      </c>
      <c r="AG110" s="20">
        <v>60</v>
      </c>
      <c r="AH110" s="20">
        <v>71</v>
      </c>
      <c r="AI110" s="20">
        <v>64</v>
      </c>
      <c r="AJ110" s="20">
        <v>53</v>
      </c>
    </row>
    <row r="111" spans="1:36" s="12" customFormat="1" ht="34.5" customHeight="1" x14ac:dyDescent="0.25">
      <c r="A111" s="63" t="s">
        <v>14</v>
      </c>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row>
    <row r="112" spans="1:36" s="12" customFormat="1" ht="15.75" x14ac:dyDescent="0.25">
      <c r="A112" s="51" t="s">
        <v>13</v>
      </c>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row>
    <row r="113" spans="1:36" s="12" customFormat="1" ht="15.75" x14ac:dyDescent="0.25">
      <c r="A113" s="51" t="s">
        <v>12</v>
      </c>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row>
    <row r="114" spans="1:36" s="12" customFormat="1" ht="15.75" x14ac:dyDescent="0.25">
      <c r="A114" s="51" t="s">
        <v>11</v>
      </c>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row>
    <row r="115" spans="1:36" s="12" customFormat="1" ht="15.75" x14ac:dyDescent="0.25">
      <c r="A115" s="51" t="s">
        <v>15</v>
      </c>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row>
    <row r="116" spans="1:36" s="12" customFormat="1" ht="15.75" x14ac:dyDescent="0.25">
      <c r="A116" s="51" t="s">
        <v>17</v>
      </c>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row>
    <row r="117" spans="1:36" s="12" customFormat="1" ht="34.5" customHeight="1" x14ac:dyDescent="0.25">
      <c r="A117" s="51" t="s">
        <v>18</v>
      </c>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row>
    <row r="118" spans="1:36" s="12" customFormat="1" ht="15.75" x14ac:dyDescent="0.25">
      <c r="A118" s="51" t="s">
        <v>16</v>
      </c>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row>
    <row r="119" spans="1:36" s="12" customFormat="1" ht="15" customHeight="1" x14ac:dyDescent="0.25">
      <c r="A119" s="53" t="s">
        <v>27</v>
      </c>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c r="AI119" s="53"/>
      <c r="AJ119" s="53"/>
    </row>
  </sheetData>
  <mergeCells count="44">
    <mergeCell ref="A118:U118"/>
    <mergeCell ref="V118:AJ118"/>
    <mergeCell ref="A111:U111"/>
    <mergeCell ref="V111:AJ111"/>
    <mergeCell ref="A13:AJ13"/>
    <mergeCell ref="A20:AJ20"/>
    <mergeCell ref="A112:U112"/>
    <mergeCell ref="V112:AJ112"/>
    <mergeCell ref="A113:U113"/>
    <mergeCell ref="V113:AJ113"/>
    <mergeCell ref="A114:U114"/>
    <mergeCell ref="V114:AJ114"/>
    <mergeCell ref="A115:U115"/>
    <mergeCell ref="V115:AJ115"/>
    <mergeCell ref="A116:U116"/>
    <mergeCell ref="V116:AJ116"/>
    <mergeCell ref="A11:AJ11"/>
    <mergeCell ref="A36:AJ36"/>
    <mergeCell ref="A61:AJ61"/>
    <mergeCell ref="A37:AJ37"/>
    <mergeCell ref="A70:AJ70"/>
    <mergeCell ref="A21:AJ21"/>
    <mergeCell ref="A28:AJ28"/>
    <mergeCell ref="A29:AJ29"/>
    <mergeCell ref="A62:AJ62"/>
    <mergeCell ref="A63:AJ63"/>
    <mergeCell ref="A46:AJ46"/>
    <mergeCell ref="A53:AJ53"/>
    <mergeCell ref="A117:U117"/>
    <mergeCell ref="V117:AJ117"/>
    <mergeCell ref="A1:XFD1"/>
    <mergeCell ref="A119:AJ119"/>
    <mergeCell ref="A7:AJ7"/>
    <mergeCell ref="A54:AJ54"/>
    <mergeCell ref="A71:AJ71"/>
    <mergeCell ref="A5:B5"/>
    <mergeCell ref="A86:AJ86"/>
    <mergeCell ref="A12:AJ12"/>
    <mergeCell ref="A4:O4"/>
    <mergeCell ref="A3:AJ3"/>
    <mergeCell ref="A2:XFD2"/>
    <mergeCell ref="A6:B6"/>
    <mergeCell ref="A38:AJ38"/>
    <mergeCell ref="A45:AJ45"/>
  </mergeCells>
  <hyperlinks>
    <hyperlink ref="A119"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E54"/>
  <sheetViews>
    <sheetView zoomScaleNormal="100" workbookViewId="0">
      <pane xSplit="2" ySplit="6" topLeftCell="C7" activePane="bottomRight" state="frozen"/>
      <selection pane="topRight" activeCell="C1" sqref="C1"/>
      <selection pane="bottomLeft" activeCell="A9" sqref="A9"/>
      <selection pane="bottomRight" sqref="A1:XFD1"/>
    </sheetView>
  </sheetViews>
  <sheetFormatPr defaultColWidth="0" defaultRowHeight="0" customHeight="1" zeroHeight="1" x14ac:dyDescent="0.25"/>
  <cols>
    <col min="1" max="1" width="50.7109375" customWidth="1"/>
    <col min="2" max="2" width="5.7109375" customWidth="1"/>
    <col min="3" max="6" width="11.85546875" bestFit="1" customWidth="1"/>
    <col min="7" max="10" width="12" bestFit="1" customWidth="1"/>
    <col min="11" max="15" width="11.85546875" bestFit="1" customWidth="1"/>
    <col min="16" max="19" width="11.7109375" bestFit="1" customWidth="1"/>
    <col min="20" max="23" width="12.28515625" bestFit="1" customWidth="1"/>
    <col min="24" max="28" width="12" bestFit="1" customWidth="1"/>
    <col min="29" max="32" width="11.140625" bestFit="1" customWidth="1"/>
    <col min="33" max="36" width="12.28515625" bestFit="1" customWidth="1"/>
    <col min="55" max="57" width="9.140625" hidden="1"/>
  </cols>
  <sheetData>
    <row r="1" spans="1:36" s="64" customFormat="1" ht="15" customHeight="1" x14ac:dyDescent="0.2">
      <c r="A1" s="64" t="s">
        <v>130</v>
      </c>
    </row>
    <row r="2" spans="1:36" s="61" customFormat="1" ht="60" customHeight="1" x14ac:dyDescent="0.25">
      <c r="A2" s="61" t="s">
        <v>115</v>
      </c>
    </row>
    <row r="3" spans="1:36" s="4" customFormat="1" ht="36" customHeight="1" thickBot="1" x14ac:dyDescent="0.35">
      <c r="A3" s="60" t="s">
        <v>114</v>
      </c>
      <c r="B3" s="60"/>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row>
    <row r="4" spans="1:36" s="4" customFormat="1" ht="15" customHeight="1" thickTop="1" x14ac:dyDescent="0.2">
      <c r="A4" s="66" t="str">
        <f>' Contents '!A4</f>
        <v>Provisional Mortality Statistics, Australia, Jan - Aug 2024</v>
      </c>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row>
    <row r="5" spans="1:36" ht="15.75" customHeight="1" x14ac:dyDescent="0.25">
      <c r="A5" s="57" t="s">
        <v>119</v>
      </c>
      <c r="B5" s="57"/>
      <c r="C5" s="9">
        <v>1</v>
      </c>
      <c r="D5" s="9">
        <v>2</v>
      </c>
      <c r="E5" s="9">
        <v>3</v>
      </c>
      <c r="F5" s="9">
        <v>4</v>
      </c>
      <c r="G5" s="9">
        <v>5</v>
      </c>
      <c r="H5" s="9">
        <v>6</v>
      </c>
      <c r="I5" s="9">
        <v>7</v>
      </c>
      <c r="J5" s="9">
        <v>8</v>
      </c>
      <c r="K5" s="9">
        <v>9</v>
      </c>
      <c r="L5" s="9">
        <v>10</v>
      </c>
      <c r="M5" s="9">
        <v>11</v>
      </c>
      <c r="N5" s="9">
        <v>12</v>
      </c>
      <c r="O5" s="9">
        <v>13</v>
      </c>
      <c r="P5" s="9">
        <v>14</v>
      </c>
      <c r="Q5" s="9">
        <v>15</v>
      </c>
      <c r="R5" s="9">
        <v>16</v>
      </c>
      <c r="S5" s="9">
        <v>17</v>
      </c>
      <c r="T5" s="9">
        <v>18</v>
      </c>
      <c r="U5" s="9">
        <v>19</v>
      </c>
      <c r="V5" s="9">
        <v>20</v>
      </c>
      <c r="W5" s="9">
        <v>21</v>
      </c>
      <c r="X5" s="9">
        <v>22</v>
      </c>
      <c r="Y5" s="9">
        <v>23</v>
      </c>
      <c r="Z5" s="9">
        <v>24</v>
      </c>
      <c r="AA5" s="9">
        <v>25</v>
      </c>
      <c r="AB5" s="9">
        <v>26</v>
      </c>
      <c r="AC5" s="9">
        <v>27</v>
      </c>
      <c r="AD5" s="9">
        <v>28</v>
      </c>
      <c r="AE5" s="9">
        <v>29</v>
      </c>
      <c r="AF5" s="9">
        <v>30</v>
      </c>
      <c r="AG5" s="9">
        <v>31</v>
      </c>
      <c r="AH5" s="9">
        <v>32</v>
      </c>
      <c r="AI5" s="9">
        <v>33</v>
      </c>
      <c r="AJ5" s="9">
        <v>34</v>
      </c>
    </row>
    <row r="6" spans="1:36" ht="15.75" customHeight="1" x14ac:dyDescent="0.25">
      <c r="A6" s="57" t="s">
        <v>120</v>
      </c>
      <c r="B6" s="57"/>
      <c r="C6" s="8">
        <v>45298</v>
      </c>
      <c r="D6" s="8">
        <f t="shared" ref="D6:AJ6" si="0">C6+7</f>
        <v>45305</v>
      </c>
      <c r="E6" s="8">
        <f t="shared" si="0"/>
        <v>45312</v>
      </c>
      <c r="F6" s="8">
        <f t="shared" si="0"/>
        <v>45319</v>
      </c>
      <c r="G6" s="8">
        <f t="shared" si="0"/>
        <v>45326</v>
      </c>
      <c r="H6" s="8">
        <f t="shared" si="0"/>
        <v>45333</v>
      </c>
      <c r="I6" s="8">
        <f t="shared" si="0"/>
        <v>45340</v>
      </c>
      <c r="J6" s="8">
        <f t="shared" si="0"/>
        <v>45347</v>
      </c>
      <c r="K6" s="8">
        <f t="shared" si="0"/>
        <v>45354</v>
      </c>
      <c r="L6" s="8">
        <f t="shared" si="0"/>
        <v>45361</v>
      </c>
      <c r="M6" s="8">
        <f t="shared" si="0"/>
        <v>45368</v>
      </c>
      <c r="N6" s="8">
        <f t="shared" si="0"/>
        <v>45375</v>
      </c>
      <c r="O6" s="8">
        <f t="shared" si="0"/>
        <v>45382</v>
      </c>
      <c r="P6" s="8">
        <f t="shared" si="0"/>
        <v>45389</v>
      </c>
      <c r="Q6" s="8">
        <f t="shared" si="0"/>
        <v>45396</v>
      </c>
      <c r="R6" s="8">
        <f t="shared" si="0"/>
        <v>45403</v>
      </c>
      <c r="S6" s="8">
        <f t="shared" si="0"/>
        <v>45410</v>
      </c>
      <c r="T6" s="8">
        <f t="shared" si="0"/>
        <v>45417</v>
      </c>
      <c r="U6" s="8">
        <f t="shared" si="0"/>
        <v>45424</v>
      </c>
      <c r="V6" s="8">
        <f t="shared" si="0"/>
        <v>45431</v>
      </c>
      <c r="W6" s="8">
        <f t="shared" si="0"/>
        <v>45438</v>
      </c>
      <c r="X6" s="8">
        <f t="shared" si="0"/>
        <v>45445</v>
      </c>
      <c r="Y6" s="8">
        <f t="shared" si="0"/>
        <v>45452</v>
      </c>
      <c r="Z6" s="8">
        <f t="shared" si="0"/>
        <v>45459</v>
      </c>
      <c r="AA6" s="8">
        <f t="shared" si="0"/>
        <v>45466</v>
      </c>
      <c r="AB6" s="8">
        <f t="shared" si="0"/>
        <v>45473</v>
      </c>
      <c r="AC6" s="8">
        <f t="shared" si="0"/>
        <v>45480</v>
      </c>
      <c r="AD6" s="8">
        <f t="shared" si="0"/>
        <v>45487</v>
      </c>
      <c r="AE6" s="8">
        <f t="shared" si="0"/>
        <v>45494</v>
      </c>
      <c r="AF6" s="8">
        <f t="shared" si="0"/>
        <v>45501</v>
      </c>
      <c r="AG6" s="8">
        <f t="shared" si="0"/>
        <v>45508</v>
      </c>
      <c r="AH6" s="8">
        <f t="shared" si="0"/>
        <v>45515</v>
      </c>
      <c r="AI6" s="8">
        <f t="shared" si="0"/>
        <v>45522</v>
      </c>
      <c r="AJ6" s="8">
        <f t="shared" si="0"/>
        <v>45529</v>
      </c>
    </row>
    <row r="7" spans="1:36" ht="15" customHeight="1" x14ac:dyDescent="0.25">
      <c r="A7" s="65" t="s">
        <v>2</v>
      </c>
      <c r="B7" s="65"/>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row>
    <row r="8" spans="1:36" ht="24.95" customHeight="1" x14ac:dyDescent="0.25">
      <c r="A8" s="10" t="s">
        <v>76</v>
      </c>
      <c r="B8" s="1" t="s">
        <v>1</v>
      </c>
      <c r="C8" s="11">
        <v>3004</v>
      </c>
      <c r="D8" s="11">
        <v>2960</v>
      </c>
      <c r="E8" s="11">
        <v>2934</v>
      </c>
      <c r="F8" s="11">
        <v>2989</v>
      </c>
      <c r="G8" s="11">
        <v>2815</v>
      </c>
      <c r="H8" s="11">
        <v>2891</v>
      </c>
      <c r="I8" s="11">
        <v>2955</v>
      </c>
      <c r="J8" s="11">
        <v>2940</v>
      </c>
      <c r="K8" s="11">
        <v>2836</v>
      </c>
      <c r="L8" s="11">
        <v>3007</v>
      </c>
      <c r="M8" s="11">
        <v>2954</v>
      </c>
      <c r="N8" s="11">
        <v>2820</v>
      </c>
      <c r="O8" s="11">
        <v>2974</v>
      </c>
      <c r="P8" s="11">
        <v>3011</v>
      </c>
      <c r="Q8" s="11">
        <v>3035</v>
      </c>
      <c r="R8" s="11">
        <v>2986</v>
      </c>
      <c r="S8" s="11">
        <v>2968</v>
      </c>
      <c r="T8" s="11">
        <v>3131</v>
      </c>
      <c r="U8" s="11">
        <v>3085</v>
      </c>
      <c r="V8" s="11">
        <v>3133</v>
      </c>
      <c r="W8" s="11">
        <v>3313</v>
      </c>
      <c r="X8" s="11">
        <v>3321</v>
      </c>
      <c r="Y8" s="11">
        <v>3444</v>
      </c>
      <c r="Z8" s="11">
        <v>3513</v>
      </c>
      <c r="AA8" s="11">
        <v>3500</v>
      </c>
      <c r="AB8" s="12">
        <v>3618</v>
      </c>
      <c r="AC8" s="12">
        <v>3505</v>
      </c>
      <c r="AD8" s="12">
        <v>3382</v>
      </c>
      <c r="AE8" s="12">
        <v>3535</v>
      </c>
      <c r="AF8" s="12">
        <v>3496</v>
      </c>
      <c r="AG8" s="12">
        <v>3409</v>
      </c>
      <c r="AH8" s="12">
        <v>3403</v>
      </c>
      <c r="AI8" s="12">
        <v>3404</v>
      </c>
      <c r="AJ8" s="12">
        <v>3229</v>
      </c>
    </row>
    <row r="9" spans="1:36" ht="15" customHeight="1" x14ac:dyDescent="0.25">
      <c r="A9" s="10" t="s">
        <v>77</v>
      </c>
      <c r="B9" s="1" t="s">
        <v>1</v>
      </c>
      <c r="C9" s="11">
        <v>3066</v>
      </c>
      <c r="D9" s="11">
        <v>2890</v>
      </c>
      <c r="E9" s="11">
        <v>2918</v>
      </c>
      <c r="F9" s="11">
        <v>2804</v>
      </c>
      <c r="G9" s="11">
        <v>2939</v>
      </c>
      <c r="H9" s="11">
        <v>2790</v>
      </c>
      <c r="I9" s="11">
        <v>2849</v>
      </c>
      <c r="J9" s="11">
        <v>2844</v>
      </c>
      <c r="K9" s="11">
        <v>2911</v>
      </c>
      <c r="L9" s="11">
        <v>2935</v>
      </c>
      <c r="M9" s="11">
        <v>2980</v>
      </c>
      <c r="N9" s="11">
        <v>2909</v>
      </c>
      <c r="O9" s="11">
        <v>2890</v>
      </c>
      <c r="P9" s="11">
        <v>2813</v>
      </c>
      <c r="Q9" s="11">
        <v>3077</v>
      </c>
      <c r="R9" s="11">
        <v>3084</v>
      </c>
      <c r="S9" s="11">
        <v>3053</v>
      </c>
      <c r="T9" s="11">
        <v>3117</v>
      </c>
      <c r="U9" s="11">
        <v>3308</v>
      </c>
      <c r="V9" s="11">
        <v>3364</v>
      </c>
      <c r="W9" s="11">
        <v>3385</v>
      </c>
      <c r="X9" s="11">
        <v>3471</v>
      </c>
      <c r="Y9" s="11">
        <v>3249</v>
      </c>
      <c r="Z9" s="11">
        <v>3203</v>
      </c>
      <c r="AA9" s="11">
        <v>3415</v>
      </c>
      <c r="AB9" s="11">
        <v>3308</v>
      </c>
      <c r="AC9" s="11">
        <v>3359</v>
      </c>
      <c r="AD9" s="11">
        <v>3246</v>
      </c>
      <c r="AE9" s="11">
        <v>3289</v>
      </c>
      <c r="AF9" s="11">
        <v>3267</v>
      </c>
      <c r="AG9" s="11">
        <v>3176</v>
      </c>
      <c r="AH9" s="11">
        <v>3203</v>
      </c>
      <c r="AI9" s="11">
        <v>3231</v>
      </c>
      <c r="AJ9" s="11">
        <v>3084</v>
      </c>
    </row>
    <row r="10" spans="1:36" ht="15" customHeight="1" x14ac:dyDescent="0.25">
      <c r="A10" s="10" t="s">
        <v>78</v>
      </c>
      <c r="B10" s="1" t="s">
        <v>1</v>
      </c>
      <c r="C10" s="11">
        <v>2925</v>
      </c>
      <c r="D10" s="11">
        <v>3240</v>
      </c>
      <c r="E10" s="11">
        <v>3467</v>
      </c>
      <c r="F10" s="11">
        <v>3374</v>
      </c>
      <c r="G10" s="11">
        <v>3305</v>
      </c>
      <c r="H10" s="11">
        <v>3167</v>
      </c>
      <c r="I10" s="11">
        <v>3020</v>
      </c>
      <c r="J10" s="11">
        <v>3024</v>
      </c>
      <c r="K10" s="11">
        <v>2953</v>
      </c>
      <c r="L10" s="11">
        <v>2784</v>
      </c>
      <c r="M10" s="11">
        <v>2966</v>
      </c>
      <c r="N10" s="11">
        <v>2905</v>
      </c>
      <c r="O10" s="11">
        <v>2971</v>
      </c>
      <c r="P10" s="11">
        <v>3053</v>
      </c>
      <c r="Q10" s="11">
        <v>2975</v>
      </c>
      <c r="R10" s="11">
        <v>3039</v>
      </c>
      <c r="S10" s="11">
        <v>3085</v>
      </c>
      <c r="T10" s="11">
        <v>3214</v>
      </c>
      <c r="U10" s="11">
        <v>3344</v>
      </c>
      <c r="V10" s="11">
        <v>3272</v>
      </c>
      <c r="W10" s="11">
        <v>3358</v>
      </c>
      <c r="X10" s="11">
        <v>3482</v>
      </c>
      <c r="Y10" s="11">
        <v>3583</v>
      </c>
      <c r="Z10" s="11">
        <v>3686</v>
      </c>
      <c r="AA10" s="11">
        <v>3538</v>
      </c>
      <c r="AB10" s="11">
        <v>3439</v>
      </c>
      <c r="AC10" s="11">
        <v>3656</v>
      </c>
      <c r="AD10" s="11">
        <v>3618</v>
      </c>
      <c r="AE10" s="11">
        <v>3652</v>
      </c>
      <c r="AF10" s="11">
        <v>3683</v>
      </c>
      <c r="AG10" s="11">
        <v>3697</v>
      </c>
      <c r="AH10" s="11">
        <v>3660</v>
      </c>
      <c r="AI10" s="11">
        <v>3461</v>
      </c>
      <c r="AJ10" s="11">
        <v>3465</v>
      </c>
    </row>
    <row r="11" spans="1:36" ht="15" customHeight="1" x14ac:dyDescent="0.25">
      <c r="A11" s="65" t="s">
        <v>3</v>
      </c>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row>
    <row r="12" spans="1:36" ht="24.95" customHeight="1" x14ac:dyDescent="0.25">
      <c r="A12" s="10" t="s">
        <v>79</v>
      </c>
      <c r="B12" s="1" t="s">
        <v>1</v>
      </c>
      <c r="C12" s="11">
        <v>104</v>
      </c>
      <c r="D12" s="11">
        <v>102</v>
      </c>
      <c r="E12" s="11">
        <v>86</v>
      </c>
      <c r="F12" s="11">
        <v>89</v>
      </c>
      <c r="G12" s="11">
        <v>87</v>
      </c>
      <c r="H12" s="11">
        <v>77</v>
      </c>
      <c r="I12" s="11">
        <v>61</v>
      </c>
      <c r="J12" s="11">
        <v>66</v>
      </c>
      <c r="K12" s="11">
        <v>47</v>
      </c>
      <c r="L12" s="11">
        <v>65</v>
      </c>
      <c r="M12" s="11">
        <v>64</v>
      </c>
      <c r="N12" s="11">
        <v>51</v>
      </c>
      <c r="O12" s="11">
        <v>54</v>
      </c>
      <c r="P12" s="11">
        <v>50</v>
      </c>
      <c r="Q12" s="11">
        <v>48</v>
      </c>
      <c r="R12" s="11">
        <v>55</v>
      </c>
      <c r="S12" s="11">
        <v>49</v>
      </c>
      <c r="T12" s="11">
        <v>65</v>
      </c>
      <c r="U12" s="11">
        <v>80</v>
      </c>
      <c r="V12" s="11">
        <v>101</v>
      </c>
      <c r="W12" s="11">
        <v>102</v>
      </c>
      <c r="X12" s="11">
        <v>137</v>
      </c>
      <c r="Y12" s="11">
        <v>157</v>
      </c>
      <c r="Z12" s="11">
        <v>144</v>
      </c>
      <c r="AA12" s="11">
        <v>164</v>
      </c>
      <c r="AB12" s="11">
        <v>145</v>
      </c>
      <c r="AC12" s="11">
        <v>144</v>
      </c>
      <c r="AD12" s="11">
        <v>116</v>
      </c>
      <c r="AE12" s="11">
        <v>100</v>
      </c>
      <c r="AF12" s="11">
        <v>79</v>
      </c>
      <c r="AG12" s="11">
        <v>79</v>
      </c>
      <c r="AH12" s="11">
        <v>86</v>
      </c>
      <c r="AI12" s="11">
        <v>70</v>
      </c>
      <c r="AJ12" s="11">
        <v>71</v>
      </c>
    </row>
    <row r="13" spans="1:36" ht="15" customHeight="1" x14ac:dyDescent="0.25">
      <c r="A13" s="10" t="s">
        <v>80</v>
      </c>
      <c r="B13" s="1" t="s">
        <v>1</v>
      </c>
      <c r="C13" s="18">
        <v>241</v>
      </c>
      <c r="D13" s="18">
        <v>177</v>
      </c>
      <c r="E13" s="18">
        <v>125</v>
      </c>
      <c r="F13" s="18">
        <v>108</v>
      </c>
      <c r="G13" s="18">
        <v>74</v>
      </c>
      <c r="H13" s="18">
        <v>61</v>
      </c>
      <c r="I13" s="18">
        <v>57</v>
      </c>
      <c r="J13" s="18">
        <v>49</v>
      </c>
      <c r="K13" s="18">
        <v>55</v>
      </c>
      <c r="L13" s="18">
        <v>44</v>
      </c>
      <c r="M13" s="18">
        <v>64</v>
      </c>
      <c r="N13" s="18">
        <v>66</v>
      </c>
      <c r="O13" s="11">
        <v>66</v>
      </c>
      <c r="P13" s="11">
        <v>84</v>
      </c>
      <c r="Q13" s="11">
        <v>96</v>
      </c>
      <c r="R13" s="11">
        <v>110</v>
      </c>
      <c r="S13" s="11">
        <v>105</v>
      </c>
      <c r="T13" s="11">
        <v>123</v>
      </c>
      <c r="U13" s="11">
        <v>134</v>
      </c>
      <c r="V13" s="11">
        <v>135</v>
      </c>
      <c r="W13" s="11">
        <v>147</v>
      </c>
      <c r="X13" s="11">
        <v>174</v>
      </c>
      <c r="Y13" s="11">
        <v>158</v>
      </c>
      <c r="Z13" s="11">
        <v>131</v>
      </c>
      <c r="AA13" s="11">
        <v>101</v>
      </c>
      <c r="AB13" s="11">
        <v>122</v>
      </c>
      <c r="AC13" s="11">
        <v>96</v>
      </c>
      <c r="AD13" s="11">
        <v>79</v>
      </c>
      <c r="AE13" s="11">
        <v>65</v>
      </c>
      <c r="AF13" s="11">
        <v>43</v>
      </c>
      <c r="AG13" s="11">
        <v>44</v>
      </c>
      <c r="AH13" s="11">
        <v>32</v>
      </c>
      <c r="AI13" s="11">
        <v>42</v>
      </c>
      <c r="AJ13" s="11">
        <v>29</v>
      </c>
    </row>
    <row r="14" spans="1:36" ht="15" customHeight="1" x14ac:dyDescent="0.25">
      <c r="A14" s="10" t="s">
        <v>81</v>
      </c>
      <c r="B14" s="1" t="s">
        <v>1</v>
      </c>
      <c r="C14" s="18">
        <v>163</v>
      </c>
      <c r="D14" s="18">
        <v>347</v>
      </c>
      <c r="E14" s="18">
        <v>506</v>
      </c>
      <c r="F14" s="18">
        <v>482</v>
      </c>
      <c r="G14" s="18">
        <v>391</v>
      </c>
      <c r="H14" s="18">
        <v>284</v>
      </c>
      <c r="I14" s="18">
        <v>206</v>
      </c>
      <c r="J14" s="18">
        <v>158</v>
      </c>
      <c r="K14" s="18">
        <v>92</v>
      </c>
      <c r="L14" s="18">
        <v>89</v>
      </c>
      <c r="M14" s="18">
        <v>79</v>
      </c>
      <c r="N14" s="18">
        <v>93</v>
      </c>
      <c r="O14" s="11">
        <v>116</v>
      </c>
      <c r="P14" s="11">
        <v>119</v>
      </c>
      <c r="Q14" s="11">
        <v>154</v>
      </c>
      <c r="R14" s="11">
        <v>197</v>
      </c>
      <c r="S14" s="11">
        <v>182</v>
      </c>
      <c r="T14" s="11">
        <v>169</v>
      </c>
      <c r="U14" s="11">
        <v>208</v>
      </c>
      <c r="V14" s="11">
        <v>209</v>
      </c>
      <c r="W14" s="11">
        <v>213</v>
      </c>
      <c r="X14" s="11">
        <v>201</v>
      </c>
      <c r="Y14" s="11">
        <v>199</v>
      </c>
      <c r="Z14" s="11">
        <v>189</v>
      </c>
      <c r="AA14" s="11">
        <v>208</v>
      </c>
      <c r="AB14" s="11">
        <v>202</v>
      </c>
      <c r="AC14" s="11">
        <v>243</v>
      </c>
      <c r="AD14" s="11">
        <v>283</v>
      </c>
      <c r="AE14" s="11">
        <v>342</v>
      </c>
      <c r="AF14" s="11">
        <v>384</v>
      </c>
      <c r="AG14" s="11">
        <v>339</v>
      </c>
      <c r="AH14" s="11">
        <v>293</v>
      </c>
      <c r="AI14" s="11">
        <v>219</v>
      </c>
      <c r="AJ14" s="11">
        <v>155</v>
      </c>
    </row>
    <row r="15" spans="1:36" ht="24.95" customHeight="1" x14ac:dyDescent="0.25">
      <c r="A15" s="10" t="s">
        <v>82</v>
      </c>
      <c r="B15" s="1" t="s">
        <v>1</v>
      </c>
      <c r="C15" s="11">
        <v>272</v>
      </c>
      <c r="D15" s="11">
        <v>261</v>
      </c>
      <c r="E15" s="11">
        <v>243</v>
      </c>
      <c r="F15" s="11">
        <v>265</v>
      </c>
      <c r="G15" s="11">
        <v>239</v>
      </c>
      <c r="H15" s="11">
        <v>235</v>
      </c>
      <c r="I15" s="11">
        <v>263</v>
      </c>
      <c r="J15" s="11">
        <v>259</v>
      </c>
      <c r="K15" s="11">
        <v>258</v>
      </c>
      <c r="L15" s="11">
        <v>244</v>
      </c>
      <c r="M15" s="11">
        <v>272</v>
      </c>
      <c r="N15" s="11">
        <v>229</v>
      </c>
      <c r="O15" s="11">
        <v>253</v>
      </c>
      <c r="P15" s="11">
        <v>288</v>
      </c>
      <c r="Q15" s="11">
        <v>313</v>
      </c>
      <c r="R15" s="11">
        <v>268</v>
      </c>
      <c r="S15" s="11">
        <v>278</v>
      </c>
      <c r="T15" s="11">
        <v>295</v>
      </c>
      <c r="U15" s="11">
        <v>314</v>
      </c>
      <c r="V15" s="11">
        <v>275</v>
      </c>
      <c r="W15" s="11">
        <v>282</v>
      </c>
      <c r="X15" s="11">
        <v>322</v>
      </c>
      <c r="Y15" s="11">
        <v>324</v>
      </c>
      <c r="Z15" s="11">
        <v>319</v>
      </c>
      <c r="AA15" s="11">
        <v>365</v>
      </c>
      <c r="AB15" s="11">
        <v>355</v>
      </c>
      <c r="AC15" s="11">
        <v>348</v>
      </c>
      <c r="AD15" s="11">
        <v>411</v>
      </c>
      <c r="AE15" s="11">
        <v>406</v>
      </c>
      <c r="AF15" s="11">
        <v>416</v>
      </c>
      <c r="AG15" s="11">
        <v>376</v>
      </c>
      <c r="AH15" s="11">
        <v>419</v>
      </c>
      <c r="AI15" s="11">
        <v>388</v>
      </c>
      <c r="AJ15" s="11">
        <v>390</v>
      </c>
    </row>
    <row r="16" spans="1:36" ht="15" customHeight="1" x14ac:dyDescent="0.25">
      <c r="A16" s="10" t="s">
        <v>83</v>
      </c>
      <c r="B16" s="1" t="s">
        <v>1</v>
      </c>
      <c r="C16" s="11">
        <v>234</v>
      </c>
      <c r="D16" s="11">
        <v>230</v>
      </c>
      <c r="E16" s="11">
        <v>233</v>
      </c>
      <c r="F16" s="11">
        <v>222</v>
      </c>
      <c r="G16" s="11">
        <v>237</v>
      </c>
      <c r="H16" s="11">
        <v>200</v>
      </c>
      <c r="I16" s="11">
        <v>232</v>
      </c>
      <c r="J16" s="11">
        <v>237</v>
      </c>
      <c r="K16" s="11">
        <v>212</v>
      </c>
      <c r="L16" s="11">
        <v>244</v>
      </c>
      <c r="M16" s="11">
        <v>255</v>
      </c>
      <c r="N16" s="11">
        <v>250</v>
      </c>
      <c r="O16" s="11">
        <v>235</v>
      </c>
      <c r="P16" s="11">
        <v>254</v>
      </c>
      <c r="Q16" s="11">
        <v>244</v>
      </c>
      <c r="R16" s="11">
        <v>234</v>
      </c>
      <c r="S16" s="11">
        <v>256</v>
      </c>
      <c r="T16" s="11">
        <v>245</v>
      </c>
      <c r="U16" s="11">
        <v>288</v>
      </c>
      <c r="V16" s="11">
        <v>313</v>
      </c>
      <c r="W16" s="11">
        <v>284</v>
      </c>
      <c r="X16" s="11">
        <v>300</v>
      </c>
      <c r="Y16" s="11">
        <v>316</v>
      </c>
      <c r="Z16" s="11">
        <v>271</v>
      </c>
      <c r="AA16" s="11">
        <v>334</v>
      </c>
      <c r="AB16" s="11">
        <v>296</v>
      </c>
      <c r="AC16" s="11">
        <v>330</v>
      </c>
      <c r="AD16" s="11">
        <v>337</v>
      </c>
      <c r="AE16" s="11">
        <v>306</v>
      </c>
      <c r="AF16" s="11">
        <v>312</v>
      </c>
      <c r="AG16" s="11">
        <v>306</v>
      </c>
      <c r="AH16" s="11">
        <v>343</v>
      </c>
      <c r="AI16" s="11">
        <v>328</v>
      </c>
      <c r="AJ16" s="11">
        <v>296</v>
      </c>
    </row>
    <row r="17" spans="1:36" ht="15" customHeight="1" x14ac:dyDescent="0.25">
      <c r="A17" s="10" t="s">
        <v>84</v>
      </c>
      <c r="B17" s="1" t="s">
        <v>1</v>
      </c>
      <c r="C17" s="11">
        <v>228</v>
      </c>
      <c r="D17" s="11">
        <v>251</v>
      </c>
      <c r="E17" s="11">
        <v>220</v>
      </c>
      <c r="F17" s="11">
        <v>220</v>
      </c>
      <c r="G17" s="11">
        <v>206</v>
      </c>
      <c r="H17" s="11">
        <v>209</v>
      </c>
      <c r="I17" s="11">
        <v>232</v>
      </c>
      <c r="J17" s="11">
        <v>255</v>
      </c>
      <c r="K17" s="11">
        <v>219</v>
      </c>
      <c r="L17" s="11">
        <v>212</v>
      </c>
      <c r="M17" s="11">
        <v>237</v>
      </c>
      <c r="N17" s="11">
        <v>219</v>
      </c>
      <c r="O17" s="11">
        <v>224</v>
      </c>
      <c r="P17" s="11">
        <v>253</v>
      </c>
      <c r="Q17" s="11">
        <v>215</v>
      </c>
      <c r="R17" s="11">
        <v>221</v>
      </c>
      <c r="S17" s="11">
        <v>259</v>
      </c>
      <c r="T17" s="11">
        <v>248</v>
      </c>
      <c r="U17" s="11">
        <v>254</v>
      </c>
      <c r="V17" s="11">
        <v>286</v>
      </c>
      <c r="W17" s="11">
        <v>272</v>
      </c>
      <c r="X17" s="11">
        <v>317</v>
      </c>
      <c r="Y17" s="11">
        <v>371</v>
      </c>
      <c r="Z17" s="11">
        <v>359</v>
      </c>
      <c r="AA17" s="11">
        <v>353</v>
      </c>
      <c r="AB17" s="11">
        <v>348</v>
      </c>
      <c r="AC17" s="11">
        <v>359</v>
      </c>
      <c r="AD17" s="11">
        <v>332</v>
      </c>
      <c r="AE17" s="11">
        <v>326</v>
      </c>
      <c r="AF17" s="11">
        <v>346</v>
      </c>
      <c r="AG17" s="11">
        <v>331</v>
      </c>
      <c r="AH17" s="11">
        <v>343</v>
      </c>
      <c r="AI17" s="11">
        <v>299</v>
      </c>
      <c r="AJ17" s="11">
        <v>330</v>
      </c>
    </row>
    <row r="18" spans="1:36" ht="24.95" customHeight="1" x14ac:dyDescent="0.25">
      <c r="A18" s="21" t="s">
        <v>85</v>
      </c>
      <c r="B18" s="1" t="s">
        <v>1</v>
      </c>
      <c r="C18" s="11">
        <v>57</v>
      </c>
      <c r="D18" s="11">
        <v>64</v>
      </c>
      <c r="E18" s="11">
        <v>39</v>
      </c>
      <c r="F18" s="11">
        <v>37</v>
      </c>
      <c r="G18" s="11">
        <v>41</v>
      </c>
      <c r="H18" s="11">
        <v>38</v>
      </c>
      <c r="I18" s="11">
        <v>53</v>
      </c>
      <c r="J18" s="11">
        <v>47</v>
      </c>
      <c r="K18" s="11">
        <v>40</v>
      </c>
      <c r="L18" s="11">
        <v>43</v>
      </c>
      <c r="M18" s="11">
        <v>56</v>
      </c>
      <c r="N18" s="11">
        <v>43</v>
      </c>
      <c r="O18" s="11">
        <v>45</v>
      </c>
      <c r="P18" s="11">
        <v>62</v>
      </c>
      <c r="Q18" s="11">
        <v>55</v>
      </c>
      <c r="R18" s="11">
        <v>59</v>
      </c>
      <c r="S18" s="11">
        <v>58</v>
      </c>
      <c r="T18" s="11">
        <v>65</v>
      </c>
      <c r="U18" s="11">
        <v>67</v>
      </c>
      <c r="V18" s="11">
        <v>62</v>
      </c>
      <c r="W18" s="11">
        <v>55</v>
      </c>
      <c r="X18" s="11">
        <v>62</v>
      </c>
      <c r="Y18" s="11">
        <v>67</v>
      </c>
      <c r="Z18" s="11">
        <v>70</v>
      </c>
      <c r="AA18" s="11">
        <v>70</v>
      </c>
      <c r="AB18" s="11">
        <v>115</v>
      </c>
      <c r="AC18" s="11">
        <v>102</v>
      </c>
      <c r="AD18" s="11">
        <v>109</v>
      </c>
      <c r="AE18" s="11">
        <v>121</v>
      </c>
      <c r="AF18" s="11">
        <v>121</v>
      </c>
      <c r="AG18" s="11">
        <v>103</v>
      </c>
      <c r="AH18" s="11">
        <v>119</v>
      </c>
      <c r="AI18" s="11">
        <v>124</v>
      </c>
      <c r="AJ18" s="11">
        <v>105</v>
      </c>
    </row>
    <row r="19" spans="1:36" ht="15" customHeight="1" x14ac:dyDescent="0.25">
      <c r="A19" s="21" t="s">
        <v>87</v>
      </c>
      <c r="B19" s="1" t="s">
        <v>1</v>
      </c>
      <c r="C19" s="11">
        <v>38</v>
      </c>
      <c r="D19" s="11">
        <v>40</v>
      </c>
      <c r="E19" s="11">
        <v>32</v>
      </c>
      <c r="F19" s="11">
        <v>39</v>
      </c>
      <c r="G19" s="11">
        <v>29</v>
      </c>
      <c r="H19" s="11">
        <v>35</v>
      </c>
      <c r="I19" s="11">
        <v>24</v>
      </c>
      <c r="J19" s="11">
        <v>38</v>
      </c>
      <c r="K19" s="11">
        <v>34</v>
      </c>
      <c r="L19" s="11">
        <v>49</v>
      </c>
      <c r="M19" s="11">
        <v>49</v>
      </c>
      <c r="N19" s="11">
        <v>41</v>
      </c>
      <c r="O19" s="11">
        <v>43</v>
      </c>
      <c r="P19" s="11">
        <v>41</v>
      </c>
      <c r="Q19" s="11">
        <v>44</v>
      </c>
      <c r="R19" s="11">
        <v>46</v>
      </c>
      <c r="S19" s="11">
        <v>39</v>
      </c>
      <c r="T19" s="11">
        <v>52</v>
      </c>
      <c r="U19" s="11">
        <v>55</v>
      </c>
      <c r="V19" s="11">
        <v>55</v>
      </c>
      <c r="W19" s="11">
        <v>54</v>
      </c>
      <c r="X19" s="11">
        <v>72</v>
      </c>
      <c r="Y19" s="11">
        <v>72</v>
      </c>
      <c r="Z19" s="11">
        <v>61</v>
      </c>
      <c r="AA19" s="11">
        <v>64</v>
      </c>
      <c r="AB19" s="11">
        <v>50</v>
      </c>
      <c r="AC19" s="11">
        <v>77</v>
      </c>
      <c r="AD19" s="11">
        <v>80</v>
      </c>
      <c r="AE19" s="11">
        <v>67</v>
      </c>
      <c r="AF19" s="11">
        <v>91</v>
      </c>
      <c r="AG19" s="11">
        <v>61</v>
      </c>
      <c r="AH19" s="11">
        <v>74</v>
      </c>
      <c r="AI19" s="11">
        <v>59</v>
      </c>
      <c r="AJ19" s="11">
        <v>56</v>
      </c>
    </row>
    <row r="20" spans="1:36" ht="15" customHeight="1" x14ac:dyDescent="0.25">
      <c r="A20" s="21" t="s">
        <v>86</v>
      </c>
      <c r="B20" s="1" t="s">
        <v>1</v>
      </c>
      <c r="C20" s="11">
        <v>43</v>
      </c>
      <c r="D20" s="11">
        <v>40</v>
      </c>
      <c r="E20" s="11">
        <v>27</v>
      </c>
      <c r="F20" s="11">
        <v>34</v>
      </c>
      <c r="G20" s="11">
        <v>34</v>
      </c>
      <c r="H20" s="11">
        <v>31</v>
      </c>
      <c r="I20" s="11">
        <v>43</v>
      </c>
      <c r="J20" s="11">
        <v>32</v>
      </c>
      <c r="K20" s="11">
        <v>23</v>
      </c>
      <c r="L20" s="11">
        <v>31</v>
      </c>
      <c r="M20" s="11">
        <v>33</v>
      </c>
      <c r="N20" s="11">
        <v>35</v>
      </c>
      <c r="O20" s="11">
        <v>32</v>
      </c>
      <c r="P20" s="11">
        <v>41</v>
      </c>
      <c r="Q20" s="11">
        <v>31</v>
      </c>
      <c r="R20" s="11">
        <v>37</v>
      </c>
      <c r="S20" s="11">
        <v>46</v>
      </c>
      <c r="T20" s="11">
        <v>39</v>
      </c>
      <c r="U20" s="11">
        <v>46</v>
      </c>
      <c r="V20" s="11">
        <v>74</v>
      </c>
      <c r="W20" s="11">
        <v>47</v>
      </c>
      <c r="X20" s="11">
        <v>78</v>
      </c>
      <c r="Y20" s="11">
        <v>95</v>
      </c>
      <c r="Z20" s="11">
        <v>104</v>
      </c>
      <c r="AA20" s="11">
        <v>89</v>
      </c>
      <c r="AB20" s="11">
        <v>80</v>
      </c>
      <c r="AC20" s="11">
        <v>75</v>
      </c>
      <c r="AD20" s="11">
        <v>56</v>
      </c>
      <c r="AE20" s="11">
        <v>65</v>
      </c>
      <c r="AF20" s="11">
        <v>77</v>
      </c>
      <c r="AG20" s="11">
        <v>65</v>
      </c>
      <c r="AH20" s="11">
        <v>54</v>
      </c>
      <c r="AI20" s="11">
        <v>48</v>
      </c>
      <c r="AJ20" s="11">
        <v>60</v>
      </c>
    </row>
    <row r="21" spans="1:36" ht="24.95" customHeight="1" x14ac:dyDescent="0.25">
      <c r="A21" s="25" t="s">
        <v>88</v>
      </c>
      <c r="B21" s="1" t="s">
        <v>1</v>
      </c>
      <c r="C21" s="11">
        <v>48</v>
      </c>
      <c r="D21" s="11">
        <v>55</v>
      </c>
      <c r="E21" s="11">
        <v>34</v>
      </c>
      <c r="F21" s="11">
        <v>34</v>
      </c>
      <c r="G21" s="11">
        <v>36</v>
      </c>
      <c r="H21" s="11">
        <v>32</v>
      </c>
      <c r="I21" s="11">
        <v>42</v>
      </c>
      <c r="J21" s="11">
        <v>45</v>
      </c>
      <c r="K21" s="11">
        <v>37</v>
      </c>
      <c r="L21" s="11">
        <v>41</v>
      </c>
      <c r="M21" s="11">
        <v>50</v>
      </c>
      <c r="N21" s="11">
        <v>37</v>
      </c>
      <c r="O21" s="11">
        <v>41</v>
      </c>
      <c r="P21" s="11">
        <v>51</v>
      </c>
      <c r="Q21" s="11">
        <v>50</v>
      </c>
      <c r="R21" s="11">
        <v>50</v>
      </c>
      <c r="S21" s="11">
        <v>53</v>
      </c>
      <c r="T21" s="11">
        <v>54</v>
      </c>
      <c r="U21" s="11">
        <v>61</v>
      </c>
      <c r="V21" s="11">
        <v>50</v>
      </c>
      <c r="W21" s="11">
        <v>46</v>
      </c>
      <c r="X21" s="11">
        <v>51</v>
      </c>
      <c r="Y21" s="11">
        <v>52</v>
      </c>
      <c r="Z21" s="11">
        <v>56</v>
      </c>
      <c r="AA21" s="11">
        <v>53</v>
      </c>
      <c r="AB21" s="11">
        <v>80</v>
      </c>
      <c r="AC21" s="11">
        <v>68</v>
      </c>
      <c r="AD21" s="11">
        <v>59</v>
      </c>
      <c r="AE21" s="11">
        <v>72</v>
      </c>
      <c r="AF21" s="11">
        <v>78</v>
      </c>
      <c r="AG21" s="11">
        <v>58</v>
      </c>
      <c r="AH21" s="11">
        <v>71</v>
      </c>
      <c r="AI21" s="11">
        <v>55</v>
      </c>
      <c r="AJ21" s="11">
        <v>69</v>
      </c>
    </row>
    <row r="22" spans="1:36" ht="15" customHeight="1" x14ac:dyDescent="0.25">
      <c r="A22" s="25" t="s">
        <v>89</v>
      </c>
      <c r="B22" s="1" t="s">
        <v>1</v>
      </c>
      <c r="C22" s="11">
        <v>36</v>
      </c>
      <c r="D22" s="11">
        <v>40</v>
      </c>
      <c r="E22" s="11">
        <v>30</v>
      </c>
      <c r="F22" s="11">
        <v>38</v>
      </c>
      <c r="G22" s="11">
        <v>28</v>
      </c>
      <c r="H22" s="11">
        <v>35</v>
      </c>
      <c r="I22" s="11">
        <v>21</v>
      </c>
      <c r="J22" s="11">
        <v>37</v>
      </c>
      <c r="K22" s="11">
        <v>31</v>
      </c>
      <c r="L22" s="11">
        <v>48</v>
      </c>
      <c r="M22" s="11">
        <v>47</v>
      </c>
      <c r="N22" s="11">
        <v>38</v>
      </c>
      <c r="O22" s="11">
        <v>40</v>
      </c>
      <c r="P22" s="11">
        <v>30</v>
      </c>
      <c r="Q22" s="11">
        <v>42</v>
      </c>
      <c r="R22" s="11">
        <v>38</v>
      </c>
      <c r="S22" s="11">
        <v>36</v>
      </c>
      <c r="T22" s="11">
        <v>44</v>
      </c>
      <c r="U22" s="11">
        <v>46</v>
      </c>
      <c r="V22" s="11">
        <v>48</v>
      </c>
      <c r="W22" s="11">
        <v>45</v>
      </c>
      <c r="X22" s="11">
        <v>54</v>
      </c>
      <c r="Y22" s="11">
        <v>55</v>
      </c>
      <c r="Z22" s="11">
        <v>48</v>
      </c>
      <c r="AA22" s="11">
        <v>47</v>
      </c>
      <c r="AB22" s="11">
        <v>41</v>
      </c>
      <c r="AC22" s="11">
        <v>54</v>
      </c>
      <c r="AD22" s="11">
        <v>55</v>
      </c>
      <c r="AE22" s="11">
        <v>49</v>
      </c>
      <c r="AF22" s="11">
        <v>69</v>
      </c>
      <c r="AG22" s="11">
        <v>50</v>
      </c>
      <c r="AH22" s="11">
        <v>62</v>
      </c>
      <c r="AI22" s="11">
        <v>54</v>
      </c>
      <c r="AJ22" s="11">
        <v>51</v>
      </c>
    </row>
    <row r="23" spans="1:36" ht="15" customHeight="1" x14ac:dyDescent="0.25">
      <c r="A23" s="25" t="s">
        <v>90</v>
      </c>
      <c r="B23" s="1" t="s">
        <v>1</v>
      </c>
      <c r="C23" s="11">
        <v>43</v>
      </c>
      <c r="D23" s="11">
        <v>40</v>
      </c>
      <c r="E23" s="11">
        <v>26</v>
      </c>
      <c r="F23" s="11">
        <v>34</v>
      </c>
      <c r="G23" s="11">
        <v>34</v>
      </c>
      <c r="H23" s="11">
        <v>31</v>
      </c>
      <c r="I23" s="11">
        <v>43</v>
      </c>
      <c r="J23" s="11">
        <v>32</v>
      </c>
      <c r="K23" s="11">
        <v>23</v>
      </c>
      <c r="L23" s="11">
        <v>31</v>
      </c>
      <c r="M23" s="11">
        <v>33</v>
      </c>
      <c r="N23" s="11">
        <v>35</v>
      </c>
      <c r="O23" s="11">
        <v>32</v>
      </c>
      <c r="P23" s="11">
        <v>41</v>
      </c>
      <c r="Q23" s="11">
        <v>31</v>
      </c>
      <c r="R23" s="11">
        <v>36</v>
      </c>
      <c r="S23" s="11">
        <v>46</v>
      </c>
      <c r="T23" s="11">
        <v>36</v>
      </c>
      <c r="U23" s="11">
        <v>39</v>
      </c>
      <c r="V23" s="11">
        <v>53</v>
      </c>
      <c r="W23" s="11">
        <v>35</v>
      </c>
      <c r="X23" s="11">
        <v>53</v>
      </c>
      <c r="Y23" s="11">
        <v>64</v>
      </c>
      <c r="Z23" s="11">
        <v>60</v>
      </c>
      <c r="AA23" s="11">
        <v>50</v>
      </c>
      <c r="AB23" s="11">
        <v>51</v>
      </c>
      <c r="AC23" s="11">
        <v>55</v>
      </c>
      <c r="AD23" s="11">
        <v>47</v>
      </c>
      <c r="AE23" s="11">
        <v>53</v>
      </c>
      <c r="AF23" s="11">
        <v>74</v>
      </c>
      <c r="AG23" s="11">
        <v>58</v>
      </c>
      <c r="AH23" s="11">
        <v>49</v>
      </c>
      <c r="AI23" s="11">
        <v>48</v>
      </c>
      <c r="AJ23" s="11">
        <v>58</v>
      </c>
    </row>
    <row r="24" spans="1:36" ht="24.95" customHeight="1" x14ac:dyDescent="0.25">
      <c r="A24" s="21" t="s">
        <v>91</v>
      </c>
      <c r="B24" s="1" t="s">
        <v>1</v>
      </c>
      <c r="C24" s="11">
        <v>145</v>
      </c>
      <c r="D24" s="11">
        <v>123</v>
      </c>
      <c r="E24" s="11">
        <v>143</v>
      </c>
      <c r="F24" s="11">
        <v>147</v>
      </c>
      <c r="G24" s="11">
        <v>130</v>
      </c>
      <c r="H24" s="11">
        <v>127</v>
      </c>
      <c r="I24" s="11">
        <v>138</v>
      </c>
      <c r="J24" s="11">
        <v>145</v>
      </c>
      <c r="K24" s="11">
        <v>150</v>
      </c>
      <c r="L24" s="11">
        <v>135</v>
      </c>
      <c r="M24" s="11">
        <v>144</v>
      </c>
      <c r="N24" s="11">
        <v>127</v>
      </c>
      <c r="O24" s="11">
        <v>145</v>
      </c>
      <c r="P24" s="11">
        <v>144</v>
      </c>
      <c r="Q24" s="11">
        <v>166</v>
      </c>
      <c r="R24" s="11">
        <v>145</v>
      </c>
      <c r="S24" s="11">
        <v>147</v>
      </c>
      <c r="T24" s="11">
        <v>161</v>
      </c>
      <c r="U24" s="11">
        <v>165</v>
      </c>
      <c r="V24" s="11">
        <v>140</v>
      </c>
      <c r="W24" s="11">
        <v>160</v>
      </c>
      <c r="X24" s="11">
        <v>186</v>
      </c>
      <c r="Y24" s="11">
        <v>178</v>
      </c>
      <c r="Z24" s="11">
        <v>184</v>
      </c>
      <c r="AA24" s="11">
        <v>203</v>
      </c>
      <c r="AB24" s="11">
        <v>156</v>
      </c>
      <c r="AC24" s="11">
        <v>162</v>
      </c>
      <c r="AD24" s="11">
        <v>209</v>
      </c>
      <c r="AE24" s="11">
        <v>185</v>
      </c>
      <c r="AF24" s="11">
        <v>205</v>
      </c>
      <c r="AG24" s="11">
        <v>192</v>
      </c>
      <c r="AH24" s="11">
        <v>205</v>
      </c>
      <c r="AI24" s="11">
        <v>182</v>
      </c>
      <c r="AJ24" s="11">
        <v>188</v>
      </c>
    </row>
    <row r="25" spans="1:36" ht="15" customHeight="1" x14ac:dyDescent="0.25">
      <c r="A25" s="21" t="s">
        <v>93</v>
      </c>
      <c r="B25" s="1" t="s">
        <v>1</v>
      </c>
      <c r="C25" s="11">
        <v>125</v>
      </c>
      <c r="D25" s="11">
        <v>131</v>
      </c>
      <c r="E25" s="11">
        <v>127</v>
      </c>
      <c r="F25" s="11">
        <v>127</v>
      </c>
      <c r="G25" s="11">
        <v>135</v>
      </c>
      <c r="H25" s="11">
        <v>105</v>
      </c>
      <c r="I25" s="11">
        <v>136</v>
      </c>
      <c r="J25" s="11">
        <v>128</v>
      </c>
      <c r="K25" s="11">
        <v>121</v>
      </c>
      <c r="L25" s="11">
        <v>133</v>
      </c>
      <c r="M25" s="11">
        <v>136</v>
      </c>
      <c r="N25" s="11">
        <v>145</v>
      </c>
      <c r="O25" s="11">
        <v>134</v>
      </c>
      <c r="P25" s="11">
        <v>137</v>
      </c>
      <c r="Q25" s="11">
        <v>133</v>
      </c>
      <c r="R25" s="11">
        <v>126</v>
      </c>
      <c r="S25" s="11">
        <v>150</v>
      </c>
      <c r="T25" s="11">
        <v>138</v>
      </c>
      <c r="U25" s="11">
        <v>166</v>
      </c>
      <c r="V25" s="11">
        <v>174</v>
      </c>
      <c r="W25" s="11">
        <v>158</v>
      </c>
      <c r="X25" s="11">
        <v>168</v>
      </c>
      <c r="Y25" s="11">
        <v>171</v>
      </c>
      <c r="Z25" s="11">
        <v>132</v>
      </c>
      <c r="AA25" s="11">
        <v>182</v>
      </c>
      <c r="AB25" s="11">
        <v>167</v>
      </c>
      <c r="AC25" s="11">
        <v>165</v>
      </c>
      <c r="AD25" s="11">
        <v>173</v>
      </c>
      <c r="AE25" s="11">
        <v>154</v>
      </c>
      <c r="AF25" s="11">
        <v>147</v>
      </c>
      <c r="AG25" s="11">
        <v>170</v>
      </c>
      <c r="AH25" s="11">
        <v>177</v>
      </c>
      <c r="AI25" s="11">
        <v>184</v>
      </c>
      <c r="AJ25" s="11">
        <v>152</v>
      </c>
    </row>
    <row r="26" spans="1:36" ht="15" customHeight="1" x14ac:dyDescent="0.25">
      <c r="A26" s="21" t="s">
        <v>92</v>
      </c>
      <c r="B26" s="1" t="s">
        <v>1</v>
      </c>
      <c r="C26" s="11">
        <v>119</v>
      </c>
      <c r="D26" s="11">
        <v>151</v>
      </c>
      <c r="E26" s="11">
        <v>138</v>
      </c>
      <c r="F26" s="11">
        <v>120</v>
      </c>
      <c r="G26" s="11">
        <v>122</v>
      </c>
      <c r="H26" s="11">
        <v>122</v>
      </c>
      <c r="I26" s="11">
        <v>128</v>
      </c>
      <c r="J26" s="11">
        <v>140</v>
      </c>
      <c r="K26" s="11">
        <v>129</v>
      </c>
      <c r="L26" s="11">
        <v>124</v>
      </c>
      <c r="M26" s="11">
        <v>149</v>
      </c>
      <c r="N26" s="11">
        <v>117</v>
      </c>
      <c r="O26" s="11">
        <v>130</v>
      </c>
      <c r="P26" s="11">
        <v>138</v>
      </c>
      <c r="Q26" s="11">
        <v>137</v>
      </c>
      <c r="R26" s="11">
        <v>113</v>
      </c>
      <c r="S26" s="11">
        <v>145</v>
      </c>
      <c r="T26" s="11">
        <v>147</v>
      </c>
      <c r="U26" s="11">
        <v>147</v>
      </c>
      <c r="V26" s="11">
        <v>143</v>
      </c>
      <c r="W26" s="11">
        <v>148</v>
      </c>
      <c r="X26" s="11">
        <v>160</v>
      </c>
      <c r="Y26" s="11">
        <v>174</v>
      </c>
      <c r="Z26" s="11">
        <v>170</v>
      </c>
      <c r="AA26" s="11">
        <v>179</v>
      </c>
      <c r="AB26" s="11">
        <v>191</v>
      </c>
      <c r="AC26" s="11">
        <v>183</v>
      </c>
      <c r="AD26" s="11">
        <v>189</v>
      </c>
      <c r="AE26" s="11">
        <v>194</v>
      </c>
      <c r="AF26" s="11">
        <v>174</v>
      </c>
      <c r="AG26" s="11">
        <v>184</v>
      </c>
      <c r="AH26" s="11">
        <v>196</v>
      </c>
      <c r="AI26" s="11">
        <v>172</v>
      </c>
      <c r="AJ26" s="11">
        <v>194</v>
      </c>
    </row>
    <row r="27" spans="1:36" ht="24.95" customHeight="1" x14ac:dyDescent="0.25">
      <c r="A27" s="10" t="s">
        <v>94</v>
      </c>
      <c r="B27" s="1" t="s">
        <v>1</v>
      </c>
      <c r="C27" s="11">
        <v>974</v>
      </c>
      <c r="D27" s="11">
        <v>940</v>
      </c>
      <c r="E27" s="11">
        <v>1001</v>
      </c>
      <c r="F27" s="11">
        <v>952</v>
      </c>
      <c r="G27" s="11">
        <v>911</v>
      </c>
      <c r="H27" s="11">
        <v>1020</v>
      </c>
      <c r="I27" s="11">
        <v>1069</v>
      </c>
      <c r="J27" s="11">
        <v>1002</v>
      </c>
      <c r="K27" s="11">
        <v>921</v>
      </c>
      <c r="L27" s="11">
        <v>1017</v>
      </c>
      <c r="M27" s="11">
        <v>1016</v>
      </c>
      <c r="N27" s="11">
        <v>952</v>
      </c>
      <c r="O27" s="11">
        <v>1004</v>
      </c>
      <c r="P27" s="11">
        <v>1017</v>
      </c>
      <c r="Q27" s="11">
        <v>1004</v>
      </c>
      <c r="R27" s="11">
        <v>991</v>
      </c>
      <c r="S27" s="11">
        <v>969</v>
      </c>
      <c r="T27" s="11">
        <v>989</v>
      </c>
      <c r="U27" s="11">
        <v>926</v>
      </c>
      <c r="V27" s="11">
        <v>984</v>
      </c>
      <c r="W27" s="11">
        <v>1012</v>
      </c>
      <c r="X27" s="11">
        <v>994</v>
      </c>
      <c r="Y27" s="11">
        <v>1017</v>
      </c>
      <c r="Z27" s="11">
        <v>996</v>
      </c>
      <c r="AA27" s="11">
        <v>1017</v>
      </c>
      <c r="AB27" s="11">
        <v>1026</v>
      </c>
      <c r="AC27" s="11">
        <v>1028</v>
      </c>
      <c r="AD27" s="11">
        <v>950</v>
      </c>
      <c r="AE27" s="11">
        <v>1008</v>
      </c>
      <c r="AF27" s="11">
        <v>979</v>
      </c>
      <c r="AG27" s="11">
        <v>974</v>
      </c>
      <c r="AH27" s="11">
        <v>1025</v>
      </c>
      <c r="AI27" s="11">
        <v>973</v>
      </c>
      <c r="AJ27" s="11">
        <v>938</v>
      </c>
    </row>
    <row r="28" spans="1:36" ht="15" customHeight="1" x14ac:dyDescent="0.25">
      <c r="A28" s="10" t="s">
        <v>96</v>
      </c>
      <c r="B28" s="1" t="s">
        <v>1</v>
      </c>
      <c r="C28" s="11">
        <v>960</v>
      </c>
      <c r="D28" s="11">
        <v>919</v>
      </c>
      <c r="E28" s="11">
        <v>916</v>
      </c>
      <c r="F28" s="11">
        <v>924</v>
      </c>
      <c r="G28" s="11">
        <v>989</v>
      </c>
      <c r="H28" s="11">
        <v>928</v>
      </c>
      <c r="I28" s="11">
        <v>942</v>
      </c>
      <c r="J28" s="11">
        <v>1012</v>
      </c>
      <c r="K28" s="11">
        <v>1020</v>
      </c>
      <c r="L28" s="11">
        <v>1018</v>
      </c>
      <c r="M28" s="11">
        <v>978</v>
      </c>
      <c r="N28" s="11">
        <v>994</v>
      </c>
      <c r="O28" s="11">
        <v>987</v>
      </c>
      <c r="P28" s="11">
        <v>942</v>
      </c>
      <c r="Q28" s="11">
        <v>1013</v>
      </c>
      <c r="R28" s="11">
        <v>993</v>
      </c>
      <c r="S28" s="11">
        <v>962</v>
      </c>
      <c r="T28" s="11">
        <v>944</v>
      </c>
      <c r="U28" s="11">
        <v>1004</v>
      </c>
      <c r="V28" s="11">
        <v>1032</v>
      </c>
      <c r="W28" s="11">
        <v>989</v>
      </c>
      <c r="X28" s="11">
        <v>1102</v>
      </c>
      <c r="Y28" s="11">
        <v>969</v>
      </c>
      <c r="Z28" s="11">
        <v>967</v>
      </c>
      <c r="AA28" s="11">
        <v>981</v>
      </c>
      <c r="AB28" s="11">
        <v>992</v>
      </c>
      <c r="AC28" s="11">
        <v>998</v>
      </c>
      <c r="AD28" s="11">
        <v>969</v>
      </c>
      <c r="AE28" s="11">
        <v>1004</v>
      </c>
      <c r="AF28" s="11">
        <v>997</v>
      </c>
      <c r="AG28" s="11">
        <v>971</v>
      </c>
      <c r="AH28" s="11">
        <v>1010</v>
      </c>
      <c r="AI28" s="11">
        <v>950</v>
      </c>
      <c r="AJ28" s="11">
        <v>963</v>
      </c>
    </row>
    <row r="29" spans="1:36" ht="15" customHeight="1" x14ac:dyDescent="0.25">
      <c r="A29" s="10" t="s">
        <v>95</v>
      </c>
      <c r="B29" s="1" t="s">
        <v>1</v>
      </c>
      <c r="C29" s="11">
        <v>938</v>
      </c>
      <c r="D29" s="11">
        <v>959</v>
      </c>
      <c r="E29" s="11">
        <v>985</v>
      </c>
      <c r="F29" s="11">
        <v>962</v>
      </c>
      <c r="G29" s="11">
        <v>1001</v>
      </c>
      <c r="H29" s="11">
        <v>945</v>
      </c>
      <c r="I29" s="11">
        <v>976</v>
      </c>
      <c r="J29" s="11">
        <v>930</v>
      </c>
      <c r="K29" s="11">
        <v>1010</v>
      </c>
      <c r="L29" s="11">
        <v>901</v>
      </c>
      <c r="M29" s="11">
        <v>1012</v>
      </c>
      <c r="N29" s="11">
        <v>972</v>
      </c>
      <c r="O29" s="11">
        <v>978</v>
      </c>
      <c r="P29" s="11">
        <v>941</v>
      </c>
      <c r="Q29" s="11">
        <v>940</v>
      </c>
      <c r="R29" s="11">
        <v>928</v>
      </c>
      <c r="S29" s="11">
        <v>983</v>
      </c>
      <c r="T29" s="11">
        <v>969</v>
      </c>
      <c r="U29" s="11">
        <v>1061</v>
      </c>
      <c r="V29" s="11">
        <v>926</v>
      </c>
      <c r="W29" s="11">
        <v>958</v>
      </c>
      <c r="X29" s="11">
        <v>999</v>
      </c>
      <c r="Y29" s="11">
        <v>955</v>
      </c>
      <c r="Z29" s="11">
        <v>1068</v>
      </c>
      <c r="AA29" s="11">
        <v>958</v>
      </c>
      <c r="AB29" s="11">
        <v>945</v>
      </c>
      <c r="AC29" s="11">
        <v>991</v>
      </c>
      <c r="AD29" s="11">
        <v>1004</v>
      </c>
      <c r="AE29" s="11">
        <v>983</v>
      </c>
      <c r="AF29" s="11">
        <v>920</v>
      </c>
      <c r="AG29" s="11">
        <v>1008</v>
      </c>
      <c r="AH29" s="11">
        <v>969</v>
      </c>
      <c r="AI29" s="11">
        <v>1027</v>
      </c>
      <c r="AJ29" s="11">
        <v>1001</v>
      </c>
    </row>
    <row r="30" spans="1:36" ht="24.95" customHeight="1" x14ac:dyDescent="0.25">
      <c r="A30" s="10" t="s">
        <v>97</v>
      </c>
      <c r="B30" s="1" t="s">
        <v>1</v>
      </c>
      <c r="C30" s="11">
        <v>230</v>
      </c>
      <c r="D30" s="11">
        <v>216</v>
      </c>
      <c r="E30" s="11">
        <v>249</v>
      </c>
      <c r="F30" s="11">
        <v>233</v>
      </c>
      <c r="G30" s="11">
        <v>228</v>
      </c>
      <c r="H30" s="11">
        <v>222</v>
      </c>
      <c r="I30" s="11">
        <v>200</v>
      </c>
      <c r="J30" s="11">
        <v>223</v>
      </c>
      <c r="K30" s="11">
        <v>233</v>
      </c>
      <c r="L30" s="11">
        <v>226</v>
      </c>
      <c r="M30" s="11">
        <v>207</v>
      </c>
      <c r="N30" s="11">
        <v>220</v>
      </c>
      <c r="O30" s="11">
        <v>226</v>
      </c>
      <c r="P30" s="11">
        <v>227</v>
      </c>
      <c r="Q30" s="11">
        <v>230</v>
      </c>
      <c r="R30" s="11">
        <v>215</v>
      </c>
      <c r="S30" s="11">
        <v>225</v>
      </c>
      <c r="T30" s="11">
        <v>248</v>
      </c>
      <c r="U30" s="11">
        <v>234</v>
      </c>
      <c r="V30" s="11">
        <v>208</v>
      </c>
      <c r="W30" s="11">
        <v>255</v>
      </c>
      <c r="X30" s="11">
        <v>270</v>
      </c>
      <c r="Y30" s="11">
        <v>267</v>
      </c>
      <c r="Z30" s="11">
        <v>277</v>
      </c>
      <c r="AA30" s="11">
        <v>288</v>
      </c>
      <c r="AB30" s="11">
        <v>292</v>
      </c>
      <c r="AC30" s="11">
        <v>281</v>
      </c>
      <c r="AD30" s="11">
        <v>241</v>
      </c>
      <c r="AE30" s="11">
        <v>278</v>
      </c>
      <c r="AF30" s="11">
        <v>292</v>
      </c>
      <c r="AG30" s="11">
        <v>264</v>
      </c>
      <c r="AH30" s="11">
        <v>268</v>
      </c>
      <c r="AI30" s="11">
        <v>273</v>
      </c>
      <c r="AJ30" s="11">
        <v>254</v>
      </c>
    </row>
    <row r="31" spans="1:36" ht="15" customHeight="1" x14ac:dyDescent="0.25">
      <c r="A31" s="10" t="s">
        <v>99</v>
      </c>
      <c r="B31" s="1" t="s">
        <v>1</v>
      </c>
      <c r="C31" s="11">
        <v>237</v>
      </c>
      <c r="D31" s="11">
        <v>230</v>
      </c>
      <c r="E31" s="11">
        <v>240</v>
      </c>
      <c r="F31" s="11">
        <v>236</v>
      </c>
      <c r="G31" s="11">
        <v>252</v>
      </c>
      <c r="H31" s="11">
        <v>220</v>
      </c>
      <c r="I31" s="11">
        <v>240</v>
      </c>
      <c r="J31" s="11">
        <v>218</v>
      </c>
      <c r="K31" s="11">
        <v>269</v>
      </c>
      <c r="L31" s="11">
        <v>248</v>
      </c>
      <c r="M31" s="11">
        <v>244</v>
      </c>
      <c r="N31" s="11">
        <v>256</v>
      </c>
      <c r="O31" s="11">
        <v>249</v>
      </c>
      <c r="P31" s="11">
        <v>216</v>
      </c>
      <c r="Q31" s="11">
        <v>251</v>
      </c>
      <c r="R31" s="11">
        <v>289</v>
      </c>
      <c r="S31" s="11">
        <v>260</v>
      </c>
      <c r="T31" s="11">
        <v>265</v>
      </c>
      <c r="U31" s="11">
        <v>277</v>
      </c>
      <c r="V31" s="11">
        <v>272</v>
      </c>
      <c r="W31" s="11">
        <v>313</v>
      </c>
      <c r="X31" s="11">
        <v>259</v>
      </c>
      <c r="Y31" s="11">
        <v>268</v>
      </c>
      <c r="Z31" s="11">
        <v>253</v>
      </c>
      <c r="AA31" s="11">
        <v>321</v>
      </c>
      <c r="AB31" s="11">
        <v>291</v>
      </c>
      <c r="AC31" s="11">
        <v>285</v>
      </c>
      <c r="AD31" s="11">
        <v>283</v>
      </c>
      <c r="AE31" s="11">
        <v>290</v>
      </c>
      <c r="AF31" s="11">
        <v>261</v>
      </c>
      <c r="AG31" s="11">
        <v>247</v>
      </c>
      <c r="AH31" s="11">
        <v>266</v>
      </c>
      <c r="AI31" s="11">
        <v>299</v>
      </c>
      <c r="AJ31" s="11">
        <v>252</v>
      </c>
    </row>
    <row r="32" spans="1:36" ht="15" customHeight="1" x14ac:dyDescent="0.25">
      <c r="A32" s="10" t="s">
        <v>98</v>
      </c>
      <c r="B32" s="1" t="s">
        <v>1</v>
      </c>
      <c r="C32" s="11">
        <v>261</v>
      </c>
      <c r="D32" s="11">
        <v>274</v>
      </c>
      <c r="E32" s="11">
        <v>299</v>
      </c>
      <c r="F32" s="11">
        <v>277</v>
      </c>
      <c r="G32" s="11">
        <v>234</v>
      </c>
      <c r="H32" s="11">
        <v>279</v>
      </c>
      <c r="I32" s="11">
        <v>252</v>
      </c>
      <c r="J32" s="11">
        <v>284</v>
      </c>
      <c r="K32" s="11">
        <v>281</v>
      </c>
      <c r="L32" s="11">
        <v>258</v>
      </c>
      <c r="M32" s="11">
        <v>262</v>
      </c>
      <c r="N32" s="11">
        <v>254</v>
      </c>
      <c r="O32" s="11">
        <v>263</v>
      </c>
      <c r="P32" s="11">
        <v>290</v>
      </c>
      <c r="Q32" s="11">
        <v>261</v>
      </c>
      <c r="R32" s="11">
        <v>267</v>
      </c>
      <c r="S32" s="11">
        <v>272</v>
      </c>
      <c r="T32" s="11">
        <v>302</v>
      </c>
      <c r="U32" s="11">
        <v>320</v>
      </c>
      <c r="V32" s="11">
        <v>314</v>
      </c>
      <c r="W32" s="11">
        <v>278</v>
      </c>
      <c r="X32" s="11">
        <v>314</v>
      </c>
      <c r="Y32" s="11">
        <v>352</v>
      </c>
      <c r="Z32" s="11">
        <v>322</v>
      </c>
      <c r="AA32" s="11">
        <v>292</v>
      </c>
      <c r="AB32" s="11">
        <v>323</v>
      </c>
      <c r="AC32" s="11">
        <v>353</v>
      </c>
      <c r="AD32" s="11">
        <v>311</v>
      </c>
      <c r="AE32" s="11">
        <v>310</v>
      </c>
      <c r="AF32" s="11">
        <v>341</v>
      </c>
      <c r="AG32" s="11">
        <v>320</v>
      </c>
      <c r="AH32" s="11">
        <v>351</v>
      </c>
      <c r="AI32" s="11">
        <v>327</v>
      </c>
      <c r="AJ32" s="11">
        <v>328</v>
      </c>
    </row>
    <row r="33" spans="1:36" ht="24.95" customHeight="1" x14ac:dyDescent="0.25">
      <c r="A33" s="10" t="s">
        <v>100</v>
      </c>
      <c r="B33" s="1" t="s">
        <v>1</v>
      </c>
      <c r="C33" s="11">
        <v>180</v>
      </c>
      <c r="D33" s="11">
        <v>185</v>
      </c>
      <c r="E33" s="11">
        <v>199</v>
      </c>
      <c r="F33" s="11">
        <v>204</v>
      </c>
      <c r="G33" s="11">
        <v>185</v>
      </c>
      <c r="H33" s="11">
        <v>171</v>
      </c>
      <c r="I33" s="11">
        <v>167</v>
      </c>
      <c r="J33" s="11">
        <v>174</v>
      </c>
      <c r="K33" s="11">
        <v>189</v>
      </c>
      <c r="L33" s="11">
        <v>181</v>
      </c>
      <c r="M33" s="11">
        <v>160</v>
      </c>
      <c r="N33" s="11">
        <v>188</v>
      </c>
      <c r="O33" s="11">
        <v>154</v>
      </c>
      <c r="P33" s="11">
        <v>175</v>
      </c>
      <c r="Q33" s="11">
        <v>173</v>
      </c>
      <c r="R33" s="11">
        <v>183</v>
      </c>
      <c r="S33" s="11">
        <v>201</v>
      </c>
      <c r="T33" s="11">
        <v>219</v>
      </c>
      <c r="U33" s="11">
        <v>201</v>
      </c>
      <c r="V33" s="11">
        <v>206</v>
      </c>
      <c r="W33" s="11">
        <v>202</v>
      </c>
      <c r="X33" s="11">
        <v>203</v>
      </c>
      <c r="Y33" s="11">
        <v>253</v>
      </c>
      <c r="Z33" s="11">
        <v>213</v>
      </c>
      <c r="AA33" s="11">
        <v>231</v>
      </c>
      <c r="AB33" s="11">
        <v>239</v>
      </c>
      <c r="AC33" s="11">
        <v>212</v>
      </c>
      <c r="AD33" s="11">
        <v>210</v>
      </c>
      <c r="AE33" s="11">
        <v>221</v>
      </c>
      <c r="AF33" s="11">
        <v>240</v>
      </c>
      <c r="AG33" s="11">
        <v>210</v>
      </c>
      <c r="AH33" s="11">
        <v>198</v>
      </c>
      <c r="AI33" s="11">
        <v>207</v>
      </c>
      <c r="AJ33" s="11">
        <v>224</v>
      </c>
    </row>
    <row r="34" spans="1:36" ht="15" customHeight="1" x14ac:dyDescent="0.25">
      <c r="A34" s="10" t="s">
        <v>102</v>
      </c>
      <c r="B34" s="1" t="s">
        <v>1</v>
      </c>
      <c r="C34" s="11">
        <v>180</v>
      </c>
      <c r="D34" s="11">
        <v>191</v>
      </c>
      <c r="E34" s="11">
        <v>169</v>
      </c>
      <c r="F34" s="11">
        <v>165</v>
      </c>
      <c r="G34" s="11">
        <v>190</v>
      </c>
      <c r="H34" s="11">
        <v>177</v>
      </c>
      <c r="I34" s="11">
        <v>171</v>
      </c>
      <c r="J34" s="11">
        <v>180</v>
      </c>
      <c r="K34" s="11">
        <v>171</v>
      </c>
      <c r="L34" s="11">
        <v>168</v>
      </c>
      <c r="M34" s="11">
        <v>192</v>
      </c>
      <c r="N34" s="11">
        <v>171</v>
      </c>
      <c r="O34" s="11">
        <v>188</v>
      </c>
      <c r="P34" s="11">
        <v>172</v>
      </c>
      <c r="Q34" s="11">
        <v>178</v>
      </c>
      <c r="R34" s="11">
        <v>182</v>
      </c>
      <c r="S34" s="11">
        <v>165</v>
      </c>
      <c r="T34" s="11">
        <v>213</v>
      </c>
      <c r="U34" s="11">
        <v>211</v>
      </c>
      <c r="V34" s="11">
        <v>197</v>
      </c>
      <c r="W34" s="11">
        <v>213</v>
      </c>
      <c r="X34" s="11">
        <v>204</v>
      </c>
      <c r="Y34" s="11">
        <v>191</v>
      </c>
      <c r="Z34" s="11">
        <v>225</v>
      </c>
      <c r="AA34" s="11">
        <v>240</v>
      </c>
      <c r="AB34" s="11">
        <v>201</v>
      </c>
      <c r="AC34" s="11">
        <v>210</v>
      </c>
      <c r="AD34" s="11">
        <v>218</v>
      </c>
      <c r="AE34" s="11">
        <v>247</v>
      </c>
      <c r="AF34" s="11">
        <v>203</v>
      </c>
      <c r="AG34" s="11">
        <v>215</v>
      </c>
      <c r="AH34" s="11">
        <v>220</v>
      </c>
      <c r="AI34" s="11">
        <v>220</v>
      </c>
      <c r="AJ34" s="11">
        <v>205</v>
      </c>
    </row>
    <row r="35" spans="1:36" ht="15" customHeight="1" x14ac:dyDescent="0.25">
      <c r="A35" s="10" t="s">
        <v>101</v>
      </c>
      <c r="B35" s="1" t="s">
        <v>1</v>
      </c>
      <c r="C35" s="11">
        <v>178</v>
      </c>
      <c r="D35" s="11">
        <v>182</v>
      </c>
      <c r="E35" s="11">
        <v>184</v>
      </c>
      <c r="F35" s="11">
        <v>161</v>
      </c>
      <c r="G35" s="11">
        <v>173</v>
      </c>
      <c r="H35" s="11">
        <v>167</v>
      </c>
      <c r="I35" s="11">
        <v>148</v>
      </c>
      <c r="J35" s="11">
        <v>152</v>
      </c>
      <c r="K35" s="11">
        <v>168</v>
      </c>
      <c r="L35" s="11">
        <v>165</v>
      </c>
      <c r="M35" s="11">
        <v>189</v>
      </c>
      <c r="N35" s="11">
        <v>190</v>
      </c>
      <c r="O35" s="11">
        <v>188</v>
      </c>
      <c r="P35" s="11">
        <v>166</v>
      </c>
      <c r="Q35" s="11">
        <v>190</v>
      </c>
      <c r="R35" s="11">
        <v>185</v>
      </c>
      <c r="S35" s="11">
        <v>167</v>
      </c>
      <c r="T35" s="11">
        <v>192</v>
      </c>
      <c r="U35" s="11">
        <v>186</v>
      </c>
      <c r="V35" s="11">
        <v>229</v>
      </c>
      <c r="W35" s="11">
        <v>208</v>
      </c>
      <c r="X35" s="11">
        <v>226</v>
      </c>
      <c r="Y35" s="11">
        <v>192</v>
      </c>
      <c r="Z35" s="11">
        <v>231</v>
      </c>
      <c r="AA35" s="11">
        <v>242</v>
      </c>
      <c r="AB35" s="11">
        <v>203</v>
      </c>
      <c r="AC35" s="11">
        <v>262</v>
      </c>
      <c r="AD35" s="11">
        <v>215</v>
      </c>
      <c r="AE35" s="11">
        <v>211</v>
      </c>
      <c r="AF35" s="11">
        <v>245</v>
      </c>
      <c r="AG35" s="11">
        <v>216</v>
      </c>
      <c r="AH35" s="11">
        <v>199</v>
      </c>
      <c r="AI35" s="11">
        <v>224</v>
      </c>
      <c r="AJ35" s="11">
        <v>241</v>
      </c>
    </row>
    <row r="36" spans="1:36" ht="24.95" customHeight="1" x14ac:dyDescent="0.25">
      <c r="A36" s="10" t="s">
        <v>103</v>
      </c>
      <c r="B36" s="1" t="s">
        <v>1</v>
      </c>
      <c r="C36" s="11">
        <v>169</v>
      </c>
      <c r="D36" s="11">
        <v>162</v>
      </c>
      <c r="E36" s="11">
        <v>150</v>
      </c>
      <c r="F36" s="11">
        <v>153</v>
      </c>
      <c r="G36" s="11">
        <v>147</v>
      </c>
      <c r="H36" s="11">
        <v>164</v>
      </c>
      <c r="I36" s="11">
        <v>147</v>
      </c>
      <c r="J36" s="11">
        <v>163</v>
      </c>
      <c r="K36" s="11">
        <v>120</v>
      </c>
      <c r="L36" s="11">
        <v>173</v>
      </c>
      <c r="M36" s="11">
        <v>156</v>
      </c>
      <c r="N36" s="11">
        <v>141</v>
      </c>
      <c r="O36" s="11">
        <v>165</v>
      </c>
      <c r="P36" s="11">
        <v>170</v>
      </c>
      <c r="Q36" s="11">
        <v>161</v>
      </c>
      <c r="R36" s="11">
        <v>158</v>
      </c>
      <c r="S36" s="11">
        <v>152</v>
      </c>
      <c r="T36" s="11">
        <v>171</v>
      </c>
      <c r="U36" s="11">
        <v>151</v>
      </c>
      <c r="V36" s="11">
        <v>165</v>
      </c>
      <c r="W36" s="11">
        <v>190</v>
      </c>
      <c r="X36" s="11">
        <v>197</v>
      </c>
      <c r="Y36" s="11">
        <v>176</v>
      </c>
      <c r="Z36" s="11">
        <v>184</v>
      </c>
      <c r="AA36" s="11">
        <v>181</v>
      </c>
      <c r="AB36" s="11">
        <v>190</v>
      </c>
      <c r="AC36" s="11">
        <v>187</v>
      </c>
      <c r="AD36" s="11">
        <v>189</v>
      </c>
      <c r="AE36" s="11">
        <v>198</v>
      </c>
      <c r="AF36" s="11">
        <v>178</v>
      </c>
      <c r="AG36" s="11">
        <v>173</v>
      </c>
      <c r="AH36" s="11">
        <v>156</v>
      </c>
      <c r="AI36" s="11">
        <v>153</v>
      </c>
      <c r="AJ36" s="11">
        <v>156</v>
      </c>
    </row>
    <row r="37" spans="1:36" ht="15" customHeight="1" x14ac:dyDescent="0.25">
      <c r="A37" s="10" t="s">
        <v>105</v>
      </c>
      <c r="B37" s="1" t="s">
        <v>1</v>
      </c>
      <c r="C37" s="11">
        <v>180</v>
      </c>
      <c r="D37" s="11">
        <v>143</v>
      </c>
      <c r="E37" s="11">
        <v>181</v>
      </c>
      <c r="F37" s="11">
        <v>153</v>
      </c>
      <c r="G37" s="11">
        <v>170</v>
      </c>
      <c r="H37" s="11">
        <v>134</v>
      </c>
      <c r="I37" s="11">
        <v>181</v>
      </c>
      <c r="J37" s="11">
        <v>160</v>
      </c>
      <c r="K37" s="11">
        <v>164</v>
      </c>
      <c r="L37" s="11">
        <v>164</v>
      </c>
      <c r="M37" s="11">
        <v>177</v>
      </c>
      <c r="N37" s="11">
        <v>159</v>
      </c>
      <c r="O37" s="11">
        <v>147</v>
      </c>
      <c r="P37" s="11">
        <v>147</v>
      </c>
      <c r="Q37" s="11">
        <v>178</v>
      </c>
      <c r="R37" s="11">
        <v>182</v>
      </c>
      <c r="S37" s="11">
        <v>178</v>
      </c>
      <c r="T37" s="11">
        <v>173</v>
      </c>
      <c r="U37" s="11">
        <v>187</v>
      </c>
      <c r="V37" s="11">
        <v>206</v>
      </c>
      <c r="W37" s="11">
        <v>202</v>
      </c>
      <c r="X37" s="11">
        <v>202</v>
      </c>
      <c r="Y37" s="11">
        <v>181</v>
      </c>
      <c r="Z37" s="11">
        <v>178</v>
      </c>
      <c r="AA37" s="11">
        <v>184</v>
      </c>
      <c r="AB37" s="11">
        <v>168</v>
      </c>
      <c r="AC37" s="11">
        <v>180</v>
      </c>
      <c r="AD37" s="11">
        <v>172</v>
      </c>
      <c r="AE37" s="11">
        <v>180</v>
      </c>
      <c r="AF37" s="11">
        <v>185</v>
      </c>
      <c r="AG37" s="11">
        <v>163</v>
      </c>
      <c r="AH37" s="11">
        <v>174</v>
      </c>
      <c r="AI37" s="11">
        <v>197</v>
      </c>
      <c r="AJ37" s="11">
        <v>172</v>
      </c>
    </row>
    <row r="38" spans="1:36" ht="15" customHeight="1" x14ac:dyDescent="0.25">
      <c r="A38" s="10" t="s">
        <v>104</v>
      </c>
      <c r="B38" s="1" t="s">
        <v>1</v>
      </c>
      <c r="C38" s="11">
        <v>161</v>
      </c>
      <c r="D38" s="11">
        <v>173</v>
      </c>
      <c r="E38" s="11">
        <v>150</v>
      </c>
      <c r="F38" s="11">
        <v>193</v>
      </c>
      <c r="G38" s="11">
        <v>189</v>
      </c>
      <c r="H38" s="11">
        <v>192</v>
      </c>
      <c r="I38" s="11">
        <v>173</v>
      </c>
      <c r="J38" s="11">
        <v>153</v>
      </c>
      <c r="K38" s="11">
        <v>169</v>
      </c>
      <c r="L38" s="11">
        <v>171</v>
      </c>
      <c r="M38" s="11">
        <v>154</v>
      </c>
      <c r="N38" s="11">
        <v>153</v>
      </c>
      <c r="O38" s="11">
        <v>170</v>
      </c>
      <c r="P38" s="11">
        <v>192</v>
      </c>
      <c r="Q38" s="11">
        <v>164</v>
      </c>
      <c r="R38" s="11">
        <v>162</v>
      </c>
      <c r="S38" s="11">
        <v>158</v>
      </c>
      <c r="T38" s="11">
        <v>202</v>
      </c>
      <c r="U38" s="11">
        <v>189</v>
      </c>
      <c r="V38" s="11">
        <v>188</v>
      </c>
      <c r="W38" s="11">
        <v>219</v>
      </c>
      <c r="X38" s="11">
        <v>178</v>
      </c>
      <c r="Y38" s="11">
        <v>221</v>
      </c>
      <c r="Z38" s="11">
        <v>203</v>
      </c>
      <c r="AA38" s="11">
        <v>193</v>
      </c>
      <c r="AB38" s="11">
        <v>183</v>
      </c>
      <c r="AC38" s="11">
        <v>208</v>
      </c>
      <c r="AD38" s="11">
        <v>193</v>
      </c>
      <c r="AE38" s="11">
        <v>218</v>
      </c>
      <c r="AF38" s="11">
        <v>193</v>
      </c>
      <c r="AG38" s="11">
        <v>204</v>
      </c>
      <c r="AH38" s="11">
        <v>191</v>
      </c>
      <c r="AI38" s="11">
        <v>177</v>
      </c>
      <c r="AJ38" s="11">
        <v>191</v>
      </c>
    </row>
    <row r="39" spans="1:36" ht="24.95" customHeight="1" x14ac:dyDescent="0.25">
      <c r="A39" s="10" t="s">
        <v>106</v>
      </c>
      <c r="B39" s="1" t="s">
        <v>1</v>
      </c>
      <c r="C39" s="11">
        <v>281</v>
      </c>
      <c r="D39" s="11">
        <v>313</v>
      </c>
      <c r="E39" s="11">
        <v>321</v>
      </c>
      <c r="F39" s="11">
        <v>327</v>
      </c>
      <c r="G39" s="11">
        <v>278</v>
      </c>
      <c r="H39" s="11">
        <v>308</v>
      </c>
      <c r="I39" s="11">
        <v>289</v>
      </c>
      <c r="J39" s="11">
        <v>298</v>
      </c>
      <c r="K39" s="11">
        <v>307</v>
      </c>
      <c r="L39" s="11">
        <v>355</v>
      </c>
      <c r="M39" s="11">
        <v>315</v>
      </c>
      <c r="N39" s="11">
        <v>333</v>
      </c>
      <c r="O39" s="1">
        <v>337</v>
      </c>
      <c r="P39" s="1">
        <v>308</v>
      </c>
      <c r="Q39" s="1">
        <v>310</v>
      </c>
      <c r="R39" s="1">
        <v>355</v>
      </c>
      <c r="S39" s="1">
        <v>320</v>
      </c>
      <c r="T39" s="1">
        <v>334</v>
      </c>
      <c r="U39" s="1">
        <v>355</v>
      </c>
      <c r="V39" s="1">
        <v>336</v>
      </c>
      <c r="W39" s="1">
        <v>392</v>
      </c>
      <c r="X39" s="1">
        <v>330</v>
      </c>
      <c r="Y39" s="1">
        <v>370</v>
      </c>
      <c r="Z39" s="1">
        <v>408</v>
      </c>
      <c r="AA39" s="1">
        <v>393</v>
      </c>
      <c r="AB39" s="11">
        <v>403</v>
      </c>
      <c r="AC39" s="11">
        <v>412</v>
      </c>
      <c r="AD39" s="11">
        <v>362</v>
      </c>
      <c r="AE39" s="11">
        <v>412</v>
      </c>
      <c r="AF39" s="11">
        <v>419</v>
      </c>
      <c r="AG39" s="11">
        <v>413</v>
      </c>
      <c r="AH39" s="11">
        <v>376</v>
      </c>
      <c r="AI39" s="11">
        <v>403</v>
      </c>
      <c r="AJ39" s="11">
        <v>367</v>
      </c>
    </row>
    <row r="40" spans="1:36" ht="15" customHeight="1" x14ac:dyDescent="0.25">
      <c r="A40" s="10" t="s">
        <v>108</v>
      </c>
      <c r="B40" s="1" t="s">
        <v>1</v>
      </c>
      <c r="C40" s="11">
        <v>335</v>
      </c>
      <c r="D40" s="11">
        <v>286</v>
      </c>
      <c r="E40" s="11">
        <v>293</v>
      </c>
      <c r="F40" s="11">
        <v>266</v>
      </c>
      <c r="G40" s="11">
        <v>300</v>
      </c>
      <c r="H40" s="11">
        <v>294</v>
      </c>
      <c r="I40" s="11">
        <v>319</v>
      </c>
      <c r="J40" s="11">
        <v>287</v>
      </c>
      <c r="K40" s="11">
        <v>276</v>
      </c>
      <c r="L40" s="11">
        <v>301</v>
      </c>
      <c r="M40" s="11">
        <v>346</v>
      </c>
      <c r="N40" s="11">
        <v>302</v>
      </c>
      <c r="O40" s="1">
        <v>325</v>
      </c>
      <c r="P40" s="1">
        <v>291</v>
      </c>
      <c r="Q40" s="1">
        <v>342</v>
      </c>
      <c r="R40" s="1">
        <v>339</v>
      </c>
      <c r="S40" s="1">
        <v>340</v>
      </c>
      <c r="T40" s="1">
        <v>337</v>
      </c>
      <c r="U40" s="1">
        <v>335</v>
      </c>
      <c r="V40" s="1">
        <v>375</v>
      </c>
      <c r="W40" s="1">
        <v>373</v>
      </c>
      <c r="X40" s="1">
        <v>401</v>
      </c>
      <c r="Y40" s="1">
        <v>382</v>
      </c>
      <c r="Z40" s="1">
        <v>344</v>
      </c>
      <c r="AA40" s="1">
        <v>361</v>
      </c>
      <c r="AB40" s="11">
        <v>359</v>
      </c>
      <c r="AC40" s="11">
        <v>373</v>
      </c>
      <c r="AD40" s="11">
        <v>354</v>
      </c>
      <c r="AE40" s="11">
        <v>358</v>
      </c>
      <c r="AF40" s="11">
        <v>348</v>
      </c>
      <c r="AG40" s="11">
        <v>353</v>
      </c>
      <c r="AH40" s="11">
        <v>344</v>
      </c>
      <c r="AI40" s="11">
        <v>335</v>
      </c>
      <c r="AJ40" s="11">
        <v>341</v>
      </c>
    </row>
    <row r="41" spans="1:36" ht="15" customHeight="1" x14ac:dyDescent="0.25">
      <c r="A41" s="10" t="s">
        <v>107</v>
      </c>
      <c r="B41" s="1" t="s">
        <v>1</v>
      </c>
      <c r="C41" s="11">
        <v>308</v>
      </c>
      <c r="D41" s="11">
        <v>318</v>
      </c>
      <c r="E41" s="11">
        <v>359</v>
      </c>
      <c r="F41" s="11">
        <v>355</v>
      </c>
      <c r="G41" s="11">
        <v>363</v>
      </c>
      <c r="H41" s="11">
        <v>344</v>
      </c>
      <c r="I41" s="11">
        <v>311</v>
      </c>
      <c r="J41" s="11">
        <v>339</v>
      </c>
      <c r="K41" s="11">
        <v>276</v>
      </c>
      <c r="L41" s="11">
        <v>288</v>
      </c>
      <c r="M41" s="11">
        <v>298</v>
      </c>
      <c r="N41" s="11">
        <v>268</v>
      </c>
      <c r="O41" s="11">
        <v>310</v>
      </c>
      <c r="P41" s="11">
        <v>352</v>
      </c>
      <c r="Q41" s="11">
        <v>331</v>
      </c>
      <c r="R41" s="11">
        <v>342</v>
      </c>
      <c r="S41" s="11">
        <v>343</v>
      </c>
      <c r="T41" s="11">
        <v>353</v>
      </c>
      <c r="U41" s="11">
        <v>346</v>
      </c>
      <c r="V41" s="11">
        <v>330</v>
      </c>
      <c r="W41" s="11">
        <v>364</v>
      </c>
      <c r="X41" s="11">
        <v>403</v>
      </c>
      <c r="Y41" s="11">
        <v>401</v>
      </c>
      <c r="Z41" s="11">
        <v>435</v>
      </c>
      <c r="AA41" s="11">
        <v>391</v>
      </c>
      <c r="AB41" s="11">
        <v>374</v>
      </c>
      <c r="AC41" s="11">
        <v>369</v>
      </c>
      <c r="AD41" s="11">
        <v>367</v>
      </c>
      <c r="AE41" s="11">
        <v>399</v>
      </c>
      <c r="AF41" s="11">
        <v>387</v>
      </c>
      <c r="AG41" s="11">
        <v>394</v>
      </c>
      <c r="AH41" s="11">
        <v>411</v>
      </c>
      <c r="AI41" s="11">
        <v>384</v>
      </c>
      <c r="AJ41" s="11">
        <v>342</v>
      </c>
    </row>
    <row r="42" spans="1:36" ht="24.95" customHeight="1" x14ac:dyDescent="0.25">
      <c r="A42" s="10" t="s">
        <v>109</v>
      </c>
      <c r="B42" s="1" t="s">
        <v>1</v>
      </c>
      <c r="C42" s="11">
        <v>110</v>
      </c>
      <c r="D42" s="11">
        <v>95</v>
      </c>
      <c r="E42" s="11">
        <v>87</v>
      </c>
      <c r="F42" s="11">
        <v>92</v>
      </c>
      <c r="G42" s="11">
        <v>104</v>
      </c>
      <c r="H42" s="11">
        <v>86</v>
      </c>
      <c r="I42" s="11">
        <v>83</v>
      </c>
      <c r="J42" s="11">
        <v>87</v>
      </c>
      <c r="K42" s="11">
        <v>90</v>
      </c>
      <c r="L42" s="11">
        <v>97</v>
      </c>
      <c r="M42" s="11">
        <v>103</v>
      </c>
      <c r="N42" s="11">
        <v>83</v>
      </c>
      <c r="O42" s="11">
        <v>90</v>
      </c>
      <c r="P42" s="11">
        <v>97</v>
      </c>
      <c r="Q42" s="11">
        <v>100</v>
      </c>
      <c r="R42" s="11">
        <v>96</v>
      </c>
      <c r="S42" s="11">
        <v>90</v>
      </c>
      <c r="T42" s="11">
        <v>109</v>
      </c>
      <c r="U42" s="11">
        <v>117</v>
      </c>
      <c r="V42" s="11">
        <v>129</v>
      </c>
      <c r="W42" s="11">
        <v>98</v>
      </c>
      <c r="X42" s="11">
        <v>106</v>
      </c>
      <c r="Y42" s="11">
        <v>90</v>
      </c>
      <c r="Z42" s="11">
        <v>117</v>
      </c>
      <c r="AA42" s="11">
        <v>106</v>
      </c>
      <c r="AB42" s="11">
        <v>103</v>
      </c>
      <c r="AC42" s="11">
        <v>105</v>
      </c>
      <c r="AD42" s="11">
        <v>105</v>
      </c>
      <c r="AE42" s="11">
        <v>140</v>
      </c>
      <c r="AF42" s="11">
        <v>101</v>
      </c>
      <c r="AG42" s="11">
        <v>124</v>
      </c>
      <c r="AH42" s="11">
        <v>97</v>
      </c>
      <c r="AI42" s="11">
        <v>138</v>
      </c>
      <c r="AJ42" s="11">
        <v>98</v>
      </c>
    </row>
    <row r="43" spans="1:36" ht="15" customHeight="1" x14ac:dyDescent="0.25">
      <c r="A43" s="10" t="s">
        <v>110</v>
      </c>
      <c r="B43" s="1" t="s">
        <v>1</v>
      </c>
      <c r="C43" s="11">
        <v>89</v>
      </c>
      <c r="D43" s="11">
        <v>104</v>
      </c>
      <c r="E43" s="11">
        <v>105</v>
      </c>
      <c r="F43" s="11">
        <v>97</v>
      </c>
      <c r="G43" s="11">
        <v>121</v>
      </c>
      <c r="H43" s="11">
        <v>108</v>
      </c>
      <c r="I43" s="11">
        <v>109</v>
      </c>
      <c r="J43" s="11">
        <v>109</v>
      </c>
      <c r="K43" s="11">
        <v>84</v>
      </c>
      <c r="L43" s="11">
        <v>86</v>
      </c>
      <c r="M43" s="11">
        <v>99</v>
      </c>
      <c r="N43" s="11">
        <v>88</v>
      </c>
      <c r="O43" s="11">
        <v>103</v>
      </c>
      <c r="P43" s="11">
        <v>88</v>
      </c>
      <c r="Q43" s="11">
        <v>99</v>
      </c>
      <c r="R43" s="11">
        <v>106</v>
      </c>
      <c r="S43" s="11">
        <v>88</v>
      </c>
      <c r="T43" s="11">
        <v>113</v>
      </c>
      <c r="U43" s="11">
        <v>126</v>
      </c>
      <c r="V43" s="11">
        <v>117</v>
      </c>
      <c r="W43" s="11">
        <v>98</v>
      </c>
      <c r="X43" s="11">
        <v>124</v>
      </c>
      <c r="Y43" s="11">
        <v>84</v>
      </c>
      <c r="Z43" s="11">
        <v>106</v>
      </c>
      <c r="AA43" s="11">
        <v>111</v>
      </c>
      <c r="AB43" s="11">
        <v>114</v>
      </c>
      <c r="AC43" s="11">
        <v>120</v>
      </c>
      <c r="AD43" s="11">
        <v>107</v>
      </c>
      <c r="AE43" s="11">
        <v>104</v>
      </c>
      <c r="AF43" s="11">
        <v>132</v>
      </c>
      <c r="AG43" s="11">
        <v>123</v>
      </c>
      <c r="AH43" s="11">
        <v>109</v>
      </c>
      <c r="AI43" s="11">
        <v>111</v>
      </c>
      <c r="AJ43" s="11">
        <v>107</v>
      </c>
    </row>
    <row r="44" spans="1:36" ht="15" customHeight="1" x14ac:dyDescent="0.25">
      <c r="A44" s="22" t="s">
        <v>111</v>
      </c>
      <c r="B44" s="23" t="s">
        <v>1</v>
      </c>
      <c r="C44" s="24">
        <v>96</v>
      </c>
      <c r="D44" s="24">
        <v>122</v>
      </c>
      <c r="E44" s="24">
        <v>105</v>
      </c>
      <c r="F44" s="24">
        <v>138</v>
      </c>
      <c r="G44" s="24">
        <v>113</v>
      </c>
      <c r="H44" s="24">
        <v>104</v>
      </c>
      <c r="I44" s="24">
        <v>93</v>
      </c>
      <c r="J44" s="24">
        <v>92</v>
      </c>
      <c r="K44" s="24">
        <v>88</v>
      </c>
      <c r="L44" s="24">
        <v>98</v>
      </c>
      <c r="M44" s="24">
        <v>86</v>
      </c>
      <c r="N44" s="24">
        <v>88</v>
      </c>
      <c r="O44" s="24">
        <v>93</v>
      </c>
      <c r="P44" s="24">
        <v>96</v>
      </c>
      <c r="Q44" s="24">
        <v>89</v>
      </c>
      <c r="R44" s="24">
        <v>100</v>
      </c>
      <c r="S44" s="24">
        <v>109</v>
      </c>
      <c r="T44" s="24">
        <v>110</v>
      </c>
      <c r="U44" s="24">
        <v>103</v>
      </c>
      <c r="V44" s="24">
        <v>112</v>
      </c>
      <c r="W44" s="24">
        <v>110</v>
      </c>
      <c r="X44" s="24">
        <v>118</v>
      </c>
      <c r="Y44" s="24">
        <v>116</v>
      </c>
      <c r="Z44" s="24">
        <v>131</v>
      </c>
      <c r="AA44" s="24">
        <v>120</v>
      </c>
      <c r="AB44" s="24">
        <v>127</v>
      </c>
      <c r="AC44" s="24">
        <v>128</v>
      </c>
      <c r="AD44" s="24">
        <v>130</v>
      </c>
      <c r="AE44" s="24">
        <v>133</v>
      </c>
      <c r="AF44" s="24">
        <v>133</v>
      </c>
      <c r="AG44" s="24">
        <v>144</v>
      </c>
      <c r="AH44" s="24">
        <v>119</v>
      </c>
      <c r="AI44" s="24">
        <v>99</v>
      </c>
      <c r="AJ44" s="24">
        <v>114</v>
      </c>
    </row>
    <row r="45" spans="1:36" s="12" customFormat="1" ht="34.5" customHeight="1" x14ac:dyDescent="0.25">
      <c r="A45" s="63" t="s">
        <v>14</v>
      </c>
      <c r="B45" s="63"/>
      <c r="C45" s="63"/>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row>
    <row r="46" spans="1:36" s="12" customFormat="1" ht="15.75" x14ac:dyDescent="0.25">
      <c r="A46" s="51" t="s">
        <v>10</v>
      </c>
      <c r="B46" s="51"/>
      <c r="C46" s="51"/>
      <c r="D46" s="51"/>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row>
    <row r="47" spans="1:36" s="12" customFormat="1" ht="15.75" x14ac:dyDescent="0.25">
      <c r="A47" s="51" t="s">
        <v>12</v>
      </c>
      <c r="B47" s="51"/>
      <c r="C47" s="51"/>
      <c r="D47" s="51"/>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row>
    <row r="48" spans="1:36" s="12" customFormat="1" ht="15.75" x14ac:dyDescent="0.25">
      <c r="A48" s="51" t="s">
        <v>15</v>
      </c>
      <c r="B48" s="51"/>
      <c r="C48" s="51"/>
      <c r="D48" s="51"/>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row>
    <row r="49" spans="1:36" s="12" customFormat="1" ht="15.75" x14ac:dyDescent="0.25">
      <c r="A49" s="51" t="s">
        <v>17</v>
      </c>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row>
    <row r="50" spans="1:36" s="12" customFormat="1" ht="34.5" customHeight="1" x14ac:dyDescent="0.25">
      <c r="A50" s="51" t="s">
        <v>18</v>
      </c>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row>
    <row r="51" spans="1:36" s="12" customFormat="1" ht="15.75" x14ac:dyDescent="0.25">
      <c r="A51" s="51" t="s">
        <v>116</v>
      </c>
      <c r="B51" s="51"/>
      <c r="C51" s="51"/>
      <c r="D51" s="51"/>
      <c r="E51" s="51"/>
      <c r="F51" s="51"/>
      <c r="G51" s="51"/>
      <c r="H51" s="51"/>
      <c r="I51" s="51"/>
      <c r="J51" s="51"/>
      <c r="K51" s="51"/>
      <c r="L51" s="51"/>
      <c r="M51" s="51"/>
      <c r="N51" s="51"/>
      <c r="O51" s="51"/>
      <c r="P51" s="51"/>
      <c r="Q51" s="51"/>
      <c r="R51" s="51"/>
      <c r="S51" s="51"/>
      <c r="T51" s="51"/>
      <c r="U51" s="51"/>
      <c r="V51" s="36"/>
      <c r="W51" s="36"/>
      <c r="X51" s="36"/>
      <c r="Y51" s="36"/>
      <c r="Z51" s="36"/>
      <c r="AA51" s="36"/>
      <c r="AB51" s="36"/>
      <c r="AC51" s="36"/>
      <c r="AD51" s="36"/>
      <c r="AE51" s="36"/>
      <c r="AF51" s="36"/>
      <c r="AG51" s="36"/>
      <c r="AH51" s="36"/>
      <c r="AI51" s="36"/>
      <c r="AJ51" s="36"/>
    </row>
    <row r="52" spans="1:36" s="12" customFormat="1" ht="34.5" customHeight="1" x14ac:dyDescent="0.25">
      <c r="A52" s="51" t="s">
        <v>117</v>
      </c>
      <c r="B52" s="51"/>
      <c r="C52" s="51"/>
      <c r="D52" s="51"/>
      <c r="E52" s="51"/>
      <c r="F52" s="51"/>
      <c r="G52" s="51"/>
      <c r="H52" s="51"/>
      <c r="I52" s="51"/>
      <c r="J52" s="51"/>
      <c r="K52" s="51"/>
      <c r="L52" s="51"/>
      <c r="M52" s="51"/>
      <c r="N52" s="51"/>
      <c r="O52" s="51"/>
      <c r="P52" s="51"/>
      <c r="Q52" s="51"/>
      <c r="R52" s="51"/>
      <c r="S52" s="51"/>
      <c r="T52" s="51"/>
      <c r="U52" s="51"/>
      <c r="V52" s="36"/>
      <c r="W52" s="36"/>
      <c r="X52" s="36"/>
      <c r="Y52" s="36"/>
      <c r="Z52" s="36"/>
      <c r="AA52" s="36"/>
      <c r="AB52" s="36"/>
      <c r="AC52" s="36"/>
      <c r="AD52" s="36"/>
      <c r="AE52" s="36"/>
      <c r="AF52" s="36"/>
      <c r="AG52" s="36"/>
      <c r="AH52" s="36"/>
      <c r="AI52" s="36"/>
      <c r="AJ52" s="36"/>
    </row>
    <row r="53" spans="1:36" s="12" customFormat="1" ht="15.75" x14ac:dyDescent="0.25">
      <c r="A53" s="51" t="s">
        <v>16</v>
      </c>
      <c r="B53" s="51"/>
      <c r="C53" s="51"/>
      <c r="D53" s="51"/>
      <c r="E53" s="51"/>
      <c r="F53" s="51"/>
      <c r="G53" s="51"/>
      <c r="H53" s="51"/>
      <c r="I53" s="51"/>
      <c r="J53" s="51"/>
      <c r="K53" s="51"/>
      <c r="L53" s="51"/>
      <c r="M53" s="51"/>
      <c r="N53" s="51"/>
      <c r="O53" s="51"/>
      <c r="P53" s="51"/>
      <c r="Q53" s="51"/>
      <c r="R53" s="51"/>
      <c r="S53" s="51"/>
      <c r="T53" s="51"/>
      <c r="U53" s="51"/>
      <c r="V53" s="36"/>
      <c r="W53" s="36"/>
      <c r="X53" s="36"/>
      <c r="Y53" s="36"/>
      <c r="Z53" s="36"/>
      <c r="AA53" s="36"/>
      <c r="AB53" s="36"/>
      <c r="AC53" s="36"/>
      <c r="AD53" s="36"/>
      <c r="AE53" s="36"/>
      <c r="AF53" s="36"/>
      <c r="AG53" s="36"/>
      <c r="AH53" s="36"/>
      <c r="AI53" s="36"/>
      <c r="AJ53" s="36"/>
    </row>
    <row r="54" spans="1:36" s="12" customFormat="1" ht="24.95" customHeight="1" x14ac:dyDescent="0.25">
      <c r="A54" s="53" t="s">
        <v>27</v>
      </c>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row>
  </sheetData>
  <mergeCells count="24">
    <mergeCell ref="A54:AJ54"/>
    <mergeCell ref="A11:AJ11"/>
    <mergeCell ref="A45:U45"/>
    <mergeCell ref="V45:AJ45"/>
    <mergeCell ref="A46:U46"/>
    <mergeCell ref="V46:AJ46"/>
    <mergeCell ref="A47:U47"/>
    <mergeCell ref="V47:AJ47"/>
    <mergeCell ref="A48:U48"/>
    <mergeCell ref="V48:AJ48"/>
    <mergeCell ref="A49:U49"/>
    <mergeCell ref="V49:AJ49"/>
    <mergeCell ref="A50:U50"/>
    <mergeCell ref="V50:AJ50"/>
    <mergeCell ref="A52:U52"/>
    <mergeCell ref="A53:U53"/>
    <mergeCell ref="A51:U51"/>
    <mergeCell ref="A6:B6"/>
    <mergeCell ref="A1:XFD1"/>
    <mergeCell ref="A2:XFD2"/>
    <mergeCell ref="A7:AJ7"/>
    <mergeCell ref="A3:AJ3"/>
    <mergeCell ref="A4:AJ4"/>
    <mergeCell ref="A5:B5"/>
  </mergeCells>
  <hyperlinks>
    <hyperlink ref="A54"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EC78-8710-4A5F-AAD3-EC23EE14B0D4}">
  <dimension ref="A1:XFC16"/>
  <sheetViews>
    <sheetView workbookViewId="0"/>
  </sheetViews>
  <sheetFormatPr defaultColWidth="0" defaultRowHeight="15" customHeight="1" zeroHeight="1" x14ac:dyDescent="0.2"/>
  <cols>
    <col min="1" max="1" width="107" style="13" customWidth="1"/>
    <col min="2" max="16382" width="11.42578125" style="13" hidden="1"/>
    <col min="16383" max="16383" width="3.85546875" style="13" hidden="1"/>
    <col min="16384" max="16384" width="17.42578125" style="13" hidden="1"/>
  </cols>
  <sheetData>
    <row r="1" spans="1:8" x14ac:dyDescent="0.2">
      <c r="A1" s="26" t="s">
        <v>118</v>
      </c>
      <c r="B1" s="27"/>
      <c r="C1" s="27"/>
      <c r="D1" s="27"/>
      <c r="E1" s="27"/>
      <c r="F1" s="27"/>
      <c r="G1" s="27"/>
      <c r="H1" s="27"/>
    </row>
    <row r="2" spans="1:8" s="29" customFormat="1" ht="60" customHeight="1" x14ac:dyDescent="0.2">
      <c r="A2" s="28" t="s">
        <v>113</v>
      </c>
      <c r="B2" s="27"/>
      <c r="C2" s="27"/>
      <c r="D2" s="27"/>
      <c r="E2" s="27"/>
      <c r="F2" s="27"/>
      <c r="G2" s="27"/>
      <c r="H2" s="27"/>
    </row>
    <row r="3" spans="1:8" ht="36" customHeight="1" thickBot="1" x14ac:dyDescent="0.35">
      <c r="A3" s="40" t="s">
        <v>22</v>
      </c>
      <c r="B3" s="27"/>
      <c r="C3" s="27"/>
      <c r="D3" s="27"/>
      <c r="E3" s="27"/>
      <c r="F3" s="27"/>
      <c r="G3" s="27"/>
      <c r="H3" s="27"/>
    </row>
    <row r="4" spans="1:8" s="32" customFormat="1" ht="24.75" customHeight="1" thickTop="1" x14ac:dyDescent="0.25">
      <c r="A4" s="30" t="s">
        <v>17</v>
      </c>
      <c r="B4" s="31"/>
      <c r="C4" s="31"/>
      <c r="D4" s="31"/>
      <c r="E4" s="31"/>
      <c r="F4" s="31"/>
      <c r="G4" s="31"/>
      <c r="H4" s="31"/>
    </row>
    <row r="5" spans="1:8" s="32" customFormat="1" ht="24.75" customHeight="1" x14ac:dyDescent="0.25">
      <c r="A5" s="30" t="s">
        <v>30</v>
      </c>
      <c r="B5" s="31"/>
      <c r="C5" s="31"/>
      <c r="D5" s="31"/>
      <c r="E5" s="31"/>
      <c r="F5" s="31"/>
      <c r="G5" s="31"/>
      <c r="H5" s="31"/>
    </row>
    <row r="6" spans="1:8" s="32" customFormat="1" ht="17.25" customHeight="1" x14ac:dyDescent="0.25">
      <c r="A6" s="30" t="s">
        <v>15</v>
      </c>
      <c r="B6" s="31"/>
      <c r="C6" s="31"/>
      <c r="D6" s="31"/>
      <c r="E6" s="31"/>
      <c r="F6" s="31"/>
      <c r="G6" s="31"/>
      <c r="H6" s="31"/>
    </row>
    <row r="7" spans="1:8" s="32" customFormat="1" ht="63.75" customHeight="1" x14ac:dyDescent="0.25">
      <c r="A7" s="30" t="s">
        <v>31</v>
      </c>
      <c r="B7" s="31"/>
      <c r="C7" s="31"/>
      <c r="D7" s="31"/>
      <c r="E7" s="31"/>
      <c r="F7" s="31"/>
      <c r="G7" s="31"/>
      <c r="H7" s="31"/>
    </row>
    <row r="8" spans="1:8" s="39" customFormat="1" ht="38.25" customHeight="1" x14ac:dyDescent="0.25">
      <c r="A8" s="37" t="s">
        <v>116</v>
      </c>
      <c r="B8" s="38"/>
      <c r="C8" s="38"/>
      <c r="D8" s="38"/>
      <c r="E8" s="38"/>
      <c r="F8" s="38"/>
      <c r="G8" s="38"/>
      <c r="H8" s="38"/>
    </row>
    <row r="9" spans="1:8" s="39" customFormat="1" ht="78.75" customHeight="1" x14ac:dyDescent="0.25">
      <c r="A9" s="37" t="s">
        <v>117</v>
      </c>
      <c r="B9" s="38"/>
      <c r="C9" s="38"/>
      <c r="D9" s="38"/>
      <c r="E9" s="38"/>
      <c r="F9" s="38"/>
      <c r="G9" s="38"/>
      <c r="H9" s="38"/>
    </row>
    <row r="10" spans="1:8" ht="30" customHeight="1" thickBot="1" x14ac:dyDescent="0.3">
      <c r="A10" s="33" t="s">
        <v>32</v>
      </c>
      <c r="B10" s="27"/>
      <c r="C10" s="27"/>
      <c r="D10" s="27"/>
      <c r="E10" s="27"/>
      <c r="F10" s="27"/>
      <c r="G10" s="27"/>
      <c r="H10" s="27"/>
    </row>
    <row r="11" spans="1:8" ht="15.75" thickTop="1" x14ac:dyDescent="0.2">
      <c r="A11" s="46" t="s">
        <v>122</v>
      </c>
      <c r="B11" s="46"/>
      <c r="C11" s="27"/>
      <c r="D11" s="27"/>
      <c r="E11" s="27"/>
      <c r="F11" s="27"/>
      <c r="G11" s="27"/>
      <c r="H11" s="27"/>
    </row>
    <row r="12" spans="1:8" x14ac:dyDescent="0.2">
      <c r="A12" s="46" t="s">
        <v>123</v>
      </c>
      <c r="B12" s="46"/>
      <c r="C12" s="27"/>
      <c r="D12" s="27"/>
      <c r="E12" s="27"/>
      <c r="F12" s="27"/>
      <c r="G12" s="27"/>
      <c r="H12" s="27"/>
    </row>
    <row r="13" spans="1:8" x14ac:dyDescent="0.2">
      <c r="A13" s="67" t="s">
        <v>24</v>
      </c>
      <c r="B13" s="67"/>
      <c r="C13" s="27"/>
      <c r="D13" s="27"/>
      <c r="E13" s="27"/>
      <c r="F13" s="27"/>
      <c r="G13" s="27"/>
      <c r="H13" s="27"/>
    </row>
    <row r="14" spans="1:8" x14ac:dyDescent="0.2">
      <c r="A14" s="67" t="s">
        <v>33</v>
      </c>
      <c r="B14" s="67"/>
      <c r="C14" s="27"/>
      <c r="D14" s="27"/>
      <c r="E14" s="27"/>
      <c r="F14" s="27"/>
      <c r="G14" s="27"/>
      <c r="H14" s="27"/>
    </row>
    <row r="15" spans="1:8" x14ac:dyDescent="0.2">
      <c r="A15" s="67" t="s">
        <v>112</v>
      </c>
      <c r="B15" s="67"/>
      <c r="C15" s="27"/>
      <c r="D15" s="27"/>
      <c r="E15" s="27"/>
      <c r="F15" s="27"/>
      <c r="G15" s="27"/>
      <c r="H15" s="27"/>
    </row>
    <row r="16" spans="1:8" x14ac:dyDescent="0.2">
      <c r="A16" s="67" t="s">
        <v>27</v>
      </c>
      <c r="B16" s="67"/>
      <c r="C16" s="27"/>
      <c r="D16" s="27"/>
      <c r="E16" s="27"/>
      <c r="F16" s="27"/>
      <c r="G16" s="27"/>
      <c r="H16" s="27"/>
    </row>
  </sheetData>
  <mergeCells count="6">
    <mergeCell ref="A16:B16"/>
    <mergeCell ref="A11:B11"/>
    <mergeCell ref="A12:B12"/>
    <mergeCell ref="A13:B13"/>
    <mergeCell ref="A14:B14"/>
    <mergeCell ref="A15:B15"/>
  </mergeCells>
  <hyperlinks>
    <hyperlink ref="A13" r:id="rId1" xr:uid="{50BEA5BA-6947-423C-A7BD-7ACDAAB190ED}"/>
    <hyperlink ref="A15" r:id="rId2" display="The ABS privacy policy outlines how we handle any personal information that you have provided to us" xr:uid="{E49FA39C-2974-4DCD-9671-804955117E4F}"/>
    <hyperlink ref="A16" r:id="rId3" location="copyright-and-creative-commons" xr:uid="{2B42C8C3-D7B6-4BCB-A54C-ACC87D4BA094}"/>
    <hyperlink ref="A14" r:id="rId4" display="Contact us if you have an enquiry about these statistics or to get assistance" xr:uid="{32077A90-9ECF-4EFE-A1E0-A85D6E5914F9}"/>
    <hyperlink ref="A11:B11" r:id="rId5" display="This data comes from Provisional Mortality Statistics, 2024." xr:uid="{D87791B7-2CCA-42B6-A4AC-F22F437976AD}"/>
    <hyperlink ref="A12:B12" r:id="rId6" location="methodology" display="Visit the Provisional Mortality Statistics methodology to understand more about how this data was collected." xr:uid="{B97DA947-4ABB-4207-9B4D-D358EB207F97}"/>
  </hyperlinks>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Contents </vt:lpstr>
      <vt:lpstr>Table 1.1</vt:lpstr>
      <vt:lpstr>Table 1.2</vt:lpstr>
      <vt:lpstr>Further Information</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2024-11-19T22:33:24Z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