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S:\COD\2025\2025 Publications\Monthly COVID Publication\01 Data to Jan for pub in Apr\Dashboards\Creation\"/>
    </mc:Choice>
  </mc:AlternateContent>
  <xr:revisionPtr revIDLastSave="0" documentId="13_ncr:1_{CA120385-E1C1-4A54-87DF-4D4ADA0CE137}" xr6:coauthVersionLast="47" xr6:coauthVersionMax="47" xr10:uidLastSave="{00000000-0000-0000-0000-000000000000}"/>
  <bookViews>
    <workbookView xWindow="-120" yWindow="-120" windowWidth="38640" windowHeight="15840" xr2:uid="{2B57E391-8C2A-44A7-9087-DEFA0153426D}"/>
  </bookViews>
  <sheets>
    <sheet name=" Contents " sheetId="8" r:id="rId1"/>
    <sheet name="Table 1.1" sheetId="4" r:id="rId2"/>
    <sheet name="Table 1.2" sheetId="1" r:id="rId3"/>
    <sheet name="Table 1.3" sheetId="7" r:id="rId4"/>
    <sheet name="Table 1.4" sheetId="5" r:id="rId5"/>
    <sheet name="Table 1.5" sheetId="11" r:id="rId6"/>
    <sheet name="Further Information" sheetId="9" r:id="rId7"/>
  </sheets>
  <externalReferences>
    <externalReference r:id="rId8"/>
  </externalReferences>
  <definedNames>
    <definedName name="Full" localSheetId="4">#REF!</definedName>
    <definedName name="Full">#REF!</definedName>
    <definedName name="Glossary" localSheetId="4">#REF!</definedName>
    <definedName name="Glossary">#REF!</definedName>
    <definedName name="Introduction" localSheetId="4">#REF!</definedName>
    <definedName name="Introduction">#REF!</definedName>
    <definedName name="scope">#REF!</definedName>
    <definedName name="table1" localSheetId="4">[1]Contents!#REF!</definedName>
    <definedName name="tab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1" l="1"/>
  <c r="A4" i="4"/>
  <c r="D6" i="4"/>
  <c r="E6" i="4" s="1"/>
  <c r="F6" i="4" s="1"/>
  <c r="D6" i="11"/>
  <c r="E6" i="11" s="1"/>
  <c r="F6" i="11" s="1"/>
  <c r="A4" i="5"/>
  <c r="A4" i="7"/>
  <c r="A4" i="1"/>
  <c r="D6" i="5"/>
  <c r="E6" i="5" s="1"/>
  <c r="F6" i="5" s="1"/>
  <c r="D6" i="7"/>
  <c r="E6" i="7" s="1"/>
  <c r="F6" i="7" s="1"/>
  <c r="D6" i="1"/>
  <c r="E6" i="1" s="1"/>
  <c r="F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8C64B93A-3114-4723-B9BA-E2DD87FDD3DB}">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9" authorId="1" shapeId="0" xr:uid="{3685FB7E-161A-40F7-B4F3-9773C9080E77}">
      <text>
        <r>
          <rPr>
            <sz val="8"/>
            <color indexed="81"/>
            <rFont val="Arial"/>
            <family val="2"/>
          </rPr>
          <t xml:space="preserve">Includes 'age not stated.' 
</t>
        </r>
      </text>
    </comment>
    <comment ref="A27" authorId="1" shapeId="0" xr:uid="{795D8CE6-7C6C-4898-9EDC-5C5F78DD7927}">
      <text>
        <r>
          <rPr>
            <sz val="8"/>
            <color indexed="81"/>
            <rFont val="Arial"/>
            <family val="2"/>
          </rPr>
          <t xml:space="preserve">Includes 'age not stated.' 
</t>
        </r>
      </text>
    </comment>
    <comment ref="A35" authorId="1" shapeId="0" xr:uid="{FC5BAC4A-4880-4678-AB7F-E5EF6677A11E}">
      <text>
        <r>
          <rPr>
            <sz val="8"/>
            <color indexed="81"/>
            <rFont val="Arial"/>
            <family val="2"/>
          </rPr>
          <t xml:space="preserve">Includes 'age not stated.' 
</t>
        </r>
      </text>
    </comment>
    <comment ref="A44" authorId="1" shapeId="0" xr:uid="{D92CB1B8-1AA3-431B-A916-F0C2595CBE02}">
      <text>
        <r>
          <rPr>
            <sz val="8"/>
            <color indexed="81"/>
            <rFont val="Arial"/>
            <family val="2"/>
          </rPr>
          <t xml:space="preserve">Includes 'age not stated.' 
</t>
        </r>
      </text>
    </comment>
    <comment ref="A52" authorId="1" shapeId="0" xr:uid="{354314CD-9B28-4754-A62B-8365F8F472EA}">
      <text>
        <r>
          <rPr>
            <sz val="8"/>
            <color indexed="81"/>
            <rFont val="Arial"/>
            <family val="2"/>
          </rPr>
          <t xml:space="preserve">Includes 'age not stated.' 
</t>
        </r>
      </text>
    </comment>
    <comment ref="A60" authorId="1" shapeId="0" xr:uid="{C45D0BD5-88CC-4B88-99B9-1114AB0692A1}">
      <text>
        <r>
          <rPr>
            <sz val="8"/>
            <color indexed="81"/>
            <rFont val="Arial"/>
            <family val="2"/>
          </rPr>
          <t xml:space="preserve">Includes 'age not stated.' 
</t>
        </r>
      </text>
    </comment>
    <comment ref="A69" authorId="1" shapeId="0" xr:uid="{0A170C71-20D2-44B9-9BC7-F5DC155876DB}">
      <text>
        <r>
          <rPr>
            <sz val="8"/>
            <color indexed="81"/>
            <rFont val="Arial"/>
            <family val="2"/>
          </rPr>
          <t xml:space="preserve">Includes 'age not stated.' 
</t>
        </r>
      </text>
    </comment>
    <comment ref="A77" authorId="1" shapeId="0" xr:uid="{479A200F-4325-4EE3-B500-E9672F30BD51}">
      <text>
        <r>
          <rPr>
            <sz val="8"/>
            <color indexed="81"/>
            <rFont val="Arial"/>
            <family val="2"/>
          </rPr>
          <t xml:space="preserve">Includes 'age not stated.' 
</t>
        </r>
      </text>
    </comment>
    <comment ref="A85" authorId="1" shapeId="0" xr:uid="{6B57132F-E485-46CF-840B-BCF20CE24BB2}">
      <text>
        <r>
          <rPr>
            <sz val="8"/>
            <color indexed="81"/>
            <rFont val="Arial"/>
            <family val="2"/>
          </rPr>
          <t xml:space="preserve">Includes 'age not stated.' 
</t>
        </r>
      </text>
    </comment>
    <comment ref="A105" authorId="1" shapeId="0" xr:uid="{450E1DE9-AC28-4746-AD8E-130C1406BD28}">
      <text>
        <r>
          <rPr>
            <sz val="8"/>
            <color indexed="81"/>
            <rFont val="Arial"/>
            <family val="2"/>
          </rPr>
          <t>Data for smalll jurisdictions should be treated with caution.</t>
        </r>
      </text>
    </comment>
    <comment ref="A106" authorId="1" shapeId="0" xr:uid="{CED6C921-2CF5-4B6F-9630-DCB03DF9FD6C}">
      <text>
        <r>
          <rPr>
            <sz val="8"/>
            <color indexed="81"/>
            <rFont val="Arial"/>
            <family val="2"/>
          </rPr>
          <t>Data for smalll jurisdictions should be treated with caution.</t>
        </r>
      </text>
    </comment>
    <comment ref="A107" authorId="1" shapeId="0" xr:uid="{24F792FB-D842-4375-A5F2-4A438A241AA3}">
      <text>
        <r>
          <rPr>
            <sz val="8"/>
            <color indexed="81"/>
            <rFont val="Arial"/>
            <family val="2"/>
          </rPr>
          <t>Data for smalll jurisdictions should be treated with caution.</t>
        </r>
      </text>
    </comment>
    <comment ref="A108" authorId="1" shapeId="0" xr:uid="{21FEC987-83BA-457E-A3C4-38F0576FB9FA}">
      <text>
        <r>
          <rPr>
            <sz val="8"/>
            <color indexed="81"/>
            <rFont val="Arial"/>
            <family val="2"/>
          </rPr>
          <t>Data for smalll jurisdictions should be treated with caution.</t>
        </r>
      </text>
    </comment>
    <comment ref="A109" authorId="1" shapeId="0" xr:uid="{27FF001D-CEAA-49C7-B4CD-82194E12E3AB}">
      <text>
        <r>
          <rPr>
            <sz val="8"/>
            <color indexed="81"/>
            <rFont val="Arial"/>
            <family val="2"/>
          </rPr>
          <t>Data for smalll jurisdictions should be treated with caution.</t>
        </r>
      </text>
    </comment>
    <comment ref="A110" authorId="1" shapeId="0" xr:uid="{4B3A4B17-C1A7-47C6-81B0-516FD4FB1AFB}">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A45112EA-FEB9-4BE4-ADCA-E48AC1329C05}">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1" authorId="0" shapeId="0" xr:uid="{AF2A004F-7E9D-475D-B9B7-894456D6F72B}">
      <text>
        <r>
          <rPr>
            <sz val="8"/>
            <color indexed="81"/>
            <rFont val="Arial"/>
            <family val="2"/>
          </rPr>
          <t>Cause of death information on the Medical Certificate of Cause of Death is coded to the International Classification of Diseases, 10th revision (ICD-10)</t>
        </r>
      </text>
    </comment>
    <comment ref="A12" authorId="1" shapeId="0" xr:uid="{08C30336-8B5C-40B4-8B75-73FC42A0019B}">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3" authorId="1" shapeId="0" xr:uid="{D975A1A6-152A-4A1A-8CA4-0651F297E031}">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4" authorId="1" shapeId="0" xr:uid="{6C23FF18-78C7-4B8C-ACBC-61E6E0B46789}">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5" authorId="1" shapeId="0" xr:uid="{09B604C9-F0ED-4C73-AF23-41924F60C3A5}">
      <text>
        <r>
          <rPr>
            <sz val="8"/>
            <color indexed="81"/>
            <rFont val="Arial"/>
            <family val="2"/>
          </rPr>
          <t xml:space="preserve">ICD 10 codes: J00-J99
Deaths due to COVID-19 are not included in respiratory diseases in this datacube. </t>
        </r>
      </text>
    </comment>
    <comment ref="A16" authorId="1" shapeId="0" xr:uid="{E6F95C72-2956-4712-8B5D-28A95829DB70}">
      <text>
        <r>
          <rPr>
            <sz val="8"/>
            <color indexed="81"/>
            <rFont val="Arial"/>
            <family val="2"/>
          </rPr>
          <t xml:space="preserve">ICD 10 codes: J00-J99
Deaths due to COVID-19 are not included in respiratory diseases in this datacube. </t>
        </r>
      </text>
    </comment>
    <comment ref="A17" authorId="1" shapeId="0" xr:uid="{1F487C2E-3BBA-4158-ACBC-AF0DC6EAFF72}">
      <text>
        <r>
          <rPr>
            <sz val="8"/>
            <color indexed="81"/>
            <rFont val="Arial"/>
            <family val="2"/>
          </rPr>
          <t xml:space="preserve">ICD 10 codes: J00-J99
Deaths due to COVID-19 are not included in respiratory diseases in this datacube. </t>
        </r>
      </text>
    </comment>
    <comment ref="A18" authorId="1" shapeId="0" xr:uid="{9A33CEE8-EF1F-4522-8F71-6C7220CBAB4F}">
      <text>
        <r>
          <rPr>
            <sz val="8"/>
            <color indexed="81"/>
            <rFont val="Arial"/>
            <family val="2"/>
          </rPr>
          <t xml:space="preserve">ICD 10 codes: J09-J18
Influenza and pneumonia are a subset of total respiratory diseases. </t>
        </r>
      </text>
    </comment>
    <comment ref="A19" authorId="1" shapeId="0" xr:uid="{73C84E80-4541-4245-9FED-B56A59469198}">
      <text>
        <r>
          <rPr>
            <sz val="8"/>
            <color indexed="81"/>
            <rFont val="Arial"/>
            <family val="2"/>
          </rPr>
          <t xml:space="preserve">ICD 10 codes: J09-J18
Influenza and pneumonia are a subset of total respiratory diseases. </t>
        </r>
      </text>
    </comment>
    <comment ref="A20" authorId="1" shapeId="0" xr:uid="{699911B2-9AD4-47A0-9AB2-D9B078F422EB}">
      <text>
        <r>
          <rPr>
            <sz val="8"/>
            <color indexed="81"/>
            <rFont val="Arial"/>
            <family val="2"/>
          </rPr>
          <t xml:space="preserve">ICD 10 codes: J09-J18
Influenza and pneumonia are a subset of total respiratory diseases. </t>
        </r>
      </text>
    </comment>
    <comment ref="A21" authorId="1" shapeId="0" xr:uid="{A3DB5F9D-E21F-4B4B-9030-F04B6CEDD21E}">
      <text>
        <r>
          <rPr>
            <sz val="8"/>
            <color indexed="81"/>
            <rFont val="Arial"/>
            <family val="2"/>
          </rPr>
          <t xml:space="preserve">ICD 10 codes: J12-J18
Pneumonia is a subset of total respiratory diseases. 
</t>
        </r>
      </text>
    </comment>
    <comment ref="A22" authorId="1" shapeId="0" xr:uid="{DD9907AF-F6CC-4E67-8429-00FFD91ABE5E}">
      <text>
        <r>
          <rPr>
            <sz val="8"/>
            <color indexed="81"/>
            <rFont val="Arial"/>
            <family val="2"/>
          </rPr>
          <t xml:space="preserve">ICD 10 codes: J12-J18
Pneumonia is a subset of total respiratory diseases. 
</t>
        </r>
      </text>
    </comment>
    <comment ref="A23" authorId="1" shapeId="0" xr:uid="{3AE09A04-D19D-4345-958A-9092879EA47D}">
      <text>
        <r>
          <rPr>
            <sz val="8"/>
            <color indexed="81"/>
            <rFont val="Arial"/>
            <family val="2"/>
          </rPr>
          <t xml:space="preserve">ICD 10 codes: J12-J18
Pneumonia is a subset of total respiratory diseases. 
</t>
        </r>
      </text>
    </comment>
    <comment ref="A24" authorId="1" shapeId="0" xr:uid="{4291C984-7CB5-4AC8-BDC2-378259E1CA6A}">
      <text>
        <r>
          <rPr>
            <sz val="8"/>
            <color indexed="81"/>
            <rFont val="Arial"/>
            <family val="2"/>
          </rPr>
          <t xml:space="preserve">ICD 10 codes: J40-J47
Chronic lower respiratory diseases are a subset of respiratory diseases. </t>
        </r>
      </text>
    </comment>
    <comment ref="A25" authorId="1" shapeId="0" xr:uid="{B423D5C2-7CBD-4BF6-B773-59C9BA18A960}">
      <text>
        <r>
          <rPr>
            <sz val="8"/>
            <color indexed="81"/>
            <rFont val="Arial"/>
            <family val="2"/>
          </rPr>
          <t xml:space="preserve">ICD 10 codes: J40-J47
Chronic lower respiratory diseases are a subset of respiratory diseases. </t>
        </r>
      </text>
    </comment>
    <comment ref="A26" authorId="1" shapeId="0" xr:uid="{04E2A957-8D41-4B19-946C-494E1561980B}">
      <text>
        <r>
          <rPr>
            <sz val="8"/>
            <color indexed="81"/>
            <rFont val="Arial"/>
            <family val="2"/>
          </rPr>
          <t xml:space="preserve">ICD 10 codes: J40-J47
Chronic lower respiratory diseases are a subset of respiratory diseases. </t>
        </r>
      </text>
    </comment>
    <comment ref="A27" authorId="1" shapeId="0" xr:uid="{7B8F745F-D40F-4F35-821D-F677A414A368}">
      <text>
        <r>
          <rPr>
            <sz val="8"/>
            <color indexed="81"/>
            <rFont val="Arial"/>
            <family val="2"/>
          </rPr>
          <t xml:space="preserve">ICD 10 codes: C00-C97,  D45, D46, D47.1, D47.3-D47.5
</t>
        </r>
      </text>
    </comment>
    <comment ref="A28" authorId="1" shapeId="0" xr:uid="{13DF664D-4443-451D-A99E-D6A3A4BF50C6}">
      <text>
        <r>
          <rPr>
            <sz val="8"/>
            <color indexed="81"/>
            <rFont val="Arial"/>
            <family val="2"/>
          </rPr>
          <t xml:space="preserve">ICD 10 codes: C00-C97,  D45, D46, D47.1, D47.3-D47.5
</t>
        </r>
      </text>
    </comment>
    <comment ref="A29" authorId="1" shapeId="0" xr:uid="{E3256617-8672-4C01-A8F6-AFB052B2ED01}">
      <text>
        <r>
          <rPr>
            <sz val="8"/>
            <color indexed="81"/>
            <rFont val="Arial"/>
            <family val="2"/>
          </rPr>
          <t xml:space="preserve">ICD 10 codes: C00-C97,  D45, D46, D47.1, D47.3-D47.5
</t>
        </r>
      </text>
    </comment>
    <comment ref="A30" authorId="1" shapeId="0" xr:uid="{BE87E44C-E918-463B-B4F0-1509E2C825C3}">
      <text>
        <r>
          <rPr>
            <sz val="8"/>
            <color indexed="81"/>
            <rFont val="Arial"/>
            <family val="2"/>
          </rPr>
          <t xml:space="preserve">ICD 10 codes: I20-I25
</t>
        </r>
      </text>
    </comment>
    <comment ref="A31" authorId="1" shapeId="0" xr:uid="{10E9D47E-4A9B-441D-B69A-7FEA5EA70296}">
      <text>
        <r>
          <rPr>
            <sz val="8"/>
            <color indexed="81"/>
            <rFont val="Arial"/>
            <family val="2"/>
          </rPr>
          <t xml:space="preserve">ICD 10 codes: I20-I25
</t>
        </r>
      </text>
    </comment>
    <comment ref="A32" authorId="1" shapeId="0" xr:uid="{E3DC7DB7-FC54-4188-AB53-2C4EBED228EE}">
      <text>
        <r>
          <rPr>
            <sz val="8"/>
            <color indexed="81"/>
            <rFont val="Arial"/>
            <family val="2"/>
          </rPr>
          <t xml:space="preserve">ICD 10 codes: I20-I25
</t>
        </r>
      </text>
    </comment>
    <comment ref="A33" authorId="1" shapeId="0" xr:uid="{8E55BDDD-6491-4CC9-9EBE-5A6D1A715F63}">
      <text>
        <r>
          <rPr>
            <sz val="8"/>
            <color indexed="81"/>
            <rFont val="Arial"/>
            <family val="2"/>
          </rPr>
          <t xml:space="preserve">ICD 10 codes: I26-I51
</t>
        </r>
      </text>
    </comment>
    <comment ref="A34" authorId="1" shapeId="0" xr:uid="{CF320018-9BDC-4668-A870-AE60C3D01DFC}">
      <text>
        <r>
          <rPr>
            <sz val="8"/>
            <color indexed="81"/>
            <rFont val="Arial"/>
            <family val="2"/>
          </rPr>
          <t xml:space="preserve">ICD 10 codes: I26-I51
</t>
        </r>
      </text>
    </comment>
    <comment ref="A35" authorId="1" shapeId="0" xr:uid="{931EB30D-4152-4CC4-A1DE-AAC6D5649D38}">
      <text>
        <r>
          <rPr>
            <sz val="8"/>
            <color indexed="81"/>
            <rFont val="Arial"/>
            <family val="2"/>
          </rPr>
          <t xml:space="preserve">ICD 10 codes: I26-I51
</t>
        </r>
      </text>
    </comment>
    <comment ref="A36" authorId="1" shapeId="0" xr:uid="{F76323B8-E1F4-4573-97E0-7398DA474032}">
      <text>
        <r>
          <rPr>
            <sz val="8"/>
            <color indexed="81"/>
            <rFont val="Arial"/>
            <family val="2"/>
          </rPr>
          <t xml:space="preserve">ICD 10 codes: I60-I69
</t>
        </r>
      </text>
    </comment>
    <comment ref="A37" authorId="1" shapeId="0" xr:uid="{C930800B-B633-421C-A547-CF00805684DA}">
      <text>
        <r>
          <rPr>
            <sz val="8"/>
            <color indexed="81"/>
            <rFont val="Arial"/>
            <family val="2"/>
          </rPr>
          <t xml:space="preserve">ICD 10 codes: I60-I69
</t>
        </r>
      </text>
    </comment>
    <comment ref="A38" authorId="1" shapeId="0" xr:uid="{EF45B6FE-5288-4B0C-9C74-C3A9C3B01AEF}">
      <text>
        <r>
          <rPr>
            <sz val="8"/>
            <color indexed="81"/>
            <rFont val="Arial"/>
            <family val="2"/>
          </rPr>
          <t xml:space="preserve">ICD 10 codes: I60-I69
</t>
        </r>
      </text>
    </comment>
    <comment ref="A39" authorId="1" shapeId="0" xr:uid="{4CD2F8CD-7B91-46D6-9DC9-E576E489CAF2}">
      <text>
        <r>
          <rPr>
            <sz val="8"/>
            <color indexed="81"/>
            <rFont val="Arial"/>
            <family val="2"/>
          </rPr>
          <t xml:space="preserve">ICD 10 codes: F01, F03, G30, G31.0 and G31.8
</t>
        </r>
      </text>
    </comment>
    <comment ref="A40" authorId="1" shapeId="0" xr:uid="{9ED974C8-17F7-4D58-9D34-B7110E871DB6}">
      <text>
        <r>
          <rPr>
            <sz val="8"/>
            <color indexed="81"/>
            <rFont val="Arial"/>
            <family val="2"/>
          </rPr>
          <t xml:space="preserve">ICD 10 codes: F01, F03, G30, G31.0 and G31.8
</t>
        </r>
      </text>
    </comment>
    <comment ref="A41" authorId="1" shapeId="0" xr:uid="{08E04D07-4D2D-4124-B963-FC35CC37EEE9}">
      <text>
        <r>
          <rPr>
            <sz val="8"/>
            <color indexed="81"/>
            <rFont val="Arial"/>
            <family val="2"/>
          </rPr>
          <t xml:space="preserve">ICD 10 codes: F01, F03, G30, G31.0 and G31.8
</t>
        </r>
      </text>
    </comment>
    <comment ref="A42" authorId="1" shapeId="0" xr:uid="{E4B30581-9244-4835-B4C2-1AEB4720C190}">
      <text>
        <r>
          <rPr>
            <sz val="8"/>
            <color indexed="81"/>
            <rFont val="Arial"/>
            <family val="2"/>
          </rPr>
          <t xml:space="preserve">ICD 10 codes: E10-E14
</t>
        </r>
      </text>
    </comment>
    <comment ref="A43" authorId="1" shapeId="0" xr:uid="{CCCF4DCA-2F98-44E7-B9FA-683AE5142814}">
      <text>
        <r>
          <rPr>
            <sz val="8"/>
            <color indexed="81"/>
            <rFont val="Arial"/>
            <family val="2"/>
          </rPr>
          <t xml:space="preserve">ICD 10 codes: E10-E14
</t>
        </r>
      </text>
    </comment>
    <comment ref="A44" authorId="1" shapeId="0" xr:uid="{FFF2EB17-6FFB-4A06-8F52-1E6AB0E2D71F}">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04F7C5BE-991A-4EF7-BD06-A80FFDFD4D7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F41F1E25-FAD8-48DD-A4AF-FFACACF58991}">
      <text>
        <r>
          <rPr>
            <sz val="8"/>
            <color indexed="81"/>
            <rFont val="Arial"/>
            <family val="2"/>
          </rPr>
          <t xml:space="preserve">Includes 'age not stated.' 
</t>
        </r>
      </text>
    </comment>
    <comment ref="A23" authorId="1" shapeId="0" xr:uid="{DC4C2586-FC1C-42DB-A6E5-E342ACA6E210}">
      <text>
        <r>
          <rPr>
            <sz val="8"/>
            <color indexed="81"/>
            <rFont val="Arial"/>
            <family val="2"/>
          </rPr>
          <t xml:space="preserve">Includes 'age not stated.' 
</t>
        </r>
      </text>
    </comment>
    <comment ref="A31" authorId="1" shapeId="0" xr:uid="{EA217B59-188A-4636-81DD-675F4915D824}">
      <text>
        <r>
          <rPr>
            <sz val="8"/>
            <color indexed="81"/>
            <rFont val="Arial"/>
            <family val="2"/>
          </rPr>
          <t xml:space="preserve">Includes 'age not stated.' 
</t>
        </r>
      </text>
    </comment>
    <comment ref="A40" authorId="1" shapeId="0" xr:uid="{971D3654-8417-46A5-BE16-C8F3595F1436}">
      <text>
        <r>
          <rPr>
            <sz val="8"/>
            <color indexed="81"/>
            <rFont val="Arial"/>
            <family val="2"/>
          </rPr>
          <t xml:space="preserve">Includes 'age not stated.' 
</t>
        </r>
      </text>
    </comment>
    <comment ref="A48" authorId="1" shapeId="0" xr:uid="{86361563-EF30-4AB0-AE28-AF57520DEB71}">
      <text>
        <r>
          <rPr>
            <sz val="8"/>
            <color indexed="81"/>
            <rFont val="Arial"/>
            <family val="2"/>
          </rPr>
          <t xml:space="preserve">Includes 'age not stated.' 
</t>
        </r>
      </text>
    </comment>
    <comment ref="A56" authorId="1" shapeId="0" xr:uid="{E18EAB8B-F951-44D1-8A2E-D2A71ECF27F0}">
      <text>
        <r>
          <rPr>
            <sz val="8"/>
            <color indexed="81"/>
            <rFont val="Arial"/>
            <family val="2"/>
          </rPr>
          <t xml:space="preserve">Includes 'age not stated.' 
</t>
        </r>
      </text>
    </comment>
    <comment ref="A65" authorId="1" shapeId="0" xr:uid="{21CB06A0-CAD8-4EF0-9F64-2EEDDA07F402}">
      <text>
        <r>
          <rPr>
            <sz val="8"/>
            <color indexed="81"/>
            <rFont val="Arial"/>
            <family val="2"/>
          </rPr>
          <t xml:space="preserve">Includes 'age not stated.' 
</t>
        </r>
      </text>
    </comment>
    <comment ref="A73" authorId="1" shapeId="0" xr:uid="{584EEF00-3E1C-43E0-86A5-105636816725}">
      <text>
        <r>
          <rPr>
            <sz val="8"/>
            <color indexed="81"/>
            <rFont val="Arial"/>
            <family val="2"/>
          </rPr>
          <t xml:space="preserve">Includes 'age not stated.' 
</t>
        </r>
      </text>
    </comment>
    <comment ref="A81" authorId="1" shapeId="0" xr:uid="{54D8CDD3-FFE5-4F37-8963-36D190B9630F}">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3" authorId="0" shapeId="0" xr:uid="{728D31B2-2DCA-469B-B85E-D5519AC48F7C}">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Author</author>
    <author xml:space="preserve"> </author>
  </authors>
  <commentList>
    <comment ref="A3" authorId="0" shapeId="0" xr:uid="{B2D1DE17-8885-45AD-A7F0-2932FD191ED1}">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D87F9E55-AA56-4A2D-BDFE-E0123EC33535}">
      <text>
        <r>
          <rPr>
            <sz val="8"/>
            <color indexed="81"/>
            <rFont val="Arial"/>
            <family val="2"/>
          </rPr>
          <t>Cause of death information on the Medical Certificate of Cause of Death is coded to the International Classification of Diseases, 10th revision (ICD-10)</t>
        </r>
      </text>
    </comment>
    <comment ref="A18" authorId="1" shapeId="0" xr:uid="{BA8EB421-820A-4972-82F2-AF8ABC9BE08D}">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9" authorId="1" shapeId="0" xr:uid="{B17DC294-E0BF-46DB-B865-9E983D396290}">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0" authorId="1" shapeId="0" xr:uid="{489CAFCD-BE0D-4E36-988D-59225B83EA07}">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2" authorId="1" shapeId="0" xr:uid="{A7473690-C2EF-49FC-B983-4D29FAD4E5A7}">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3" authorId="1" shapeId="0" xr:uid="{1302B142-3A0C-4876-B894-164631D00FDA}">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4" authorId="1" shapeId="0" xr:uid="{00D3EB1D-9B28-4DAD-96FD-70A8C70A500C}">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26" authorId="1" shapeId="0" xr:uid="{E229B0BC-18ED-4AED-92FE-9A8C74CC6D2C}">
      <text>
        <r>
          <rPr>
            <sz val="8"/>
            <color indexed="81"/>
            <rFont val="Arial"/>
            <family val="2"/>
          </rPr>
          <t xml:space="preserve">ICD 10 codes: J00-J99
Deaths due to COVID-19 are not included in respiratory diseases in this datacube. </t>
        </r>
      </text>
    </comment>
    <comment ref="A27" authorId="1" shapeId="0" xr:uid="{E5DE1C79-4F56-44A2-B98A-6240BCD49E9D}">
      <text>
        <r>
          <rPr>
            <sz val="8"/>
            <color indexed="81"/>
            <rFont val="Arial"/>
            <family val="2"/>
          </rPr>
          <t xml:space="preserve">ICD 10 codes: J00-J99
Deaths due to COVID-19 are not included in respiratory diseases in this datacube. </t>
        </r>
      </text>
    </comment>
    <comment ref="A28" authorId="1" shapeId="0" xr:uid="{215CD6D4-ACC4-4A27-BA1B-766B2C23C2B1}">
      <text>
        <r>
          <rPr>
            <sz val="8"/>
            <color indexed="81"/>
            <rFont val="Arial"/>
            <family val="2"/>
          </rPr>
          <t xml:space="preserve">ICD 10 codes: J00-J99
Deaths due to COVID-19 are not included in respiratory diseases in this datacube. </t>
        </r>
      </text>
    </comment>
    <comment ref="A30" authorId="1" shapeId="0" xr:uid="{DB6DCC49-AE43-4C24-91B1-4F64A25D7FE6}">
      <text>
        <r>
          <rPr>
            <sz val="8"/>
            <color indexed="81"/>
            <rFont val="Arial"/>
            <family val="2"/>
          </rPr>
          <t xml:space="preserve">ICD 10 codes: J00-J99
Deaths due to COVID-19 are not included in respiratory diseases in this datacube. </t>
        </r>
      </text>
    </comment>
    <comment ref="A31" authorId="1" shapeId="0" xr:uid="{0E7BF8E5-2B96-420E-8646-363356876FB4}">
      <text>
        <r>
          <rPr>
            <sz val="8"/>
            <color indexed="81"/>
            <rFont val="Arial"/>
            <family val="2"/>
          </rPr>
          <t xml:space="preserve">ICD 10 codes: J00-J99
Deaths due to COVID-19 are not included in respiratory diseases in this datacube. </t>
        </r>
      </text>
    </comment>
    <comment ref="A32" authorId="1" shapeId="0" xr:uid="{A45F71E7-E571-4684-801F-9B63D63887A1}">
      <text>
        <r>
          <rPr>
            <sz val="8"/>
            <color indexed="81"/>
            <rFont val="Arial"/>
            <family val="2"/>
          </rPr>
          <t xml:space="preserve">ICD 10 codes: J00-J99
Deaths due to COVID-19 are not included in respiratory diseases in this datacube. </t>
        </r>
      </text>
    </comment>
    <comment ref="A34" authorId="1" shapeId="0" xr:uid="{638778D7-924E-4B42-83C4-070C7B24B575}">
      <text>
        <r>
          <rPr>
            <sz val="8"/>
            <color indexed="81"/>
            <rFont val="Arial"/>
            <family val="2"/>
          </rPr>
          <t xml:space="preserve">ICD 10 codes: J09-J18
Influenza and pneumonia are a subset of total respiratory diseases. </t>
        </r>
      </text>
    </comment>
    <comment ref="A35" authorId="1" shapeId="0" xr:uid="{BBA787EC-47B1-4E15-B7D1-0D6B870B26F7}">
      <text>
        <r>
          <rPr>
            <sz val="8"/>
            <color indexed="81"/>
            <rFont val="Arial"/>
            <family val="2"/>
          </rPr>
          <t xml:space="preserve">ICD 10 codes: J09-J18
Influenza and pneumonia are a subset of total respiratory diseases. </t>
        </r>
      </text>
    </comment>
    <comment ref="A36" authorId="1" shapeId="0" xr:uid="{1373189D-1926-4B40-929D-9A49AA5A494A}">
      <text>
        <r>
          <rPr>
            <sz val="8"/>
            <color indexed="81"/>
            <rFont val="Arial"/>
            <family val="2"/>
          </rPr>
          <t xml:space="preserve">ICD 10 codes: J09-J18
Influenza and pneumonia are a subset of total respiratory diseases. </t>
        </r>
      </text>
    </comment>
    <comment ref="A38" authorId="1" shapeId="0" xr:uid="{A2055209-A55B-464F-A4E4-77F6D249BCE7}">
      <text>
        <r>
          <rPr>
            <sz val="8"/>
            <color indexed="81"/>
            <rFont val="Arial"/>
            <family val="2"/>
          </rPr>
          <t xml:space="preserve">ICD 10 codes: J09-J18
Influenza and pneumonia are a subset of total respiratory diseases. </t>
        </r>
      </text>
    </comment>
    <comment ref="A39" authorId="1" shapeId="0" xr:uid="{FC47465F-1637-42EB-B0D8-8E05FAE6537B}">
      <text>
        <r>
          <rPr>
            <sz val="8"/>
            <color indexed="81"/>
            <rFont val="Arial"/>
            <family val="2"/>
          </rPr>
          <t xml:space="preserve">ICD 10 codes: J09-J18
Influenza and pneumonia are a subset of total respiratory diseases. </t>
        </r>
      </text>
    </comment>
    <comment ref="A40" authorId="1" shapeId="0" xr:uid="{EB184233-8E24-41D8-B910-AF4AA9DA5C9E}">
      <text>
        <r>
          <rPr>
            <sz val="8"/>
            <color indexed="81"/>
            <rFont val="Arial"/>
            <family val="2"/>
          </rPr>
          <t xml:space="preserve">ICD 10 codes: J09-J18
Influenza and pneumonia are a subset of total respiratory diseases. </t>
        </r>
      </text>
    </comment>
    <comment ref="A42" authorId="2" shapeId="0" xr:uid="{00668C19-BA07-4CBB-BB69-92FFB3E44682}">
      <text>
        <r>
          <rPr>
            <sz val="8"/>
            <color indexed="81"/>
            <rFont val="Arial"/>
            <family val="2"/>
          </rPr>
          <t>ICD 10 codes: J12-J18
Pneumonia is a subset of total respiratory diseases.</t>
        </r>
      </text>
    </comment>
    <comment ref="A43" authorId="2" shapeId="0" xr:uid="{B410D881-EACF-4790-AE95-7EBAE9E53E3B}">
      <text>
        <r>
          <rPr>
            <sz val="8"/>
            <color indexed="81"/>
            <rFont val="Arial"/>
            <family val="2"/>
          </rPr>
          <t>ICD 10 codes: J12-J18
Pneumonia is a subset of total respiratory diseases.</t>
        </r>
      </text>
    </comment>
    <comment ref="A44" authorId="2" shapeId="0" xr:uid="{D7FD1148-217B-44BD-8754-CC2BD654DD0C}">
      <text>
        <r>
          <rPr>
            <sz val="8"/>
            <color indexed="81"/>
            <rFont val="Arial"/>
            <family val="2"/>
          </rPr>
          <t>ICD 10 codes: J12-J18
Pneumonia is a subset of total respiratory diseases.</t>
        </r>
      </text>
    </comment>
    <comment ref="A46" authorId="2" shapeId="0" xr:uid="{FCD7C2CD-07B2-4554-AB9F-DB930930CFAA}">
      <text>
        <r>
          <rPr>
            <sz val="8"/>
            <color indexed="81"/>
            <rFont val="Arial"/>
            <family val="2"/>
          </rPr>
          <t>ICD 10 codes: J12-J18
Pneumonia is a subset of total respiratory diseases.</t>
        </r>
      </text>
    </comment>
    <comment ref="A47" authorId="2" shapeId="0" xr:uid="{37ABA7BA-C9AD-414C-8C66-D515CF36E31B}">
      <text>
        <r>
          <rPr>
            <sz val="8"/>
            <color indexed="81"/>
            <rFont val="Arial"/>
            <family val="2"/>
          </rPr>
          <t>ICD 10 codes: J12-J18
Pneumonia is a subset of total respiratory diseases.</t>
        </r>
      </text>
    </comment>
    <comment ref="A48" authorId="2" shapeId="0" xr:uid="{CB1772DE-8AAC-43BA-A1B9-6758772599F9}">
      <text>
        <r>
          <rPr>
            <sz val="8"/>
            <color indexed="81"/>
            <rFont val="Arial"/>
            <family val="2"/>
          </rPr>
          <t>ICD 10 codes: J12-J18
Pneumonia is a subset of total respiratory diseases.</t>
        </r>
      </text>
    </comment>
    <comment ref="A50" authorId="2" shapeId="0" xr:uid="{FE6C81E5-216C-4AD2-A1E7-B48E9920B50B}">
      <text>
        <r>
          <rPr>
            <sz val="8"/>
            <color indexed="81"/>
            <rFont val="Arial"/>
            <family val="2"/>
          </rPr>
          <t xml:space="preserve">ICD 10 codes: J40-J47
Chronic lower respiratory diseases are a subset of respiratory diseases. </t>
        </r>
      </text>
    </comment>
    <comment ref="A51" authorId="2" shapeId="0" xr:uid="{0BA2542B-34B0-40AA-86FA-568BEC1A1F3F}">
      <text>
        <r>
          <rPr>
            <sz val="8"/>
            <color indexed="81"/>
            <rFont val="Arial"/>
            <family val="2"/>
          </rPr>
          <t xml:space="preserve">ICD 10 codes: J40-J47
Chronic lower respiratory diseases are a subset of respiratory diseases. </t>
        </r>
      </text>
    </comment>
    <comment ref="A52" authorId="2" shapeId="0" xr:uid="{EC3419B1-4B16-4AC9-A227-1C2EA256E268}">
      <text>
        <r>
          <rPr>
            <sz val="8"/>
            <color indexed="81"/>
            <rFont val="Arial"/>
            <family val="2"/>
          </rPr>
          <t xml:space="preserve">ICD 10 codes: J40-J47
Chronic lower respiratory diseases are a subset of respiratory diseases. </t>
        </r>
      </text>
    </comment>
    <comment ref="A54" authorId="2" shapeId="0" xr:uid="{9E356237-D50B-43AE-8D4F-E704D116F5CD}">
      <text>
        <r>
          <rPr>
            <sz val="8"/>
            <color indexed="81"/>
            <rFont val="Arial"/>
            <family val="2"/>
          </rPr>
          <t xml:space="preserve">ICD 10 codes: J40-J47
Chronic lower respiratory diseases are a subset of respiratory diseases. </t>
        </r>
      </text>
    </comment>
    <comment ref="A55" authorId="2" shapeId="0" xr:uid="{4A4B7E7B-B899-4175-8699-F8A0728D89CF}">
      <text>
        <r>
          <rPr>
            <sz val="8"/>
            <color indexed="81"/>
            <rFont val="Arial"/>
            <family val="2"/>
          </rPr>
          <t xml:space="preserve">ICD 10 codes: J40-J47
Chronic lower respiratory diseases are a subset of respiratory diseases. </t>
        </r>
      </text>
    </comment>
    <comment ref="A56" authorId="2" shapeId="0" xr:uid="{78DF64A9-2952-444E-8B2F-19EF976D7065}">
      <text>
        <r>
          <rPr>
            <sz val="8"/>
            <color indexed="81"/>
            <rFont val="Arial"/>
            <family val="2"/>
          </rPr>
          <t xml:space="preserve">ICD 10 codes: J40-J47
Chronic lower respiratory diseases are a subset of respiratory diseases. </t>
        </r>
      </text>
    </comment>
    <comment ref="A58" authorId="2" shapeId="0" xr:uid="{DBFD2CE0-9E3C-4E2F-AD7F-F7CBDE7066D4}">
      <text>
        <r>
          <rPr>
            <sz val="8"/>
            <color indexed="81"/>
            <rFont val="Arial"/>
            <family val="2"/>
          </rPr>
          <t xml:space="preserve">ICD 10 codes: C00-C97,  D45, D46, D47.1, D47.3-D47.5
</t>
        </r>
      </text>
    </comment>
    <comment ref="A59" authorId="2" shapeId="0" xr:uid="{9B44A5DE-3D6B-4951-A091-75BDEC852E82}">
      <text>
        <r>
          <rPr>
            <sz val="8"/>
            <color indexed="81"/>
            <rFont val="Arial"/>
            <family val="2"/>
          </rPr>
          <t xml:space="preserve">ICD 10 codes: C00-C97,  D45, D46, D47.1, D47.3-D47.5
</t>
        </r>
      </text>
    </comment>
    <comment ref="A60" authorId="2" shapeId="0" xr:uid="{BB0AC466-7F63-47CE-9DA0-7B20430B30D1}">
      <text>
        <r>
          <rPr>
            <sz val="8"/>
            <color indexed="81"/>
            <rFont val="Arial"/>
            <family val="2"/>
          </rPr>
          <t xml:space="preserve">ICD 10 codes: C00-C97,  D45, D46, D47.1, D47.3-D47.5
</t>
        </r>
      </text>
    </comment>
    <comment ref="A62" authorId="2" shapeId="0" xr:uid="{E4B606A6-DD64-4E62-B12D-3A89E97365D7}">
      <text>
        <r>
          <rPr>
            <sz val="8"/>
            <color indexed="81"/>
            <rFont val="Arial"/>
            <family val="2"/>
          </rPr>
          <t xml:space="preserve">ICD 10 codes: C00-C97,  D45, D46, D47.1, D47.3-D47.5
</t>
        </r>
      </text>
    </comment>
    <comment ref="A63" authorId="2" shapeId="0" xr:uid="{B67B1DA7-8F86-4058-BD09-FCA7A99BA6D6}">
      <text>
        <r>
          <rPr>
            <sz val="8"/>
            <color indexed="81"/>
            <rFont val="Arial"/>
            <family val="2"/>
          </rPr>
          <t xml:space="preserve">ICD 10 codes: C00-C97,  D45, D46, D47.1, D47.3-D47.5
</t>
        </r>
      </text>
    </comment>
    <comment ref="A64" authorId="2" shapeId="0" xr:uid="{B630F5CF-9E10-4C5E-A27E-21046AF4259A}">
      <text>
        <r>
          <rPr>
            <sz val="8"/>
            <color indexed="81"/>
            <rFont val="Arial"/>
            <family val="2"/>
          </rPr>
          <t xml:space="preserve">ICD 10 codes: C00-C97,  D45, D46, D47.1, D47.3-D47.5
</t>
        </r>
      </text>
    </comment>
    <comment ref="A66" authorId="2" shapeId="0" xr:uid="{BCBCB312-94A8-4FF5-986B-21C4166DB8DD}">
      <text>
        <r>
          <rPr>
            <sz val="8"/>
            <color indexed="81"/>
            <rFont val="Arial"/>
            <family val="2"/>
          </rPr>
          <t>ICD 10 codes: I20-I25</t>
        </r>
      </text>
    </comment>
    <comment ref="A67" authorId="2" shapeId="0" xr:uid="{0F9181D2-8051-4AD5-9E29-63B422EF934E}">
      <text>
        <r>
          <rPr>
            <sz val="8"/>
            <color indexed="81"/>
            <rFont val="Arial"/>
            <family val="2"/>
          </rPr>
          <t>ICD 10 codes: I20-I25</t>
        </r>
      </text>
    </comment>
    <comment ref="A68" authorId="2" shapeId="0" xr:uid="{B9FBC934-D9BB-4039-AF2C-55AA0936B73B}">
      <text>
        <r>
          <rPr>
            <sz val="8"/>
            <color indexed="81"/>
            <rFont val="Arial"/>
            <family val="2"/>
          </rPr>
          <t>ICD 10 codes: I20-I25</t>
        </r>
      </text>
    </comment>
    <comment ref="A70" authorId="2" shapeId="0" xr:uid="{31C37A08-3D96-4967-883F-D6852F4CB70C}">
      <text>
        <r>
          <rPr>
            <sz val="8"/>
            <color indexed="81"/>
            <rFont val="Arial"/>
            <family val="2"/>
          </rPr>
          <t>ICD 10 codes: I20-I25</t>
        </r>
      </text>
    </comment>
    <comment ref="A71" authorId="2" shapeId="0" xr:uid="{DC2E0168-7D8B-48E1-AECB-613369D5F012}">
      <text>
        <r>
          <rPr>
            <sz val="8"/>
            <color indexed="81"/>
            <rFont val="Arial"/>
            <family val="2"/>
          </rPr>
          <t>ICD 10 codes: I20-I25</t>
        </r>
      </text>
    </comment>
    <comment ref="A72" authorId="2" shapeId="0" xr:uid="{E97F5FBB-0254-4CB8-9138-64FC23841AFB}">
      <text>
        <r>
          <rPr>
            <sz val="8"/>
            <color indexed="81"/>
            <rFont val="Arial"/>
            <family val="2"/>
          </rPr>
          <t>ICD 10 codes: I20-I25</t>
        </r>
      </text>
    </comment>
    <comment ref="A74" authorId="2" shapeId="0" xr:uid="{AA624284-54C2-4225-BFF2-A3B3A96A9A89}">
      <text>
        <r>
          <rPr>
            <sz val="8"/>
            <color indexed="81"/>
            <rFont val="Arial"/>
            <family val="2"/>
          </rPr>
          <t>ICD 10 codes: I26-I51</t>
        </r>
      </text>
    </comment>
    <comment ref="A75" authorId="2" shapeId="0" xr:uid="{7DFB08EF-15B6-41C1-864C-7FD87802B946}">
      <text>
        <r>
          <rPr>
            <sz val="8"/>
            <color indexed="81"/>
            <rFont val="Arial"/>
            <family val="2"/>
          </rPr>
          <t>ICD 10 codes: I26-I51</t>
        </r>
      </text>
    </comment>
    <comment ref="A76" authorId="2" shapeId="0" xr:uid="{C0660512-CA2A-4422-B64D-3F12D9AAB1EB}">
      <text>
        <r>
          <rPr>
            <sz val="8"/>
            <color indexed="81"/>
            <rFont val="Arial"/>
            <family val="2"/>
          </rPr>
          <t>ICD 10 codes: I26-I51</t>
        </r>
      </text>
    </comment>
    <comment ref="A78" authorId="2" shapeId="0" xr:uid="{F0A3BFD5-343A-4E53-A188-B40C0B853D1F}">
      <text>
        <r>
          <rPr>
            <sz val="8"/>
            <color indexed="81"/>
            <rFont val="Arial"/>
            <family val="2"/>
          </rPr>
          <t>ICD 10 codes: I26-I51</t>
        </r>
      </text>
    </comment>
    <comment ref="A79" authorId="2" shapeId="0" xr:uid="{24C27CD2-3E44-40AA-966A-49CDC92DF880}">
      <text>
        <r>
          <rPr>
            <sz val="8"/>
            <color indexed="81"/>
            <rFont val="Arial"/>
            <family val="2"/>
          </rPr>
          <t>ICD 10 codes: I26-I51</t>
        </r>
      </text>
    </comment>
    <comment ref="A80" authorId="2" shapeId="0" xr:uid="{1C0F67E6-6A45-435A-8652-63EE9400B1CC}">
      <text>
        <r>
          <rPr>
            <sz val="8"/>
            <color indexed="81"/>
            <rFont val="Arial"/>
            <family val="2"/>
          </rPr>
          <t>ICD 10 codes: I26-I51</t>
        </r>
      </text>
    </comment>
    <comment ref="A82" authorId="2" shapeId="0" xr:uid="{11407460-2897-4AA0-8ABD-284BCFF560F2}">
      <text>
        <r>
          <rPr>
            <sz val="8"/>
            <color indexed="81"/>
            <rFont val="Arial"/>
            <family val="2"/>
          </rPr>
          <t>ICD 10 codes: I60-I69</t>
        </r>
      </text>
    </comment>
    <comment ref="A83" authorId="2" shapeId="0" xr:uid="{049AB09A-745C-48F1-A00C-A977F89D1960}">
      <text>
        <r>
          <rPr>
            <sz val="8"/>
            <color indexed="81"/>
            <rFont val="Arial"/>
            <family val="2"/>
          </rPr>
          <t>ICD 10 codes: I60-I69</t>
        </r>
      </text>
    </comment>
    <comment ref="A84" authorId="2" shapeId="0" xr:uid="{64E8DAF3-B73C-4DAC-9CD0-7D652682389B}">
      <text>
        <r>
          <rPr>
            <sz val="8"/>
            <color indexed="81"/>
            <rFont val="Arial"/>
            <family val="2"/>
          </rPr>
          <t>ICD 10 codes: I60-I69</t>
        </r>
      </text>
    </comment>
    <comment ref="A86" authorId="2" shapeId="0" xr:uid="{2FACC3D5-4367-4884-B405-22D83C1F1D6C}">
      <text>
        <r>
          <rPr>
            <sz val="8"/>
            <color indexed="81"/>
            <rFont val="Arial"/>
            <family val="2"/>
          </rPr>
          <t>ICD 10 codes: I60-I69</t>
        </r>
      </text>
    </comment>
    <comment ref="A87" authorId="2" shapeId="0" xr:uid="{DC27E409-763A-4C80-BB81-FEE90525CBB6}">
      <text>
        <r>
          <rPr>
            <sz val="8"/>
            <color indexed="81"/>
            <rFont val="Arial"/>
            <family val="2"/>
          </rPr>
          <t>ICD 10 codes: I60-I69</t>
        </r>
      </text>
    </comment>
    <comment ref="A88" authorId="2" shapeId="0" xr:uid="{218DABB6-D144-4BBC-8C1F-A30188E6E587}">
      <text>
        <r>
          <rPr>
            <sz val="8"/>
            <color indexed="81"/>
            <rFont val="Arial"/>
            <family val="2"/>
          </rPr>
          <t>ICD 10 codes: I60-I69</t>
        </r>
      </text>
    </comment>
    <comment ref="A90" authorId="2" shapeId="0" xr:uid="{C7F96D50-E2A2-4064-9C40-F15C051A03BC}">
      <text>
        <r>
          <rPr>
            <sz val="8"/>
            <color indexed="81"/>
            <rFont val="Arial"/>
            <family val="2"/>
          </rPr>
          <t>ICD 10 codes: F01, F03, G3</t>
        </r>
        <r>
          <rPr>
            <sz val="8"/>
            <color indexed="81"/>
            <rFont val="Tahoma"/>
            <family val="2"/>
          </rPr>
          <t>0, G31.0 and G31.8</t>
        </r>
      </text>
    </comment>
    <comment ref="A91" authorId="2" shapeId="0" xr:uid="{21A1EFD7-0DF5-44C6-AC7D-894C83EE027D}">
      <text>
        <r>
          <rPr>
            <sz val="8"/>
            <color indexed="81"/>
            <rFont val="Arial"/>
            <family val="2"/>
          </rPr>
          <t>ICD 10 codes: F01, F03, G3</t>
        </r>
        <r>
          <rPr>
            <sz val="8"/>
            <color indexed="81"/>
            <rFont val="Tahoma"/>
            <family val="2"/>
          </rPr>
          <t>0, G31.0 and G31.8</t>
        </r>
      </text>
    </comment>
    <comment ref="A92" authorId="2" shapeId="0" xr:uid="{DA940A87-1F71-4F5F-B43D-BE9C8345DE84}">
      <text>
        <r>
          <rPr>
            <sz val="8"/>
            <color indexed="81"/>
            <rFont val="Arial"/>
            <family val="2"/>
          </rPr>
          <t>ICD 10 codes: F01, F03, G3</t>
        </r>
        <r>
          <rPr>
            <sz val="8"/>
            <color indexed="81"/>
            <rFont val="Tahoma"/>
            <family val="2"/>
          </rPr>
          <t>0, G31.0 and G31.8</t>
        </r>
      </text>
    </comment>
    <comment ref="A94" authorId="2" shapeId="0" xr:uid="{81EA4EB2-8378-4EC7-8C23-482F1007D37A}">
      <text>
        <r>
          <rPr>
            <sz val="8"/>
            <color indexed="81"/>
            <rFont val="Arial"/>
            <family val="2"/>
          </rPr>
          <t>ICD 10 codes: F01, F03, G3</t>
        </r>
        <r>
          <rPr>
            <sz val="8"/>
            <color indexed="81"/>
            <rFont val="Tahoma"/>
            <family val="2"/>
          </rPr>
          <t>0, G31.0 and G31.8</t>
        </r>
      </text>
    </comment>
    <comment ref="A95" authorId="2" shapeId="0" xr:uid="{8ADE0A11-3C12-4411-852D-F3C0C38EE7C0}">
      <text>
        <r>
          <rPr>
            <sz val="8"/>
            <color indexed="81"/>
            <rFont val="Arial"/>
            <family val="2"/>
          </rPr>
          <t>ICD 10 codes: F01, F03, G3</t>
        </r>
        <r>
          <rPr>
            <sz val="8"/>
            <color indexed="81"/>
            <rFont val="Tahoma"/>
            <family val="2"/>
          </rPr>
          <t>0, G31.0 and G31.8</t>
        </r>
      </text>
    </comment>
    <comment ref="A96" authorId="2" shapeId="0" xr:uid="{CD450C3C-0F82-48CD-B41D-E52A99FD6D4B}">
      <text>
        <r>
          <rPr>
            <sz val="8"/>
            <color indexed="81"/>
            <rFont val="Arial"/>
            <family val="2"/>
          </rPr>
          <t>ICD 10 codes: F01, F03, G3</t>
        </r>
        <r>
          <rPr>
            <sz val="8"/>
            <color indexed="81"/>
            <rFont val="Tahoma"/>
            <family val="2"/>
          </rPr>
          <t>0, G31.0 and G31.8</t>
        </r>
      </text>
    </comment>
    <comment ref="A98" authorId="2" shapeId="0" xr:uid="{5ED89087-FBED-439A-8265-EA473625FE74}">
      <text>
        <r>
          <rPr>
            <sz val="8"/>
            <color indexed="81"/>
            <rFont val="Arial"/>
            <family val="2"/>
          </rPr>
          <t>ICD 10 codes: E10-E14</t>
        </r>
      </text>
    </comment>
    <comment ref="A99" authorId="2" shapeId="0" xr:uid="{4BC94C68-537A-4D0A-BB56-A4DBAEC990F2}">
      <text>
        <r>
          <rPr>
            <sz val="8"/>
            <color indexed="81"/>
            <rFont val="Arial"/>
            <family val="2"/>
          </rPr>
          <t>ICD 10 codes: E10-E14</t>
        </r>
      </text>
    </comment>
    <comment ref="A100" authorId="2" shapeId="0" xr:uid="{937CCE09-25B5-4A35-A084-8F50D6D7245F}">
      <text>
        <r>
          <rPr>
            <sz val="8"/>
            <color indexed="81"/>
            <rFont val="Arial"/>
            <family val="2"/>
          </rPr>
          <t>ICD 10 codes: E10-E14</t>
        </r>
      </text>
    </comment>
    <comment ref="A102" authorId="2" shapeId="0" xr:uid="{A9E0CD14-DB01-4FBC-9EED-348C8F7D9695}">
      <text>
        <r>
          <rPr>
            <sz val="8"/>
            <color indexed="81"/>
            <rFont val="Arial"/>
            <family val="2"/>
          </rPr>
          <t>ICD 10 codes: E10-E14</t>
        </r>
      </text>
    </comment>
    <comment ref="A103" authorId="2" shapeId="0" xr:uid="{0B0A1A1D-7B2F-414D-B330-910AEB7D02EE}">
      <text>
        <r>
          <rPr>
            <sz val="8"/>
            <color indexed="81"/>
            <rFont val="Arial"/>
            <family val="2"/>
          </rPr>
          <t>ICD 10 codes: E10-E14</t>
        </r>
      </text>
    </comment>
    <comment ref="A104" authorId="2" shapeId="0" xr:uid="{3394C030-27A3-48E2-BD38-EAEEFAC21DAF}">
      <text>
        <r>
          <rPr>
            <sz val="8"/>
            <color indexed="81"/>
            <rFont val="Arial"/>
            <family val="2"/>
          </rPr>
          <t>ICD 10 codes: E10-E14</t>
        </r>
      </text>
    </comment>
  </commentList>
</comments>
</file>

<file path=xl/sharedStrings.xml><?xml version="1.0" encoding="utf-8"?>
<sst xmlns="http://schemas.openxmlformats.org/spreadsheetml/2006/main" count="715" uniqueCount="161">
  <si>
    <t>Contents</t>
  </si>
  <si>
    <t>no.</t>
  </si>
  <si>
    <t>Total doctor certified deaths</t>
  </si>
  <si>
    <t>Specified causes of death (by underlying cause)</t>
  </si>
  <si>
    <t>0-44</t>
  </si>
  <si>
    <t>45-64</t>
  </si>
  <si>
    <t>65-74</t>
  </si>
  <si>
    <t>75-84</t>
  </si>
  <si>
    <t>85 and over</t>
  </si>
  <si>
    <t>All ages</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</si>
  <si>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</si>
  <si>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</si>
  <si>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</si>
  <si>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</si>
  <si>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</si>
  <si>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</si>
  <si>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</si>
  <si>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</si>
  <si>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</si>
  <si>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</si>
  <si>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</si>
  <si>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</si>
  <si>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deaths</t>
  </si>
  <si>
    <t xml:space="preserve">This table includes doctor certified and coroner certified deaths. </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</si>
  <si>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</si>
  <si>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</si>
  <si>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</si>
  <si>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</si>
  <si>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rate</t>
  </si>
  <si>
    <t>Tab</t>
  </si>
  <si>
    <t>Description</t>
  </si>
  <si>
    <t>Further information</t>
  </si>
  <si>
    <t>Relevant methodology information and links to more detail on the ABS website</t>
  </si>
  <si>
    <t>Australian Bureau of Statistics website</t>
  </si>
  <si>
    <r>
      <t>Contact us</t>
    </r>
    <r>
      <rPr>
        <sz val="12"/>
        <rFont val="Arial"/>
        <family val="2"/>
      </rPr>
      <t xml:space="preserve"> if you have an enquiry about these statistics or contact the Customer Assistance Service on 1300 135 070.</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</si>
  <si>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</si>
  <si>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Commonwealth of Australia</t>
  </si>
  <si>
    <t>Table 1.1</t>
  </si>
  <si>
    <t>Table 1.2</t>
  </si>
  <si>
    <t>Table 1.3</t>
  </si>
  <si>
    <t>Table 1.4</t>
  </si>
  <si>
    <t>Table 1.5</t>
  </si>
  <si>
    <t>Tables are compiled by the date on which the death occurred.</t>
  </si>
  <si>
    <t>Data in these tables are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</si>
  <si>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For more detail</t>
  </si>
  <si>
    <r>
      <t>Contact us</t>
    </r>
    <r>
      <rPr>
        <sz val="12"/>
        <rFont val="Arial"/>
        <family val="2"/>
      </rPr>
      <t xml:space="preserve"> if you have an enquiry about these statistics or to get assistance.</t>
    </r>
  </si>
  <si>
    <t>Total Deaths</t>
  </si>
  <si>
    <t>Age group (years)</t>
  </si>
  <si>
    <t>Persons, 2024</t>
  </si>
  <si>
    <t>Persons, 2023</t>
  </si>
  <si>
    <t>Persons by age and sex</t>
  </si>
  <si>
    <t>Males, 2024</t>
  </si>
  <si>
    <t>Females, 2023</t>
  </si>
  <si>
    <t>Females, 2024</t>
  </si>
  <si>
    <t>Males, 2023</t>
  </si>
  <si>
    <t>Males by age and sex</t>
  </si>
  <si>
    <t>Females by age and sex</t>
  </si>
  <si>
    <t>New South Wales, 2024</t>
  </si>
  <si>
    <t>New South Wales, 2023</t>
  </si>
  <si>
    <t>State or territory of registration</t>
  </si>
  <si>
    <t>Victoria, 2024</t>
  </si>
  <si>
    <t>Victoria, 2023</t>
  </si>
  <si>
    <t>Queensland, 2024</t>
  </si>
  <si>
    <t>Queensland, 2023</t>
  </si>
  <si>
    <t>South Australia, 2024</t>
  </si>
  <si>
    <t>South Australia, 2023</t>
  </si>
  <si>
    <t>Western Australia, 2024</t>
  </si>
  <si>
    <t>Western Australia, 2023</t>
  </si>
  <si>
    <t>Tasmania, 2024</t>
  </si>
  <si>
    <t>Tasmania, 2023</t>
  </si>
  <si>
    <t>Northern Territory, 2024</t>
  </si>
  <si>
    <t>Northern Territory, 2023</t>
  </si>
  <si>
    <t>Australian Capital Territory, 2024</t>
  </si>
  <si>
    <t>Australian Capital Territory, 2023</t>
  </si>
  <si>
    <t>Total deaths, 2024</t>
  </si>
  <si>
    <t>Total deaths, 2023</t>
  </si>
  <si>
    <t>This tab outlines the contents of the datacube. It ranges from cell A1 to B20.</t>
  </si>
  <si>
    <t>Total doctor certified deaths, 2024</t>
  </si>
  <si>
    <t>Total doctor certified deaths, 2023</t>
  </si>
  <si>
    <t>COVID-19, 2024</t>
  </si>
  <si>
    <t>COVID-19, 2023</t>
  </si>
  <si>
    <t>Respiratory diseases, 2024</t>
  </si>
  <si>
    <t>Respiratory diseases, 2023</t>
  </si>
  <si>
    <t>Influenza and pneumonia, 2024</t>
  </si>
  <si>
    <t>Influenza and pneumonia, 2023</t>
  </si>
  <si>
    <t>Pneumonia, 2024</t>
  </si>
  <si>
    <t>Pneumonia, 2023</t>
  </si>
  <si>
    <t>Chronic lower respiratory conditions, 2024</t>
  </si>
  <si>
    <t>Chronic lower respiratory conditions, 2023</t>
  </si>
  <si>
    <t>Cancer, 2024</t>
  </si>
  <si>
    <t>Cancer, 2023</t>
  </si>
  <si>
    <t>Ischaemic heart diseases, 2024</t>
  </si>
  <si>
    <t>Ischaemic heart diseases, 2023</t>
  </si>
  <si>
    <t>Other cardiac conditions, 2024</t>
  </si>
  <si>
    <t>Other cardiac conditions, 2023</t>
  </si>
  <si>
    <t>Cerebrovascular diseases, 2024</t>
  </si>
  <si>
    <t>Cerebrovascular diseases, 2023</t>
  </si>
  <si>
    <t>Dementia including Alzheimers, 2024</t>
  </si>
  <si>
    <t>Dementia including Alzheimers, 2023</t>
  </si>
  <si>
    <t>Diabetes, 2024</t>
  </si>
  <si>
    <t>Diabetes, 2023</t>
  </si>
  <si>
    <t>CI</t>
  </si>
  <si>
    <r>
      <rPr>
        <sz val="12"/>
        <rFont val="Arial"/>
        <family val="2"/>
      </rPr>
      <t xml:space="preserve">The </t>
    </r>
    <r>
      <rPr>
        <u/>
        <sz val="12"/>
        <color rgb="FF0563C1"/>
        <rFont val="Arial"/>
        <family val="2"/>
      </rPr>
      <t>ABS privacy policy</t>
    </r>
    <r>
      <rPr>
        <sz val="12"/>
        <rFont val="Arial"/>
        <family val="2"/>
      </rPr>
      <t xml:space="preserve"> outlines how we handle any personal information that you have provided to us.</t>
    </r>
  </si>
  <si>
    <t xml:space="preserve">   Australian Bureau of Statistics</t>
  </si>
  <si>
    <t>Australian Bureau of Statistics</t>
  </si>
  <si>
    <t>The causes of death Influenza and pneumonia, Pneumonia and Chronic lower respiratory diseases are subsets of total respiratory diseases.</t>
  </si>
  <si>
    <t>ICD 10 codes included for specified causes of death: COVID-19 (U07.1, U07.2, U10.9), Respiratory diseases (J00-J99), Influenza and pneumonia (J09-J18), Pneumonia (J12-J18), Chronic lower respiratory conditions (J40-J47), Cancer (C00-C97, D45, D46, D47.1, D47.3-D47.5), Ischaemic heart diseases (I20-I25), Other cardiac conditions (I26-I51), Cerebrovascular disease (I60-I69), Dementia (F01, F03, G30, G31.0 and G31.8), Diabetes (E10-E14).</t>
  </si>
  <si>
    <t>This tab contains relevant methodology information and links to more detail on the ABS website. It ranges from cell A1 to A16.</t>
  </si>
  <si>
    <t>Week number</t>
  </si>
  <si>
    <t>Week ending date</t>
  </si>
  <si>
    <t xml:space="preserve">Age-specific death rates reflect deaths per 100,000 of the estimated resident population (ERP) of that age group.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</si>
  <si>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Provisional Mortality Statistics, Australia, Jan 2025</t>
  </si>
  <si>
    <t>Released at 29 April 2025</t>
  </si>
  <si>
    <t>All deaths, Number of deaths, by age and sex, by state or territory of registration, 2025 weekly data by date of occurrence</t>
  </si>
  <si>
    <t>Doctor certified deaths, Number of deaths, selected causes, 2025 weekly data by date of occurrence</t>
  </si>
  <si>
    <t>All deaths, Age-specific rates, by age and sex, 2025 weekly data by date of occurrence</t>
  </si>
  <si>
    <t>All deaths, Age-standardised death rates, 2025 weekly data by date of occurrence</t>
  </si>
  <si>
    <t>Doctor certified deaths, Age-standardised death rates, 2025 weekly data by date of occurrence</t>
  </si>
  <si>
    <r>
      <rPr>
        <sz val="12"/>
        <color theme="1"/>
        <rFont val="Arial"/>
        <family val="2"/>
      </rPr>
      <t xml:space="preserve">This data comes from </t>
    </r>
    <r>
      <rPr>
        <u/>
        <sz val="12"/>
        <color theme="10"/>
        <rFont val="Arial"/>
        <family val="2"/>
      </rPr>
      <t>Provisional Mortality Statistics</t>
    </r>
    <r>
      <rPr>
        <sz val="12"/>
        <color theme="1"/>
        <rFont val="Arial"/>
        <family val="2"/>
      </rPr>
      <t>, 2025.</t>
    </r>
  </si>
  <si>
    <r>
      <rPr>
        <sz val="12"/>
        <color theme="1"/>
        <rFont val="Arial"/>
        <family val="2"/>
      </rPr>
      <t xml:space="preserve">Visit the Provisional Mortality Statistics </t>
    </r>
    <r>
      <rPr>
        <u/>
        <sz val="12"/>
        <color theme="10"/>
        <rFont val="Arial"/>
        <family val="2"/>
      </rPr>
      <t>methodology</t>
    </r>
    <r>
      <rPr>
        <sz val="12"/>
        <color theme="1"/>
        <rFont val="Arial"/>
        <family val="2"/>
      </rPr>
      <t xml:space="preserve"> to understand more about how this data was collected.</t>
    </r>
  </si>
  <si>
    <t>Table 1.1 All deaths, Number of deaths, by age and sex, by state or territory of registration, 2025 weekly data by date of occurrence</t>
  </si>
  <si>
    <t>Total deaths, 2025</t>
  </si>
  <si>
    <t>Persons, 2025</t>
  </si>
  <si>
    <t>Males, 2025</t>
  </si>
  <si>
    <t>Females, 2025</t>
  </si>
  <si>
    <t>New South Wales, 2025</t>
  </si>
  <si>
    <t>Victoria, 2025</t>
  </si>
  <si>
    <t>Queensland, 2025</t>
  </si>
  <si>
    <t>South Australia, 2025</t>
  </si>
  <si>
    <t>Western Australia, 2025</t>
  </si>
  <si>
    <t>Tasmania, 2025</t>
  </si>
  <si>
    <t>Northern Territory, 2025</t>
  </si>
  <si>
    <t>Australian Capital Territory, 2025</t>
  </si>
  <si>
    <t>Data for 2025 will be updated every publication. Data for 2024 and the 2023 will be updated periodically.</t>
  </si>
  <si>
    <t>Table 1.2 Doctor certified deaths, Number of deaths, selected causes, 2025 weekly data by date of occurrence</t>
  </si>
  <si>
    <t>Total doctor certified deaths, 2025</t>
  </si>
  <si>
    <t>COVID-19, 2025</t>
  </si>
  <si>
    <t>Respiratory diseases, 2025</t>
  </si>
  <si>
    <t>Influenza and pneumonia, 2025</t>
  </si>
  <si>
    <t>Pneumonia, 2025</t>
  </si>
  <si>
    <t>Chronic lower respiratory conditions, 2025</t>
  </si>
  <si>
    <t>Cancer, 2025</t>
  </si>
  <si>
    <t>Ischaemic heart diseases, 2025</t>
  </si>
  <si>
    <t>Other cardiac conditions, 2025</t>
  </si>
  <si>
    <t>Cerebrovascular diseases, 2025</t>
  </si>
  <si>
    <t>Dementia including Alzheimers, 2025</t>
  </si>
  <si>
    <t>Diabetes, 2025</t>
  </si>
  <si>
    <t>Table 1.3 All deaths, Age-specific rates, by age and sex, 2025 weekly data by date of occurrence</t>
  </si>
  <si>
    <t>Table 1.4 All deaths, Age-standardised death rates, 2025 weekly data by date of occurrence</t>
  </si>
  <si>
    <t>Table 1.5 Doctor certified deaths, Age-standardised death rates, 2025 weekly data by date of occurrence</t>
  </si>
  <si>
    <t>Age-standardised death rates (SDRs) enable the comparison of death rates between populations with different age structures. Rates are presented on a per 100,000 population basis. SDRs for 2023 and 2024 in this table were calculated using quarterly population estimates published in 'National, state and territory population, September 2024'. 
SDRs for 2025 are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</si>
  <si>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Age-standardised death rates (SDRs) enable the comparison of death rates between populations with different age structures. Rates are presented on a per 100,000 population basis. SDRs for 2023 and 2024 in this table were calculated using quarterly population estimates published in 'National, state and territory population, September 2024'. 
SDRs for 2025 are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</si>
  <si>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Data for 2025 will be updated every publication. Data for 2024 and 2023 will be updated periodically.</t>
  </si>
  <si>
    <t>Provisional Mortality Statistics, Australia</t>
  </si>
  <si>
    <t xml:space="preserve">           Australian Bureau of Statistics</t>
  </si>
  <si>
    <t xml:space="preserve">            Australian Bureau of Statistics</t>
  </si>
  <si>
    <t>This tab outlines the number of deaths occurring from 2023 to 2025 by week of occurrence. It includes numbers by age group for males and females, and numbers by state or territory of registration. It ranges from cell A1 to F119.</t>
  </si>
  <si>
    <t>This tab outlines the number of deaths certified by a doctor occurring from 2023 to 2025 by week of occurrence. It includes the number of doctor-certified deaths for specified causes of death. It ranges from cell A1 to F54.</t>
  </si>
  <si>
    <t>This tab outlines age-specific rates for deaths occurring from 2023 to 2025 by week of occurrence. It includes rates by age group for males and females. It ranges from cell A1 to F90.</t>
  </si>
  <si>
    <t>This tab outlines age-standardised rates for deaths occurring from 2023 to 2025 by week of occurrence. It includes rates for total persons, males and females. It ranges from cell A1 to F46.</t>
  </si>
  <si>
    <t>This tab outlines age-standardised rates for doctor certified deaths occurring from 2023 to 2025 by week of occurrence. It includes rates for specified causes of death. It ranges from cell A1 to F119.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</si>
</sst>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5" x14ac:knownFonts="1">
    <font>
      <sz val="11"/>
      <color theme="1"/>
      <name val="Calibri"/>
      <family val="2"/>
      <scheme val="minor"/>
    </font>
    <font>
      <sz val="8"/>
      <name val="Arial"/>
      <family val="2"/>
    </font>
    <font>
      <b/>
      <sz val="12"/>
      <name val="Arial"/>
      <family val="2"/>
    </font>
    <font>
      <u/>
      <sz val="10"/>
      <color indexed="12"/>
      <name val="Arial"/>
      <family val="2"/>
    </font>
    <font>
      <sz val="8"/>
      <name val="Arial"/>
      <family val="2"/>
    </font>
    <font>
      <sz val="12"/>
      <name val="Arial"/>
      <family val="2"/>
    </font>
    <font>
      <sz val="8"/>
      <color indexed="81"/>
      <name val="Arial"/>
      <family val="2"/>
    </font>
    <font>
      <sz val="8"/>
      <color indexed="81"/>
      <name val="Tahoma"/>
      <family val="2"/>
    </font>
    <font>
      <u/>
      <sz val="11"/>
      <color theme="10"/>
      <name val="Calibri"/>
      <family val="2"/>
      <scheme val="minor"/>
    </font>
    <font>
      <sz val="11"/>
      <color theme="1"/>
      <name val="Calibri"/>
      <family val="2"/>
      <scheme val="minor"/>
    </font>
    <font>
      <sz val="8"/>
      <name val="Arial"/>
      <family val="2"/>
    </font>
    <font>
      <b/>
      <sz val="15"/>
      <color theme="3"/>
      <name val="Calibri"/>
      <family val="2"/>
      <scheme val="minor"/>
    </font>
    <font>
      <b/>
      <sz val="13"/>
      <color theme="3"/>
      <name val="Calibri"/>
      <family val="2"/>
      <scheme val="minor"/>
    </font>
    <font>
      <sz val="12"/>
      <color theme="2"/>
      <name val="Arial"/>
      <family val="2"/>
    </font>
    <font>
      <sz val="12"/>
      <color theme="1"/>
      <name val="Arial"/>
      <family val="2"/>
    </font>
    <font>
      <sz val="28"/>
      <color theme="1"/>
      <name val="Calibri"/>
      <family val="2"/>
    </font>
    <font>
      <u/>
      <sz val="12"/>
      <color theme="10"/>
      <name val="Arial"/>
      <family val="2"/>
    </font>
    <font>
      <sz val="12"/>
      <color rgb="FFE6E6E6"/>
      <name val="Arial"/>
      <family val="2"/>
    </font>
    <font>
      <sz val="12"/>
      <color theme="1"/>
      <name val="Calibri"/>
      <family val="2"/>
      <scheme val="minor"/>
    </font>
    <font>
      <sz val="12"/>
      <color rgb="FF000000"/>
      <name val="Arial"/>
      <family val="2"/>
    </font>
    <font>
      <u/>
      <sz val="12"/>
      <color indexed="12"/>
      <name val="Arial"/>
      <family val="2"/>
    </font>
    <font>
      <sz val="28"/>
      <color rgb="FF000000"/>
      <name val="Calibri"/>
      <family val="2"/>
    </font>
    <font>
      <u/>
      <sz val="12"/>
      <color rgb="FF0563C1"/>
      <name val="Arial"/>
      <family val="2"/>
    </font>
    <font>
      <b/>
      <sz val="12"/>
      <color rgb="FF44546A"/>
      <name val="Arial"/>
      <family val="2"/>
    </font>
    <font>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E6E6E6"/>
        <bgColor indexed="64"/>
      </patternFill>
    </fill>
    <fill>
      <patternFill patternType="solid">
        <fgColor rgb="FFE6E6E6"/>
        <bgColor rgb="FF000000"/>
      </patternFill>
    </fill>
    <fill>
      <patternFill patternType="solid">
        <fgColor rgb="FFFFFFFF"/>
        <bgColor rgb="FF000000"/>
      </patternFill>
    </fill>
    <fill>
      <patternFill patternType="solid">
        <fgColor theme="0"/>
        <bgColor indexed="64"/>
      </patternFill>
    </fill>
  </fills>
  <borders count="10">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style="thick">
        <color theme="4"/>
      </top>
      <bottom/>
      <diagonal/>
    </border>
    <border>
      <left/>
      <right/>
      <top/>
      <bottom style="thick">
        <color rgb="FFACCCEA"/>
      </bottom>
      <diagonal/>
    </border>
    <border>
      <left style="thin">
        <color indexed="64"/>
      </left>
      <right/>
      <top style="thin">
        <color indexed="64"/>
      </top>
      <bottom style="thin">
        <color indexed="64"/>
      </bottom>
      <diagonal/>
    </border>
    <border>
      <left/>
      <right/>
      <top style="thick">
        <color theme="4"/>
      </top>
      <bottom style="thin">
        <color indexed="64"/>
      </bottom>
      <diagonal/>
    </border>
  </borders>
  <cellStyleXfs count="13">
    <xf numFmtId="0" fontId="0" fillId="0" borderId="0"/>
    <xf numFmtId="0" fontId="1" fillId="0" borderId="0"/>
    <xf numFmtId="0" fontId="3" fillId="0" borderId="0" applyNumberFormat="0" applyFill="0" applyBorder="0" applyAlignment="0" applyProtection="0">
      <alignment vertical="top"/>
      <protection locked="0"/>
    </xf>
    <xf numFmtId="0" fontId="4" fillId="0" borderId="0"/>
    <xf numFmtId="0" fontId="4" fillId="0" borderId="0"/>
    <xf numFmtId="0" fontId="4" fillId="0" borderId="0">
      <alignment horizontal="right"/>
    </xf>
    <xf numFmtId="0" fontId="8" fillId="0" borderId="0" applyNumberFormat="0" applyFill="0" applyBorder="0" applyAlignment="0" applyProtection="0"/>
    <xf numFmtId="0" fontId="10" fillId="0" borderId="0"/>
    <xf numFmtId="0" fontId="1" fillId="0" borderId="0">
      <alignment horizontal="right"/>
    </xf>
    <xf numFmtId="0" fontId="9" fillId="0" borderId="0"/>
    <xf numFmtId="0" fontId="1" fillId="0" borderId="0"/>
    <xf numFmtId="0" fontId="11" fillId="0" borderId="4" applyNumberFormat="0" applyFill="0" applyAlignment="0" applyProtection="0"/>
    <xf numFmtId="0" fontId="12" fillId="0" borderId="5" applyNumberFormat="0" applyFill="0" applyAlignment="0" applyProtection="0"/>
  </cellStyleXfs>
  <cellXfs count="94">
    <xf numFmtId="0" fontId="0" fillId="0" borderId="0" xfId="0"/>
    <xf numFmtId="0" fontId="5" fillId="0" borderId="0" xfId="0" applyFont="1"/>
    <xf numFmtId="0" fontId="2" fillId="0" borderId="0" xfId="7" applyFont="1"/>
    <xf numFmtId="0" fontId="10" fillId="0" borderId="0" xfId="7"/>
    <xf numFmtId="0" fontId="1" fillId="0" borderId="0" xfId="7" applyFont="1"/>
    <xf numFmtId="0" fontId="5" fillId="0" borderId="0" xfId="7" applyFont="1"/>
    <xf numFmtId="3" fontId="1" fillId="0" borderId="0" xfId="0" applyNumberFormat="1" applyFont="1" applyAlignment="1">
      <alignment horizontal="right"/>
    </xf>
    <xf numFmtId="0" fontId="14" fillId="0" borderId="0" xfId="0" applyFont="1"/>
    <xf numFmtId="0" fontId="14" fillId="3" borderId="0" xfId="0" applyFont="1" applyFill="1"/>
    <xf numFmtId="0" fontId="14" fillId="0" borderId="2" xfId="0" applyFont="1" applyBorder="1"/>
    <xf numFmtId="0" fontId="16" fillId="0" borderId="0" xfId="6" applyFont="1"/>
    <xf numFmtId="15" fontId="5" fillId="0" borderId="0" xfId="0" applyNumberFormat="1" applyFont="1" applyAlignment="1">
      <alignment horizontal="center" wrapText="1"/>
    </xf>
    <xf numFmtId="0" fontId="5" fillId="0" borderId="3" xfId="0" applyFont="1" applyBorder="1" applyAlignment="1">
      <alignment horizontal="center"/>
    </xf>
    <xf numFmtId="0" fontId="5" fillId="0" borderId="0" xfId="0" applyFont="1" applyAlignment="1">
      <alignment horizontal="left" indent="1"/>
    </xf>
    <xf numFmtId="3" fontId="5" fillId="0" borderId="0" xfId="0" applyNumberFormat="1" applyFont="1" applyAlignment="1">
      <alignment horizontal="right"/>
    </xf>
    <xf numFmtId="0" fontId="18" fillId="0" borderId="0" xfId="0" applyFont="1"/>
    <xf numFmtId="0" fontId="19" fillId="0" borderId="0" xfId="0" applyFont="1"/>
    <xf numFmtId="3" fontId="5" fillId="0" borderId="0" xfId="8" applyNumberFormat="1" applyFont="1">
      <alignment horizontal="right"/>
    </xf>
    <xf numFmtId="3" fontId="5" fillId="0" borderId="0" xfId="0" applyNumberFormat="1" applyFont="1"/>
    <xf numFmtId="3" fontId="5" fillId="0" borderId="2" xfId="8" applyNumberFormat="1" applyFont="1" applyBorder="1">
      <alignment horizontal="right"/>
    </xf>
    <xf numFmtId="0" fontId="5" fillId="0" borderId="0" xfId="0" applyFont="1" applyAlignment="1">
      <alignment horizontal="left" indent="2"/>
    </xf>
    <xf numFmtId="0" fontId="5" fillId="0" borderId="2" xfId="0" applyFont="1" applyBorder="1" applyAlignment="1">
      <alignment horizontal="left" indent="1"/>
    </xf>
    <xf numFmtId="0" fontId="5" fillId="0" borderId="2" xfId="0" applyFont="1" applyBorder="1"/>
    <xf numFmtId="3" fontId="5" fillId="0" borderId="2" xfId="0" applyNumberFormat="1" applyFont="1" applyBorder="1" applyAlignment="1">
      <alignment horizontal="right"/>
    </xf>
    <xf numFmtId="0" fontId="5" fillId="0" borderId="0" xfId="0" applyFont="1" applyAlignment="1">
      <alignment horizontal="left" indent="3"/>
    </xf>
    <xf numFmtId="164" fontId="5" fillId="0" borderId="0" xfId="0" applyNumberFormat="1" applyFont="1"/>
    <xf numFmtId="0" fontId="5" fillId="0" borderId="0" xfId="7" applyFont="1" applyAlignment="1">
      <alignment horizontal="left"/>
    </xf>
    <xf numFmtId="0" fontId="5" fillId="0" borderId="0" xfId="7" applyFont="1" applyAlignment="1">
      <alignment horizontal="left" indent="1"/>
    </xf>
    <xf numFmtId="0" fontId="5" fillId="0" borderId="0" xfId="7" applyFont="1" applyAlignment="1">
      <alignment horizontal="left" indent="2"/>
    </xf>
    <xf numFmtId="0" fontId="5" fillId="0" borderId="2" xfId="7" applyFont="1" applyBorder="1" applyAlignment="1">
      <alignment horizontal="left" indent="2"/>
    </xf>
    <xf numFmtId="164" fontId="5" fillId="0" borderId="2" xfId="0" applyNumberFormat="1" applyFont="1" applyBorder="1"/>
    <xf numFmtId="0" fontId="5" fillId="0" borderId="2" xfId="7" applyFont="1" applyBorder="1"/>
    <xf numFmtId="0" fontId="5" fillId="0" borderId="0" xfId="1" applyFont="1" applyAlignment="1">
      <alignment horizontal="left" indent="2"/>
    </xf>
    <xf numFmtId="0" fontId="5" fillId="0" borderId="3" xfId="0" applyFont="1" applyBorder="1" applyAlignment="1" applyProtection="1">
      <alignment horizontal="center"/>
      <protection locked="0"/>
    </xf>
    <xf numFmtId="164" fontId="5" fillId="0" borderId="0" xfId="0" applyNumberFormat="1" applyFont="1" applyProtection="1">
      <protection locked="0"/>
    </xf>
    <xf numFmtId="164" fontId="14" fillId="0" borderId="0" xfId="0" applyNumberFormat="1" applyFont="1" applyAlignment="1" applyProtection="1">
      <alignment horizontal="right"/>
      <protection locked="0"/>
    </xf>
    <xf numFmtId="0" fontId="10" fillId="0" borderId="0" xfId="7" applyProtection="1">
      <protection locked="0"/>
    </xf>
    <xf numFmtId="0" fontId="5" fillId="0" borderId="0" xfId="7" applyFont="1" applyAlignment="1" applyProtection="1">
      <alignment horizontal="left"/>
      <protection locked="0"/>
    </xf>
    <xf numFmtId="0" fontId="5" fillId="0" borderId="0" xfId="7" applyFont="1" applyAlignment="1" applyProtection="1">
      <alignment horizontal="left" indent="1"/>
      <protection locked="0"/>
    </xf>
    <xf numFmtId="0" fontId="5" fillId="0" borderId="0" xfId="7" applyFont="1" applyAlignment="1" applyProtection="1">
      <alignment horizontal="left" indent="3"/>
      <protection locked="0"/>
    </xf>
    <xf numFmtId="0" fontId="5" fillId="0" borderId="0" xfId="7" applyFont="1" applyAlignment="1" applyProtection="1">
      <alignment horizontal="left" indent="2"/>
      <protection locked="0"/>
    </xf>
    <xf numFmtId="0" fontId="5" fillId="0" borderId="0" xfId="7" applyFont="1" applyAlignment="1" applyProtection="1">
      <alignment horizontal="left" indent="5"/>
      <protection locked="0"/>
    </xf>
    <xf numFmtId="0" fontId="5" fillId="0" borderId="2" xfId="7" applyFont="1" applyBorder="1" applyAlignment="1" applyProtection="1">
      <alignment horizontal="left" indent="2"/>
      <protection locked="0"/>
    </xf>
    <xf numFmtId="164" fontId="5" fillId="0" borderId="2" xfId="0" applyNumberFormat="1" applyFont="1" applyBorder="1" applyProtection="1">
      <protection locked="0"/>
    </xf>
    <xf numFmtId="0" fontId="1" fillId="0" borderId="0" xfId="7" applyFont="1" applyAlignment="1" applyProtection="1">
      <alignment horizontal="left" wrapText="1" indent="3"/>
      <protection locked="0"/>
    </xf>
    <xf numFmtId="0" fontId="1" fillId="0" borderId="0" xfId="7" applyFont="1" applyAlignment="1" applyProtection="1">
      <alignment horizontal="left" wrapText="1" indent="2"/>
      <protection locked="0"/>
    </xf>
    <xf numFmtId="0" fontId="5" fillId="0" borderId="2" xfId="7" applyFont="1" applyBorder="1" applyAlignment="1" applyProtection="1">
      <alignment horizontal="left"/>
      <protection locked="0"/>
    </xf>
    <xf numFmtId="0" fontId="17" fillId="4" borderId="0" xfId="0" applyFont="1" applyFill="1"/>
    <xf numFmtId="0" fontId="19" fillId="5" borderId="0" xfId="0" applyFont="1" applyFill="1"/>
    <xf numFmtId="0" fontId="21" fillId="4" borderId="0" xfId="0" applyFont="1" applyFill="1" applyAlignment="1">
      <alignment horizontal="left" vertical="center" indent="8"/>
    </xf>
    <xf numFmtId="0" fontId="19" fillId="4" borderId="0" xfId="0" applyFont="1" applyFill="1"/>
    <xf numFmtId="0" fontId="19" fillId="0" borderId="0" xfId="0" applyFont="1" applyAlignment="1">
      <alignment vertical="top" wrapText="1"/>
    </xf>
    <xf numFmtId="0" fontId="19" fillId="5" borderId="0" xfId="0" applyFont="1" applyFill="1" applyAlignment="1">
      <alignment vertical="top"/>
    </xf>
    <xf numFmtId="0" fontId="19" fillId="0" borderId="0" xfId="0" applyFont="1" applyAlignment="1">
      <alignment vertical="top"/>
    </xf>
    <xf numFmtId="0" fontId="23" fillId="0" borderId="7" xfId="12" applyFont="1" applyFill="1" applyBorder="1"/>
    <xf numFmtId="0" fontId="5" fillId="0" borderId="2" xfId="0" applyFont="1" applyBorder="1" applyAlignment="1">
      <alignment horizontal="left" indent="2"/>
    </xf>
    <xf numFmtId="0" fontId="11" fillId="0" borderId="4" xfId="11" applyAlignment="1" applyProtection="1">
      <protection locked="0"/>
    </xf>
    <xf numFmtId="0" fontId="5" fillId="0" borderId="0" xfId="1" applyFont="1" applyAlignment="1">
      <alignment horizontal="left" indent="4"/>
    </xf>
    <xf numFmtId="0" fontId="5" fillId="0" borderId="0" xfId="7" applyFont="1" applyAlignment="1">
      <alignment vertical="top"/>
    </xf>
    <xf numFmtId="0" fontId="14" fillId="0" borderId="0" xfId="0" applyFont="1" applyAlignment="1">
      <alignment vertical="top" wrapText="1"/>
    </xf>
    <xf numFmtId="0" fontId="14" fillId="6" borderId="0" xfId="0" applyFont="1" applyFill="1" applyAlignment="1">
      <alignment vertical="top"/>
    </xf>
    <xf numFmtId="0" fontId="14" fillId="0" borderId="0" xfId="0" applyFont="1" applyAlignment="1">
      <alignment vertical="top"/>
    </xf>
    <xf numFmtId="0" fontId="11" fillId="0" borderId="4" xfId="11"/>
    <xf numFmtId="0" fontId="24" fillId="0" borderId="0" xfId="0" applyFont="1"/>
    <xf numFmtId="0" fontId="13" fillId="3" borderId="0" xfId="0" applyFont="1" applyFill="1"/>
    <xf numFmtId="0" fontId="15" fillId="3" borderId="0" xfId="0" applyFont="1" applyFill="1" applyAlignment="1">
      <alignment vertical="center"/>
    </xf>
    <xf numFmtId="0" fontId="13" fillId="2" borderId="0" xfId="0" applyFont="1" applyFill="1"/>
    <xf numFmtId="0" fontId="14" fillId="0" borderId="6" xfId="0" applyFont="1" applyBorder="1"/>
    <xf numFmtId="0" fontId="20" fillId="0" borderId="0" xfId="2" applyFont="1" applyAlignment="1" applyProtection="1">
      <protection locked="0"/>
    </xf>
    <xf numFmtId="0" fontId="5" fillId="0" borderId="0" xfId="7" applyFont="1" applyProtection="1">
      <protection locked="0"/>
    </xf>
    <xf numFmtId="0" fontId="16" fillId="0" borderId="0" xfId="6" applyFont="1"/>
    <xf numFmtId="0" fontId="12" fillId="0" borderId="5" xfId="12"/>
    <xf numFmtId="0" fontId="16" fillId="0" borderId="0" xfId="6" applyFont="1" applyFill="1"/>
    <xf numFmtId="0" fontId="13" fillId="3" borderId="0" xfId="0" applyFont="1" applyFill="1"/>
    <xf numFmtId="0" fontId="15" fillId="3" borderId="0" xfId="0" applyFont="1" applyFill="1" applyAlignment="1">
      <alignment horizontal="left" vertical="center" indent="11"/>
    </xf>
    <xf numFmtId="0" fontId="11" fillId="0" borderId="4" xfId="11" applyAlignment="1">
      <alignment horizontal="left"/>
    </xf>
    <xf numFmtId="0" fontId="14" fillId="0" borderId="0" xfId="0" applyFont="1"/>
    <xf numFmtId="0" fontId="5" fillId="0" borderId="0" xfId="0" applyFont="1" applyAlignment="1">
      <alignment vertical="top" wrapText="1"/>
    </xf>
    <xf numFmtId="0" fontId="5" fillId="0" borderId="1" xfId="1" applyFont="1" applyBorder="1" applyAlignment="1">
      <alignment horizontal="left"/>
    </xf>
    <xf numFmtId="0" fontId="15" fillId="3" borderId="0" xfId="0" applyFont="1" applyFill="1" applyAlignment="1">
      <alignment vertical="center"/>
    </xf>
    <xf numFmtId="0" fontId="11" fillId="0" borderId="4" xfId="11" applyAlignment="1"/>
    <xf numFmtId="0" fontId="14" fillId="0" borderId="9" xfId="0" applyFont="1" applyBorder="1"/>
    <xf numFmtId="0" fontId="20" fillId="0" borderId="0" xfId="2" applyFont="1" applyAlignment="1" applyProtection="1"/>
    <xf numFmtId="0" fontId="5" fillId="0" borderId="1" xfId="0" applyFont="1" applyBorder="1" applyAlignment="1">
      <alignment vertical="top" wrapText="1"/>
    </xf>
    <xf numFmtId="0" fontId="2" fillId="0" borderId="8" xfId="0" applyFont="1" applyBorder="1"/>
    <xf numFmtId="0" fontId="2" fillId="0" borderId="3" xfId="0" applyFont="1" applyBorder="1"/>
    <xf numFmtId="0" fontId="5" fillId="0" borderId="0" xfId="0" applyFont="1"/>
    <xf numFmtId="0" fontId="5" fillId="0" borderId="0" xfId="0" applyFont="1" applyAlignment="1">
      <alignment horizontal="left" indent="1"/>
    </xf>
    <xf numFmtId="0" fontId="13" fillId="2" borderId="0" xfId="0" applyFont="1" applyFill="1"/>
    <xf numFmtId="0" fontId="5" fillId="0" borderId="0" xfId="7" applyFont="1"/>
    <xf numFmtId="0" fontId="5" fillId="0" borderId="0" xfId="7" applyFont="1" applyProtection="1">
      <protection locked="0"/>
    </xf>
    <xf numFmtId="0" fontId="20" fillId="0" borderId="0" xfId="2" applyFont="1" applyAlignment="1" applyProtection="1">
      <protection locked="0"/>
    </xf>
    <xf numFmtId="0" fontId="5" fillId="0" borderId="1" xfId="7" applyFont="1" applyBorder="1" applyProtection="1">
      <protection locked="0"/>
    </xf>
    <xf numFmtId="0" fontId="22" fillId="0" borderId="0" xfId="6" applyFont="1" applyFill="1" applyBorder="1"/>
  </cellXfs>
  <cellStyles count="13">
    <cellStyle name="Heading 1" xfId="11" builtinId="16"/>
    <cellStyle name="Heading 2" xfId="12" builtinId="17"/>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57159</xdr:colOff>
      <xdr:row>1</xdr:row>
      <xdr:rowOff>9539</xdr:rowOff>
    </xdr:from>
    <xdr:to>
      <xdr:col>0</xdr:col>
      <xdr:colOff>849708</xdr:colOff>
      <xdr:row>1</xdr:row>
      <xdr:rowOff>722833</xdr:rowOff>
    </xdr:to>
    <xdr:pic>
      <xdr:nvPicPr>
        <xdr:cNvPr id="8" name="Picture 7" descr="Australian Bureau of Statistics logo">
          <a:extLst>
            <a:ext uri="{FF2B5EF4-FFF2-40B4-BE49-F238E27FC236}">
              <a16:creationId xmlns:a16="http://schemas.microsoft.com/office/drawing/2014/main" id="{80A84F6E-090D-08FC-94DD-2937A633578E}"/>
            </a:ext>
          </a:extLst>
        </xdr:cNvPr>
        <xdr:cNvPicPr>
          <a:picLocks/>
        </xdr:cNvPicPr>
      </xdr:nvPicPr>
      <xdr:blipFill>
        <a:blip xmlns:r="http://schemas.openxmlformats.org/officeDocument/2006/relationships" r:embed="rId1"/>
        <a:stretch>
          <a:fillRect/>
        </a:stretch>
      </xdr:blipFill>
      <xdr:spPr>
        <a:xfrm>
          <a:off x="57159" y="200039"/>
          <a:ext cx="792549" cy="713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0A9AC43D-10AA-4A07-8FB8-4CB6CC3710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2A2699E8-7C3B-4332-B2D1-E400A88948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BE45A4FD-D095-4EAB-B4CC-C031EA820A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F19171F4-F8E9-444E-9802-E71AFEC5AF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2" name="Picture 1" descr="Australian Bureau of Statistics logo">
          <a:extLst>
            <a:ext uri="{FF2B5EF4-FFF2-40B4-BE49-F238E27FC236}">
              <a16:creationId xmlns:a16="http://schemas.microsoft.com/office/drawing/2014/main" id="{D5B565C8-9B57-4B6C-9FE5-C2425E71FA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9050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5" name="Picture 4" descr="Australian Bureau of Statistics logo">
          <a:extLst>
            <a:ext uri="{FF2B5EF4-FFF2-40B4-BE49-F238E27FC236}">
              <a16:creationId xmlns:a16="http://schemas.microsoft.com/office/drawing/2014/main" id="{2F1D0778-E639-424D-8332-B8F7026E2F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statistics/health/causes-death/provisional-mortality-statistics/jan-2025" TargetMode="External"/><Relationship Id="rId5" Type="http://schemas.openxmlformats.org/officeDocument/2006/relationships/hyperlink" Target="https://www.abs.gov.au/methodologies/provisional-mortality-statistics-methodology/jan-2025"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7.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statistics/health/causes-death/provisional-mortality-statistics/jan-2025" TargetMode="External"/><Relationship Id="rId5" Type="http://schemas.openxmlformats.org/officeDocument/2006/relationships/hyperlink" Target="https://www.abs.gov.au/methodologies/provisional-mortality-statistics-methodology/jan-2025" TargetMode="External"/><Relationship Id="rId4" Type="http://schemas.openxmlformats.org/officeDocument/2006/relationships/hyperlink" Target="https://www.abs.gov.au/about/contac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4FDE-AF14-4E85-AAE4-C70DE9201FE2}">
  <dimension ref="A1:B20"/>
  <sheetViews>
    <sheetView tabSelected="1" workbookViewId="0">
      <pane ySplit="7" topLeftCell="A8" activePane="bottomLeft" state="frozen"/>
      <selection pane="bottomLeft" sqref="A1:B1"/>
    </sheetView>
  </sheetViews>
  <sheetFormatPr defaultColWidth="0" defaultRowHeight="0" customHeight="1" zeroHeight="1" x14ac:dyDescent="0.2"/>
  <cols>
    <col min="1" max="1" width="24.42578125" style="7" customWidth="1"/>
    <col min="2" max="2" width="121.42578125" style="7" customWidth="1"/>
    <col min="3" max="16384" width="11.42578125" style="7" hidden="1"/>
  </cols>
  <sheetData>
    <row r="1" spans="1:2" ht="15" x14ac:dyDescent="0.2">
      <c r="A1" s="73" t="s">
        <v>76</v>
      </c>
      <c r="B1" s="73"/>
    </row>
    <row r="2" spans="1:2" s="8" customFormat="1" ht="60" customHeight="1" x14ac:dyDescent="0.2">
      <c r="A2" s="74" t="s">
        <v>104</v>
      </c>
      <c r="B2" s="74"/>
    </row>
    <row r="3" spans="1:2" ht="36" customHeight="1" thickBot="1" x14ac:dyDescent="0.35">
      <c r="A3" s="75" t="s">
        <v>153</v>
      </c>
      <c r="B3" s="75"/>
    </row>
    <row r="4" spans="1:2" ht="21.95" customHeight="1" thickTop="1" x14ac:dyDescent="0.2">
      <c r="A4" s="76" t="s">
        <v>111</v>
      </c>
      <c r="B4" s="76"/>
    </row>
    <row r="5" spans="1:2" ht="21.95" customHeight="1" x14ac:dyDescent="0.2">
      <c r="A5" s="76" t="s">
        <v>112</v>
      </c>
      <c r="B5" s="76"/>
    </row>
    <row r="6" spans="1:2" ht="30" customHeight="1" thickBot="1" x14ac:dyDescent="0.35">
      <c r="A6" s="71" t="s">
        <v>0</v>
      </c>
      <c r="B6" s="71"/>
    </row>
    <row r="7" spans="1:2" ht="21.95" customHeight="1" thickTop="1" x14ac:dyDescent="0.2">
      <c r="A7" s="9" t="s">
        <v>29</v>
      </c>
      <c r="B7" s="9" t="s">
        <v>30</v>
      </c>
    </row>
    <row r="8" spans="1:2" ht="21.95" customHeight="1" x14ac:dyDescent="0.2">
      <c r="A8" s="10" t="s">
        <v>37</v>
      </c>
      <c r="B8" s="7" t="s">
        <v>113</v>
      </c>
    </row>
    <row r="9" spans="1:2" ht="21.95" customHeight="1" x14ac:dyDescent="0.2">
      <c r="A9" s="10" t="s">
        <v>38</v>
      </c>
      <c r="B9" s="7" t="s">
        <v>114</v>
      </c>
    </row>
    <row r="10" spans="1:2" ht="21.95" customHeight="1" x14ac:dyDescent="0.2">
      <c r="A10" s="10" t="s">
        <v>39</v>
      </c>
      <c r="B10" s="7" t="s">
        <v>115</v>
      </c>
    </row>
    <row r="11" spans="1:2" ht="21.95" customHeight="1" x14ac:dyDescent="0.2">
      <c r="A11" s="10" t="s">
        <v>40</v>
      </c>
      <c r="B11" s="7" t="s">
        <v>116</v>
      </c>
    </row>
    <row r="12" spans="1:2" ht="21.95" customHeight="1" x14ac:dyDescent="0.2">
      <c r="A12" s="10" t="s">
        <v>41</v>
      </c>
      <c r="B12" s="7" t="s">
        <v>117</v>
      </c>
    </row>
    <row r="13" spans="1:2" ht="21.95" customHeight="1" x14ac:dyDescent="0.2">
      <c r="A13" s="10" t="s">
        <v>31</v>
      </c>
      <c r="B13" s="7" t="s">
        <v>32</v>
      </c>
    </row>
    <row r="14" spans="1:2" ht="30" customHeight="1" thickBot="1" x14ac:dyDescent="0.35">
      <c r="A14" s="71" t="s">
        <v>31</v>
      </c>
      <c r="B14" s="71"/>
    </row>
    <row r="15" spans="1:2" ht="21.95" customHeight="1" thickTop="1" x14ac:dyDescent="0.2">
      <c r="A15" s="72" t="s">
        <v>118</v>
      </c>
      <c r="B15" s="72"/>
    </row>
    <row r="16" spans="1:2" ht="21.95" customHeight="1" x14ac:dyDescent="0.2">
      <c r="A16" s="72" t="s">
        <v>119</v>
      </c>
      <c r="B16" s="72"/>
    </row>
    <row r="17" spans="1:2" ht="21.95" customHeight="1" x14ac:dyDescent="0.2">
      <c r="A17" s="70" t="s">
        <v>33</v>
      </c>
      <c r="B17" s="70"/>
    </row>
    <row r="18" spans="1:2" ht="21.95" customHeight="1" x14ac:dyDescent="0.2">
      <c r="A18" s="72" t="s">
        <v>34</v>
      </c>
      <c r="B18" s="72"/>
    </row>
    <row r="19" spans="1:2" ht="21.95" customHeight="1" x14ac:dyDescent="0.2">
      <c r="A19" s="70" t="s">
        <v>35</v>
      </c>
      <c r="B19" s="70"/>
    </row>
    <row r="20" spans="1:2" ht="21.95" customHeight="1" x14ac:dyDescent="0.2">
      <c r="A20" s="70" t="s">
        <v>36</v>
      </c>
      <c r="B20" s="70"/>
    </row>
  </sheetData>
  <mergeCells count="13">
    <mergeCell ref="A6:B6"/>
    <mergeCell ref="A1:B1"/>
    <mergeCell ref="A2:B2"/>
    <mergeCell ref="A3:B3"/>
    <mergeCell ref="A4:B4"/>
    <mergeCell ref="A5:B5"/>
    <mergeCell ref="A20:B20"/>
    <mergeCell ref="A14:B14"/>
    <mergeCell ref="A15:B15"/>
    <mergeCell ref="A16:B16"/>
    <mergeCell ref="A17:B17"/>
    <mergeCell ref="A18:B18"/>
    <mergeCell ref="A19:B19"/>
  </mergeCells>
  <hyperlinks>
    <hyperlink ref="A17" r:id="rId1" xr:uid="{7F687257-4E2F-4CCF-A1EF-28B2EF0D7B60}"/>
    <hyperlink ref="A19" r:id="rId2" xr:uid="{D8918579-45E0-41B8-AB03-43B69D816A8A}"/>
    <hyperlink ref="A20" r:id="rId3" location="copyright-and-creative-commons" xr:uid="{FB39BCC5-A4B3-485A-8630-3257F73D840B}"/>
    <hyperlink ref="A18" r:id="rId4" display="Contact us if you have an enquiry about these statistics or to get assistance" xr:uid="{C7A14786-6435-4C4E-AB16-5D77844EE099}"/>
    <hyperlink ref="A8" location="'Table 1.1'!A1" display="Table 2.1" xr:uid="{21E991D2-5860-43F8-9C85-B1AD97F93C2D}"/>
    <hyperlink ref="A9" location="'Table 1.2'!A1" display="Table 2.2" xr:uid="{9F35C6C4-D7B9-408F-81D9-2E65B9D56310}"/>
    <hyperlink ref="A13" location="'Further Information'!A1" display="Further information" xr:uid="{A7D9934E-F624-4795-980F-15A50E92F756}"/>
    <hyperlink ref="A12" location="'Table 1.5'!A1" display="Table 1.5" xr:uid="{B4C87265-F6D2-498C-B384-26375F890A78}"/>
    <hyperlink ref="A10" location="'Table 1.3'!A1" display="Table 1.3" xr:uid="{0E38297A-F2E7-4E7F-AD8C-B524685D5500}"/>
    <hyperlink ref="A11" location="'Table 1.4'!A1" display="Table 2.4" xr:uid="{5DF7D24C-57DD-4FA5-BF7D-FA948F97804A}"/>
    <hyperlink ref="A16:B16" r:id="rId5" location="methodology" display="Visit the Provisional Mortality Statistics methodology to understand more about how this data was collected." xr:uid="{BD9467C4-4968-417C-BF31-BBE6FE823CA3}"/>
    <hyperlink ref="A15:B15" r:id="rId6" display="This data comes from Provisional Mortality Statistics, 2025." xr:uid="{F59B13A8-13B4-4838-BC9C-9C43438AC3CA}"/>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sheetPr>
    <tabColor rgb="FFE6E6E6"/>
  </sheetPr>
  <dimension ref="A1:BU119"/>
  <sheetViews>
    <sheetView zoomScaleNormal="100" workbookViewId="0">
      <pane xSplit="2" ySplit="6" topLeftCell="C7" activePane="bottomRight" state="frozen"/>
      <selection sqref="A1:F1"/>
      <selection pane="topRight" sqref="A1:F1"/>
      <selection pane="bottomLeft" sqref="A1:F1"/>
      <selection pane="bottomRight" sqref="A1:F1"/>
    </sheetView>
  </sheetViews>
  <sheetFormatPr defaultColWidth="0" defaultRowHeight="0" customHeight="1" zeroHeight="1" x14ac:dyDescent="0.25"/>
  <cols>
    <col min="1" max="1" width="67.5703125" customWidth="1"/>
    <col min="2" max="2" width="7.7109375" customWidth="1"/>
    <col min="3" max="6" width="20.85546875" customWidth="1"/>
    <col min="7" max="73" width="0" hidden="1" customWidth="1"/>
    <col min="74" max="16384" width="20.85546875" hidden="1"/>
  </cols>
  <sheetData>
    <row r="1" spans="1:7" s="64" customFormat="1" ht="15" customHeight="1" x14ac:dyDescent="0.2">
      <c r="A1" s="73" t="s">
        <v>156</v>
      </c>
      <c r="B1" s="73"/>
      <c r="C1" s="73"/>
      <c r="D1" s="73"/>
      <c r="E1" s="73"/>
      <c r="F1" s="73"/>
    </row>
    <row r="2" spans="1:7" s="65" customFormat="1" ht="60" customHeight="1" x14ac:dyDescent="0.25">
      <c r="A2" s="79" t="s">
        <v>154</v>
      </c>
      <c r="B2" s="79"/>
      <c r="C2" s="79"/>
      <c r="D2" s="79"/>
      <c r="E2" s="79"/>
      <c r="F2" s="79"/>
    </row>
    <row r="3" spans="1:7" s="7" customFormat="1" ht="36" customHeight="1" thickBot="1" x14ac:dyDescent="0.35">
      <c r="A3" s="80" t="s">
        <v>120</v>
      </c>
      <c r="B3" s="80"/>
      <c r="C3" s="80"/>
      <c r="D3" s="80"/>
      <c r="E3" s="80"/>
      <c r="F3" s="80"/>
    </row>
    <row r="4" spans="1:7" s="7" customFormat="1" ht="21.95" customHeight="1" thickTop="1" x14ac:dyDescent="0.2">
      <c r="A4" s="81" t="str">
        <f>' Contents '!A4</f>
        <v>Provisional Mortality Statistics, Australia, Jan 2025</v>
      </c>
      <c r="B4" s="81"/>
      <c r="C4" s="81"/>
      <c r="D4" s="81"/>
      <c r="E4" s="81"/>
      <c r="F4" s="81"/>
    </row>
    <row r="5" spans="1:7" ht="21.95" customHeight="1" x14ac:dyDescent="0.25">
      <c r="A5" s="78" t="s">
        <v>108</v>
      </c>
      <c r="B5" s="78"/>
      <c r="C5" s="12">
        <v>1</v>
      </c>
      <c r="D5" s="12">
        <v>2</v>
      </c>
      <c r="E5" s="12">
        <v>3</v>
      </c>
      <c r="F5" s="12">
        <v>4</v>
      </c>
    </row>
    <row r="6" spans="1:7" ht="21.95" customHeight="1" x14ac:dyDescent="0.25">
      <c r="A6" s="78" t="s">
        <v>109</v>
      </c>
      <c r="B6" s="78"/>
      <c r="C6" s="11">
        <v>45662</v>
      </c>
      <c r="D6" s="11">
        <f t="shared" ref="D6" si="0">C6+7</f>
        <v>45669</v>
      </c>
      <c r="E6" s="11">
        <f t="shared" ref="E6" si="1">D6+7</f>
        <v>45676</v>
      </c>
      <c r="F6" s="11">
        <f t="shared" ref="F6" si="2">E6+7</f>
        <v>45683</v>
      </c>
    </row>
    <row r="7" spans="1:7" ht="21.95" customHeight="1" x14ac:dyDescent="0.25">
      <c r="A7" s="84" t="s">
        <v>46</v>
      </c>
      <c r="B7" s="85"/>
      <c r="C7" s="85"/>
      <c r="D7" s="85"/>
      <c r="E7" s="85"/>
      <c r="F7" s="85"/>
    </row>
    <row r="8" spans="1:7" ht="20.100000000000001" customHeight="1" x14ac:dyDescent="0.25">
      <c r="A8" s="13" t="s">
        <v>121</v>
      </c>
      <c r="B8" s="1" t="s">
        <v>1</v>
      </c>
      <c r="C8" s="14">
        <v>3346</v>
      </c>
      <c r="D8" s="14">
        <v>3380</v>
      </c>
      <c r="E8" s="14">
        <v>3299</v>
      </c>
      <c r="F8" s="14">
        <v>3233</v>
      </c>
      <c r="G8" s="6"/>
    </row>
    <row r="9" spans="1:7" ht="15" customHeight="1" x14ac:dyDescent="0.25">
      <c r="A9" s="13" t="s">
        <v>74</v>
      </c>
      <c r="B9" s="1" t="s">
        <v>1</v>
      </c>
      <c r="C9" s="14">
        <v>3446</v>
      </c>
      <c r="D9" s="14">
        <v>3396</v>
      </c>
      <c r="E9" s="14">
        <v>3348</v>
      </c>
      <c r="F9" s="14">
        <v>3456</v>
      </c>
      <c r="G9" s="6"/>
    </row>
    <row r="10" spans="1:7" ht="15" customHeight="1" x14ac:dyDescent="0.25">
      <c r="A10" s="13" t="s">
        <v>75</v>
      </c>
      <c r="B10" s="1" t="s">
        <v>1</v>
      </c>
      <c r="C10" s="14">
        <v>3497</v>
      </c>
      <c r="D10" s="14">
        <v>3286</v>
      </c>
      <c r="E10" s="14">
        <v>3331</v>
      </c>
      <c r="F10" s="14">
        <v>3227</v>
      </c>
      <c r="G10" s="6"/>
    </row>
    <row r="11" spans="1:7" ht="21.95" customHeight="1" x14ac:dyDescent="0.25">
      <c r="A11" s="84" t="s">
        <v>50</v>
      </c>
      <c r="B11" s="85"/>
      <c r="C11" s="85"/>
      <c r="D11" s="85"/>
      <c r="E11" s="85"/>
      <c r="F11" s="85"/>
    </row>
    <row r="12" spans="1:7" ht="21.95" customHeight="1" x14ac:dyDescent="0.25">
      <c r="A12" s="86" t="s">
        <v>122</v>
      </c>
      <c r="B12" s="86"/>
      <c r="C12" s="86"/>
      <c r="D12" s="86"/>
      <c r="E12" s="86"/>
      <c r="F12" s="86"/>
    </row>
    <row r="13" spans="1:7" ht="15" customHeight="1" x14ac:dyDescent="0.25">
      <c r="A13" s="87" t="s">
        <v>47</v>
      </c>
      <c r="B13" s="87"/>
      <c r="C13" s="86"/>
      <c r="D13" s="86"/>
      <c r="E13" s="86"/>
      <c r="F13" s="86"/>
    </row>
    <row r="14" spans="1:7" ht="15" customHeight="1" x14ac:dyDescent="0.25">
      <c r="A14" s="20" t="s">
        <v>4</v>
      </c>
      <c r="B14" s="1" t="s">
        <v>1</v>
      </c>
      <c r="C14" s="14">
        <v>159</v>
      </c>
      <c r="D14" s="14">
        <v>141</v>
      </c>
      <c r="E14" s="14">
        <v>148</v>
      </c>
      <c r="F14" s="14">
        <v>144</v>
      </c>
    </row>
    <row r="15" spans="1:7" ht="15" customHeight="1" x14ac:dyDescent="0.25">
      <c r="A15" s="20" t="s">
        <v>5</v>
      </c>
      <c r="B15" s="1" t="s">
        <v>1</v>
      </c>
      <c r="C15" s="14">
        <v>412</v>
      </c>
      <c r="D15" s="14">
        <v>376</v>
      </c>
      <c r="E15" s="14">
        <v>399</v>
      </c>
      <c r="F15" s="14">
        <v>359</v>
      </c>
    </row>
    <row r="16" spans="1:7" ht="15" customHeight="1" x14ac:dyDescent="0.25">
      <c r="A16" s="20" t="s">
        <v>6</v>
      </c>
      <c r="B16" s="1" t="s">
        <v>1</v>
      </c>
      <c r="C16" s="14">
        <v>528</v>
      </c>
      <c r="D16" s="14">
        <v>523</v>
      </c>
      <c r="E16" s="14">
        <v>494</v>
      </c>
      <c r="F16" s="14">
        <v>537</v>
      </c>
    </row>
    <row r="17" spans="1:6" ht="15" customHeight="1" x14ac:dyDescent="0.25">
      <c r="A17" s="20" t="s">
        <v>7</v>
      </c>
      <c r="B17" s="1" t="s">
        <v>1</v>
      </c>
      <c r="C17" s="14">
        <v>935</v>
      </c>
      <c r="D17" s="14">
        <v>952</v>
      </c>
      <c r="E17" s="14">
        <v>882</v>
      </c>
      <c r="F17" s="14">
        <v>895</v>
      </c>
    </row>
    <row r="18" spans="1:6" ht="15" customHeight="1" x14ac:dyDescent="0.25">
      <c r="A18" s="20" t="s">
        <v>8</v>
      </c>
      <c r="B18" s="1" t="s">
        <v>1</v>
      </c>
      <c r="C18" s="14">
        <v>1312</v>
      </c>
      <c r="D18" s="14">
        <v>1388</v>
      </c>
      <c r="E18" s="14">
        <v>1376</v>
      </c>
      <c r="F18" s="14">
        <v>1298</v>
      </c>
    </row>
    <row r="19" spans="1:6" ht="15" customHeight="1" x14ac:dyDescent="0.25">
      <c r="A19" s="20" t="s">
        <v>9</v>
      </c>
      <c r="B19" s="1" t="s">
        <v>1</v>
      </c>
      <c r="C19" s="14">
        <v>3346</v>
      </c>
      <c r="D19" s="14">
        <v>3380</v>
      </c>
      <c r="E19" s="14">
        <v>3299</v>
      </c>
      <c r="F19" s="14">
        <v>3233</v>
      </c>
    </row>
    <row r="20" spans="1:6" ht="21.95" customHeight="1" x14ac:dyDescent="0.25">
      <c r="A20" s="86" t="s">
        <v>48</v>
      </c>
      <c r="B20" s="86"/>
      <c r="C20" s="86"/>
      <c r="D20" s="86"/>
      <c r="E20" s="86"/>
      <c r="F20" s="86"/>
    </row>
    <row r="21" spans="1:6" ht="15" customHeight="1" x14ac:dyDescent="0.25">
      <c r="A21" s="87" t="s">
        <v>47</v>
      </c>
      <c r="B21" s="87"/>
      <c r="C21" s="86"/>
      <c r="D21" s="86"/>
      <c r="E21" s="86"/>
      <c r="F21" s="86"/>
    </row>
    <row r="22" spans="1:6" ht="15" customHeight="1" x14ac:dyDescent="0.25">
      <c r="A22" s="20" t="s">
        <v>4</v>
      </c>
      <c r="B22" s="1" t="s">
        <v>1</v>
      </c>
      <c r="C22" s="14">
        <v>176</v>
      </c>
      <c r="D22" s="14">
        <v>150</v>
      </c>
      <c r="E22" s="14">
        <v>143</v>
      </c>
      <c r="F22" s="14">
        <v>184</v>
      </c>
    </row>
    <row r="23" spans="1:6" ht="15" customHeight="1" x14ac:dyDescent="0.25">
      <c r="A23" s="20" t="s">
        <v>5</v>
      </c>
      <c r="B23" s="1" t="s">
        <v>1</v>
      </c>
      <c r="C23" s="14">
        <v>393</v>
      </c>
      <c r="D23" s="14">
        <v>377</v>
      </c>
      <c r="E23" s="14">
        <v>410</v>
      </c>
      <c r="F23" s="14">
        <v>433</v>
      </c>
    </row>
    <row r="24" spans="1:6" ht="15" customHeight="1" x14ac:dyDescent="0.25">
      <c r="A24" s="20" t="s">
        <v>6</v>
      </c>
      <c r="B24" s="1" t="s">
        <v>1</v>
      </c>
      <c r="C24" s="14">
        <v>553</v>
      </c>
      <c r="D24" s="14">
        <v>526</v>
      </c>
      <c r="E24" s="14">
        <v>529</v>
      </c>
      <c r="F24" s="14">
        <v>515</v>
      </c>
    </row>
    <row r="25" spans="1:6" ht="15" customHeight="1" x14ac:dyDescent="0.25">
      <c r="A25" s="20" t="s">
        <v>7</v>
      </c>
      <c r="B25" s="1" t="s">
        <v>1</v>
      </c>
      <c r="C25" s="14">
        <v>939</v>
      </c>
      <c r="D25" s="14">
        <v>973</v>
      </c>
      <c r="E25" s="14">
        <v>898</v>
      </c>
      <c r="F25" s="14">
        <v>966</v>
      </c>
    </row>
    <row r="26" spans="1:6" ht="15" customHeight="1" x14ac:dyDescent="0.25">
      <c r="A26" s="20" t="s">
        <v>8</v>
      </c>
      <c r="B26" s="1" t="s">
        <v>1</v>
      </c>
      <c r="C26" s="14">
        <v>1385</v>
      </c>
      <c r="D26" s="14">
        <v>1370</v>
      </c>
      <c r="E26" s="14">
        <v>1368</v>
      </c>
      <c r="F26" s="14">
        <v>1358</v>
      </c>
    </row>
    <row r="27" spans="1:6" ht="15" customHeight="1" x14ac:dyDescent="0.25">
      <c r="A27" s="20" t="s">
        <v>9</v>
      </c>
      <c r="B27" s="1" t="s">
        <v>1</v>
      </c>
      <c r="C27" s="14">
        <v>3446</v>
      </c>
      <c r="D27" s="14">
        <v>3396</v>
      </c>
      <c r="E27" s="14">
        <v>3348</v>
      </c>
      <c r="F27" s="14">
        <v>3456</v>
      </c>
    </row>
    <row r="28" spans="1:6" ht="21.95" customHeight="1" x14ac:dyDescent="0.25">
      <c r="A28" s="86" t="s">
        <v>49</v>
      </c>
      <c r="B28" s="86"/>
      <c r="C28" s="86"/>
      <c r="D28" s="86"/>
      <c r="E28" s="86"/>
      <c r="F28" s="86"/>
    </row>
    <row r="29" spans="1:6" ht="15" customHeight="1" x14ac:dyDescent="0.25">
      <c r="A29" s="87" t="s">
        <v>47</v>
      </c>
      <c r="B29" s="87"/>
      <c r="C29" s="86"/>
      <c r="D29" s="86"/>
      <c r="E29" s="86"/>
      <c r="F29" s="86"/>
    </row>
    <row r="30" spans="1:6" ht="15" customHeight="1" x14ac:dyDescent="0.25">
      <c r="A30" s="20" t="s">
        <v>4</v>
      </c>
      <c r="B30" s="1" t="s">
        <v>1</v>
      </c>
      <c r="C30" s="14">
        <v>161</v>
      </c>
      <c r="D30" s="14">
        <v>133</v>
      </c>
      <c r="E30" s="14">
        <v>143</v>
      </c>
      <c r="F30" s="14">
        <v>158</v>
      </c>
    </row>
    <row r="31" spans="1:6" ht="15" customHeight="1" x14ac:dyDescent="0.25">
      <c r="A31" s="20" t="s">
        <v>5</v>
      </c>
      <c r="B31" s="1" t="s">
        <v>1</v>
      </c>
      <c r="C31" s="14">
        <v>400</v>
      </c>
      <c r="D31" s="14">
        <v>385</v>
      </c>
      <c r="E31" s="14">
        <v>381</v>
      </c>
      <c r="F31" s="14">
        <v>433</v>
      </c>
    </row>
    <row r="32" spans="1:6" ht="15" customHeight="1" x14ac:dyDescent="0.25">
      <c r="A32" s="20" t="s">
        <v>6</v>
      </c>
      <c r="B32" s="1" t="s">
        <v>1</v>
      </c>
      <c r="C32" s="14">
        <v>561</v>
      </c>
      <c r="D32" s="14">
        <v>514</v>
      </c>
      <c r="E32" s="14">
        <v>536</v>
      </c>
      <c r="F32" s="14">
        <v>522</v>
      </c>
    </row>
    <row r="33" spans="1:6" ht="15" customHeight="1" x14ac:dyDescent="0.25">
      <c r="A33" s="20" t="s">
        <v>7</v>
      </c>
      <c r="B33" s="1" t="s">
        <v>1</v>
      </c>
      <c r="C33" s="14">
        <v>949</v>
      </c>
      <c r="D33" s="14">
        <v>905</v>
      </c>
      <c r="E33" s="14">
        <v>930</v>
      </c>
      <c r="F33" s="14">
        <v>845</v>
      </c>
    </row>
    <row r="34" spans="1:6" ht="15" customHeight="1" x14ac:dyDescent="0.25">
      <c r="A34" s="20" t="s">
        <v>8</v>
      </c>
      <c r="B34" s="1" t="s">
        <v>1</v>
      </c>
      <c r="C34" s="14">
        <v>1426</v>
      </c>
      <c r="D34" s="14">
        <v>1349</v>
      </c>
      <c r="E34" s="14">
        <v>1341</v>
      </c>
      <c r="F34" s="14">
        <v>1269</v>
      </c>
    </row>
    <row r="35" spans="1:6" ht="15" customHeight="1" x14ac:dyDescent="0.25">
      <c r="A35" s="20" t="s">
        <v>9</v>
      </c>
      <c r="B35" s="1" t="s">
        <v>1</v>
      </c>
      <c r="C35" s="14">
        <v>3497</v>
      </c>
      <c r="D35" s="14">
        <v>3286</v>
      </c>
      <c r="E35" s="14">
        <v>3331</v>
      </c>
      <c r="F35" s="14">
        <v>3227</v>
      </c>
    </row>
    <row r="36" spans="1:6" ht="21.95" customHeight="1" x14ac:dyDescent="0.25">
      <c r="A36" s="84" t="s">
        <v>55</v>
      </c>
      <c r="B36" s="85"/>
      <c r="C36" s="85"/>
      <c r="D36" s="85"/>
      <c r="E36" s="85"/>
      <c r="F36" s="85"/>
    </row>
    <row r="37" spans="1:6" ht="21.95" customHeight="1" x14ac:dyDescent="0.25">
      <c r="A37" s="86" t="s">
        <v>123</v>
      </c>
      <c r="B37" s="86"/>
      <c r="C37" s="86"/>
      <c r="D37" s="86"/>
      <c r="E37" s="86"/>
      <c r="F37" s="86"/>
    </row>
    <row r="38" spans="1:6" ht="15" customHeight="1" x14ac:dyDescent="0.25">
      <c r="A38" s="87" t="s">
        <v>47</v>
      </c>
      <c r="B38" s="87"/>
      <c r="C38" s="86"/>
      <c r="D38" s="86"/>
      <c r="E38" s="86"/>
      <c r="F38" s="86"/>
    </row>
    <row r="39" spans="1:6" ht="15" customHeight="1" x14ac:dyDescent="0.25">
      <c r="A39" s="20" t="s">
        <v>4</v>
      </c>
      <c r="B39" s="1" t="s">
        <v>1</v>
      </c>
      <c r="C39" s="14">
        <v>92</v>
      </c>
      <c r="D39" s="14">
        <v>96</v>
      </c>
      <c r="E39" s="14">
        <v>101</v>
      </c>
      <c r="F39" s="14">
        <v>100</v>
      </c>
    </row>
    <row r="40" spans="1:6" ht="15" customHeight="1" x14ac:dyDescent="0.25">
      <c r="A40" s="20" t="s">
        <v>5</v>
      </c>
      <c r="B40" s="1" t="s">
        <v>1</v>
      </c>
      <c r="C40" s="14">
        <v>265</v>
      </c>
      <c r="D40" s="14">
        <v>225</v>
      </c>
      <c r="E40" s="14">
        <v>234</v>
      </c>
      <c r="F40" s="14">
        <v>234</v>
      </c>
    </row>
    <row r="41" spans="1:6" ht="15" customHeight="1" x14ac:dyDescent="0.25">
      <c r="A41" s="20" t="s">
        <v>6</v>
      </c>
      <c r="B41" s="1" t="s">
        <v>1</v>
      </c>
      <c r="C41" s="14">
        <v>313</v>
      </c>
      <c r="D41" s="14">
        <v>312</v>
      </c>
      <c r="E41" s="14">
        <v>286</v>
      </c>
      <c r="F41" s="14">
        <v>324</v>
      </c>
    </row>
    <row r="42" spans="1:6" ht="15" customHeight="1" x14ac:dyDescent="0.25">
      <c r="A42" s="20" t="s">
        <v>7</v>
      </c>
      <c r="B42" s="1" t="s">
        <v>1</v>
      </c>
      <c r="C42" s="14">
        <v>493</v>
      </c>
      <c r="D42" s="14">
        <v>527</v>
      </c>
      <c r="E42" s="14">
        <v>501</v>
      </c>
      <c r="F42" s="14">
        <v>521</v>
      </c>
    </row>
    <row r="43" spans="1:6" ht="15" customHeight="1" x14ac:dyDescent="0.25">
      <c r="A43" s="20" t="s">
        <v>8</v>
      </c>
      <c r="B43" s="1" t="s">
        <v>1</v>
      </c>
      <c r="C43" s="14">
        <v>551</v>
      </c>
      <c r="D43" s="14">
        <v>593</v>
      </c>
      <c r="E43" s="14">
        <v>592</v>
      </c>
      <c r="F43" s="14">
        <v>562</v>
      </c>
    </row>
    <row r="44" spans="1:6" ht="15" customHeight="1" x14ac:dyDescent="0.25">
      <c r="A44" s="20" t="s">
        <v>9</v>
      </c>
      <c r="B44" s="1" t="s">
        <v>1</v>
      </c>
      <c r="C44" s="14">
        <v>1714</v>
      </c>
      <c r="D44" s="14">
        <v>1753</v>
      </c>
      <c r="E44" s="14">
        <v>1714</v>
      </c>
      <c r="F44" s="14">
        <v>1741</v>
      </c>
    </row>
    <row r="45" spans="1:6" ht="21.95" customHeight="1" x14ac:dyDescent="0.25">
      <c r="A45" s="86" t="s">
        <v>51</v>
      </c>
      <c r="B45" s="86"/>
      <c r="C45" s="86"/>
      <c r="D45" s="86"/>
      <c r="E45" s="86"/>
      <c r="F45" s="86"/>
    </row>
    <row r="46" spans="1:6" ht="15" customHeight="1" x14ac:dyDescent="0.25">
      <c r="A46" s="87" t="s">
        <v>47</v>
      </c>
      <c r="B46" s="87"/>
      <c r="C46" s="86"/>
      <c r="D46" s="86"/>
      <c r="E46" s="86"/>
      <c r="F46" s="86"/>
    </row>
    <row r="47" spans="1:6" ht="15" customHeight="1" x14ac:dyDescent="0.25">
      <c r="A47" s="20" t="s">
        <v>4</v>
      </c>
      <c r="B47" s="1" t="s">
        <v>1</v>
      </c>
      <c r="C47" s="14">
        <v>120</v>
      </c>
      <c r="D47" s="14">
        <v>100</v>
      </c>
      <c r="E47" s="14">
        <v>96</v>
      </c>
      <c r="F47" s="14">
        <v>123</v>
      </c>
    </row>
    <row r="48" spans="1:6" ht="15" customHeight="1" x14ac:dyDescent="0.25">
      <c r="A48" s="20" t="s">
        <v>5</v>
      </c>
      <c r="B48" s="1" t="s">
        <v>1</v>
      </c>
      <c r="C48" s="14">
        <v>247</v>
      </c>
      <c r="D48" s="14">
        <v>243</v>
      </c>
      <c r="E48" s="14">
        <v>267</v>
      </c>
      <c r="F48" s="14">
        <v>283</v>
      </c>
    </row>
    <row r="49" spans="1:6" ht="15" customHeight="1" x14ac:dyDescent="0.25">
      <c r="A49" s="20" t="s">
        <v>6</v>
      </c>
      <c r="B49" s="1" t="s">
        <v>1</v>
      </c>
      <c r="C49" s="14">
        <v>339</v>
      </c>
      <c r="D49" s="14">
        <v>318</v>
      </c>
      <c r="E49" s="14">
        <v>322</v>
      </c>
      <c r="F49" s="14">
        <v>303</v>
      </c>
    </row>
    <row r="50" spans="1:6" ht="15" customHeight="1" x14ac:dyDescent="0.25">
      <c r="A50" s="20" t="s">
        <v>7</v>
      </c>
      <c r="B50" s="1" t="s">
        <v>1</v>
      </c>
      <c r="C50" s="14">
        <v>515</v>
      </c>
      <c r="D50" s="14">
        <v>554</v>
      </c>
      <c r="E50" s="14">
        <v>493</v>
      </c>
      <c r="F50" s="14">
        <v>525</v>
      </c>
    </row>
    <row r="51" spans="1:6" ht="15" customHeight="1" x14ac:dyDescent="0.25">
      <c r="A51" s="20" t="s">
        <v>8</v>
      </c>
      <c r="B51" s="1" t="s">
        <v>1</v>
      </c>
      <c r="C51" s="14">
        <v>575</v>
      </c>
      <c r="D51" s="14">
        <v>564</v>
      </c>
      <c r="E51" s="14">
        <v>596</v>
      </c>
      <c r="F51" s="14">
        <v>557</v>
      </c>
    </row>
    <row r="52" spans="1:6" ht="15" customHeight="1" x14ac:dyDescent="0.25">
      <c r="A52" s="20" t="s">
        <v>9</v>
      </c>
      <c r="B52" s="1" t="s">
        <v>1</v>
      </c>
      <c r="C52" s="14">
        <v>1796</v>
      </c>
      <c r="D52" s="14">
        <v>1779</v>
      </c>
      <c r="E52" s="14">
        <v>1774</v>
      </c>
      <c r="F52" s="14">
        <v>1791</v>
      </c>
    </row>
    <row r="53" spans="1:6" ht="21.95" customHeight="1" x14ac:dyDescent="0.25">
      <c r="A53" s="86" t="s">
        <v>54</v>
      </c>
      <c r="B53" s="86"/>
      <c r="C53" s="86"/>
      <c r="D53" s="86"/>
      <c r="E53" s="86"/>
      <c r="F53" s="86"/>
    </row>
    <row r="54" spans="1:6" ht="15" customHeight="1" x14ac:dyDescent="0.25">
      <c r="A54" s="87" t="s">
        <v>47</v>
      </c>
      <c r="B54" s="87"/>
      <c r="C54" s="86"/>
      <c r="D54" s="86"/>
      <c r="E54" s="86"/>
      <c r="F54" s="86"/>
    </row>
    <row r="55" spans="1:6" ht="15" customHeight="1" x14ac:dyDescent="0.25">
      <c r="A55" s="20" t="s">
        <v>4</v>
      </c>
      <c r="B55" s="1" t="s">
        <v>1</v>
      </c>
      <c r="C55" s="14">
        <v>95</v>
      </c>
      <c r="D55" s="14">
        <v>74</v>
      </c>
      <c r="E55" s="14">
        <v>84</v>
      </c>
      <c r="F55" s="14">
        <v>92</v>
      </c>
    </row>
    <row r="56" spans="1:6" ht="15" customHeight="1" x14ac:dyDescent="0.25">
      <c r="A56" s="20" t="s">
        <v>5</v>
      </c>
      <c r="B56" s="1" t="s">
        <v>1</v>
      </c>
      <c r="C56" s="14">
        <v>263</v>
      </c>
      <c r="D56" s="14">
        <v>241</v>
      </c>
      <c r="E56" s="14">
        <v>239</v>
      </c>
      <c r="F56" s="14">
        <v>267</v>
      </c>
    </row>
    <row r="57" spans="1:6" ht="15" customHeight="1" x14ac:dyDescent="0.25">
      <c r="A57" s="20" t="s">
        <v>6</v>
      </c>
      <c r="B57" s="1" t="s">
        <v>1</v>
      </c>
      <c r="C57" s="14">
        <v>330</v>
      </c>
      <c r="D57" s="14">
        <v>319</v>
      </c>
      <c r="E57" s="14">
        <v>316</v>
      </c>
      <c r="F57" s="14">
        <v>306</v>
      </c>
    </row>
    <row r="58" spans="1:6" ht="15" customHeight="1" x14ac:dyDescent="0.25">
      <c r="A58" s="20" t="s">
        <v>7</v>
      </c>
      <c r="B58" s="1" t="s">
        <v>1</v>
      </c>
      <c r="C58" s="14">
        <v>541</v>
      </c>
      <c r="D58" s="14">
        <v>520</v>
      </c>
      <c r="E58" s="14">
        <v>509</v>
      </c>
      <c r="F58" s="14">
        <v>455</v>
      </c>
    </row>
    <row r="59" spans="1:6" ht="15" customHeight="1" x14ac:dyDescent="0.25">
      <c r="A59" s="20" t="s">
        <v>8</v>
      </c>
      <c r="B59" s="1" t="s">
        <v>1</v>
      </c>
      <c r="C59" s="14">
        <v>629</v>
      </c>
      <c r="D59" s="14">
        <v>575</v>
      </c>
      <c r="E59" s="14">
        <v>576</v>
      </c>
      <c r="F59" s="14">
        <v>554</v>
      </c>
    </row>
    <row r="60" spans="1:6" ht="15" customHeight="1" x14ac:dyDescent="0.25">
      <c r="A60" s="20" t="s">
        <v>9</v>
      </c>
      <c r="B60" s="1" t="s">
        <v>1</v>
      </c>
      <c r="C60" s="14">
        <v>1858</v>
      </c>
      <c r="D60" s="14">
        <v>1729</v>
      </c>
      <c r="E60" s="14">
        <v>1724</v>
      </c>
      <c r="F60" s="14">
        <v>1674</v>
      </c>
    </row>
    <row r="61" spans="1:6" ht="21.95" customHeight="1" x14ac:dyDescent="0.25">
      <c r="A61" s="84" t="s">
        <v>56</v>
      </c>
      <c r="B61" s="85"/>
      <c r="C61" s="85"/>
      <c r="D61" s="85"/>
      <c r="E61" s="85"/>
      <c r="F61" s="85"/>
    </row>
    <row r="62" spans="1:6" ht="21.95" customHeight="1" x14ac:dyDescent="0.25">
      <c r="A62" s="86" t="s">
        <v>124</v>
      </c>
      <c r="B62" s="86"/>
      <c r="C62" s="86"/>
      <c r="D62" s="86"/>
      <c r="E62" s="86"/>
      <c r="F62" s="86"/>
    </row>
    <row r="63" spans="1:6" ht="15" customHeight="1" x14ac:dyDescent="0.25">
      <c r="A63" s="87" t="s">
        <v>47</v>
      </c>
      <c r="B63" s="87"/>
      <c r="C63" s="86"/>
      <c r="D63" s="86"/>
      <c r="E63" s="86"/>
      <c r="F63" s="86"/>
    </row>
    <row r="64" spans="1:6" s="63" customFormat="1" ht="15" customHeight="1" x14ac:dyDescent="0.25">
      <c r="A64" s="20" t="s">
        <v>4</v>
      </c>
      <c r="B64" s="1" t="s">
        <v>1</v>
      </c>
      <c r="C64" s="14">
        <v>67</v>
      </c>
      <c r="D64" s="14">
        <v>45</v>
      </c>
      <c r="E64" s="14">
        <v>47</v>
      </c>
      <c r="F64" s="14">
        <v>44</v>
      </c>
    </row>
    <row r="65" spans="1:6" s="63" customFormat="1" ht="15" customHeight="1" x14ac:dyDescent="0.25">
      <c r="A65" s="20" t="s">
        <v>5</v>
      </c>
      <c r="B65" s="1" t="s">
        <v>1</v>
      </c>
      <c r="C65" s="14">
        <v>147</v>
      </c>
      <c r="D65" s="14">
        <v>151</v>
      </c>
      <c r="E65" s="14">
        <v>165</v>
      </c>
      <c r="F65" s="14">
        <v>125</v>
      </c>
    </row>
    <row r="66" spans="1:6" s="63" customFormat="1" ht="15" customHeight="1" x14ac:dyDescent="0.25">
      <c r="A66" s="20" t="s">
        <v>6</v>
      </c>
      <c r="B66" s="1" t="s">
        <v>1</v>
      </c>
      <c r="C66" s="14">
        <v>215</v>
      </c>
      <c r="D66" s="14">
        <v>211</v>
      </c>
      <c r="E66" s="14">
        <v>208</v>
      </c>
      <c r="F66" s="14">
        <v>213</v>
      </c>
    </row>
    <row r="67" spans="1:6" s="63" customFormat="1" ht="15" customHeight="1" x14ac:dyDescent="0.25">
      <c r="A67" s="20" t="s">
        <v>7</v>
      </c>
      <c r="B67" s="1" t="s">
        <v>1</v>
      </c>
      <c r="C67" s="14">
        <v>442</v>
      </c>
      <c r="D67" s="14">
        <v>425</v>
      </c>
      <c r="E67" s="14">
        <v>381</v>
      </c>
      <c r="F67" s="14">
        <v>374</v>
      </c>
    </row>
    <row r="68" spans="1:6" s="63" customFormat="1" ht="15" customHeight="1" x14ac:dyDescent="0.25">
      <c r="A68" s="20" t="s">
        <v>8</v>
      </c>
      <c r="B68" s="1" t="s">
        <v>1</v>
      </c>
      <c r="C68" s="14">
        <v>761</v>
      </c>
      <c r="D68" s="14">
        <v>795</v>
      </c>
      <c r="E68" s="14">
        <v>784</v>
      </c>
      <c r="F68" s="14">
        <v>736</v>
      </c>
    </row>
    <row r="69" spans="1:6" s="63" customFormat="1" ht="15" customHeight="1" x14ac:dyDescent="0.25">
      <c r="A69" s="20" t="s">
        <v>9</v>
      </c>
      <c r="B69" s="1" t="s">
        <v>1</v>
      </c>
      <c r="C69" s="14">
        <v>1632</v>
      </c>
      <c r="D69" s="14">
        <v>1627</v>
      </c>
      <c r="E69" s="14">
        <v>1585</v>
      </c>
      <c r="F69" s="14">
        <v>1492</v>
      </c>
    </row>
    <row r="70" spans="1:6" ht="21.95" customHeight="1" x14ac:dyDescent="0.25">
      <c r="A70" s="86" t="s">
        <v>53</v>
      </c>
      <c r="B70" s="86"/>
      <c r="C70" s="86"/>
      <c r="D70" s="86"/>
      <c r="E70" s="86"/>
      <c r="F70" s="86"/>
    </row>
    <row r="71" spans="1:6" ht="15" customHeight="1" x14ac:dyDescent="0.25">
      <c r="A71" s="87" t="s">
        <v>47</v>
      </c>
      <c r="B71" s="87"/>
      <c r="C71" s="86"/>
      <c r="D71" s="86"/>
      <c r="E71" s="86"/>
      <c r="F71" s="86"/>
    </row>
    <row r="72" spans="1:6" ht="15" customHeight="1" x14ac:dyDescent="0.25">
      <c r="A72" s="20" t="s">
        <v>4</v>
      </c>
      <c r="B72" s="1" t="s">
        <v>1</v>
      </c>
      <c r="C72" s="17">
        <v>56</v>
      </c>
      <c r="D72" s="17">
        <v>50</v>
      </c>
      <c r="E72" s="17">
        <v>47</v>
      </c>
      <c r="F72" s="17">
        <v>61</v>
      </c>
    </row>
    <row r="73" spans="1:6" ht="15" customHeight="1" x14ac:dyDescent="0.25">
      <c r="A73" s="20" t="s">
        <v>5</v>
      </c>
      <c r="B73" s="1" t="s">
        <v>1</v>
      </c>
      <c r="C73" s="17">
        <v>146</v>
      </c>
      <c r="D73" s="17">
        <v>134</v>
      </c>
      <c r="E73" s="17">
        <v>143</v>
      </c>
      <c r="F73" s="17">
        <v>150</v>
      </c>
    </row>
    <row r="74" spans="1:6" ht="15" customHeight="1" x14ac:dyDescent="0.25">
      <c r="A74" s="20" t="s">
        <v>6</v>
      </c>
      <c r="B74" s="1" t="s">
        <v>1</v>
      </c>
      <c r="C74" s="17">
        <v>214</v>
      </c>
      <c r="D74" s="17">
        <v>208</v>
      </c>
      <c r="E74" s="17">
        <v>207</v>
      </c>
      <c r="F74" s="17">
        <v>212</v>
      </c>
    </row>
    <row r="75" spans="1:6" ht="15" customHeight="1" x14ac:dyDescent="0.25">
      <c r="A75" s="20" t="s">
        <v>7</v>
      </c>
      <c r="B75" s="1" t="s">
        <v>1</v>
      </c>
      <c r="C75" s="17">
        <v>424</v>
      </c>
      <c r="D75" s="17">
        <v>419</v>
      </c>
      <c r="E75" s="17">
        <v>405</v>
      </c>
      <c r="F75" s="17">
        <v>441</v>
      </c>
    </row>
    <row r="76" spans="1:6" ht="15" customHeight="1" x14ac:dyDescent="0.25">
      <c r="A76" s="20" t="s">
        <v>8</v>
      </c>
      <c r="B76" s="1" t="s">
        <v>1</v>
      </c>
      <c r="C76" s="17">
        <v>810</v>
      </c>
      <c r="D76" s="17">
        <v>806</v>
      </c>
      <c r="E76" s="17">
        <v>772</v>
      </c>
      <c r="F76" s="17">
        <v>801</v>
      </c>
    </row>
    <row r="77" spans="1:6" ht="15" customHeight="1" x14ac:dyDescent="0.25">
      <c r="A77" s="20" t="s">
        <v>9</v>
      </c>
      <c r="B77" s="1" t="s">
        <v>1</v>
      </c>
      <c r="C77" s="17">
        <v>1650</v>
      </c>
      <c r="D77" s="17">
        <v>1617</v>
      </c>
      <c r="E77" s="17">
        <v>1574</v>
      </c>
      <c r="F77" s="17">
        <v>1665</v>
      </c>
    </row>
    <row r="78" spans="1:6" ht="21.95" customHeight="1" x14ac:dyDescent="0.25">
      <c r="A78" s="86" t="s">
        <v>52</v>
      </c>
      <c r="B78" s="86"/>
      <c r="C78" s="86"/>
      <c r="D78" s="86"/>
      <c r="E78" s="86"/>
      <c r="F78" s="86"/>
    </row>
    <row r="79" spans="1:6" ht="15" customHeight="1" x14ac:dyDescent="0.25">
      <c r="A79" s="87" t="s">
        <v>47</v>
      </c>
      <c r="B79" s="87"/>
      <c r="C79" s="86"/>
      <c r="D79" s="86"/>
      <c r="E79" s="86"/>
      <c r="F79" s="86"/>
    </row>
    <row r="80" spans="1:6" ht="15" customHeight="1" x14ac:dyDescent="0.25">
      <c r="A80" s="20" t="s">
        <v>4</v>
      </c>
      <c r="B80" s="1" t="s">
        <v>1</v>
      </c>
      <c r="C80" s="17">
        <v>66</v>
      </c>
      <c r="D80" s="17">
        <v>59</v>
      </c>
      <c r="E80" s="17">
        <v>59</v>
      </c>
      <c r="F80" s="17">
        <v>66</v>
      </c>
    </row>
    <row r="81" spans="1:6" ht="15" customHeight="1" x14ac:dyDescent="0.25">
      <c r="A81" s="20" t="s">
        <v>5</v>
      </c>
      <c r="B81" s="1" t="s">
        <v>1</v>
      </c>
      <c r="C81" s="17">
        <v>137</v>
      </c>
      <c r="D81" s="17">
        <v>144</v>
      </c>
      <c r="E81" s="17">
        <v>142</v>
      </c>
      <c r="F81" s="17">
        <v>166</v>
      </c>
    </row>
    <row r="82" spans="1:6" ht="15" customHeight="1" x14ac:dyDescent="0.25">
      <c r="A82" s="20" t="s">
        <v>6</v>
      </c>
      <c r="B82" s="1" t="s">
        <v>1</v>
      </c>
      <c r="C82" s="17">
        <v>231</v>
      </c>
      <c r="D82" s="17">
        <v>195</v>
      </c>
      <c r="E82" s="17">
        <v>220</v>
      </c>
      <c r="F82" s="17">
        <v>216</v>
      </c>
    </row>
    <row r="83" spans="1:6" ht="15" customHeight="1" x14ac:dyDescent="0.25">
      <c r="A83" s="20" t="s">
        <v>7</v>
      </c>
      <c r="B83" s="1" t="s">
        <v>1</v>
      </c>
      <c r="C83" s="17">
        <v>408</v>
      </c>
      <c r="D83" s="17">
        <v>385</v>
      </c>
      <c r="E83" s="17">
        <v>421</v>
      </c>
      <c r="F83" s="17">
        <v>390</v>
      </c>
    </row>
    <row r="84" spans="1:6" ht="15" customHeight="1" x14ac:dyDescent="0.25">
      <c r="A84" s="20" t="s">
        <v>8</v>
      </c>
      <c r="B84" s="1" t="s">
        <v>1</v>
      </c>
      <c r="C84" s="17">
        <v>797</v>
      </c>
      <c r="D84" s="17">
        <v>774</v>
      </c>
      <c r="E84" s="17">
        <v>765</v>
      </c>
      <c r="F84" s="17">
        <v>715</v>
      </c>
    </row>
    <row r="85" spans="1:6" ht="15" customHeight="1" x14ac:dyDescent="0.25">
      <c r="A85" s="20" t="s">
        <v>9</v>
      </c>
      <c r="B85" s="1" t="s">
        <v>1</v>
      </c>
      <c r="C85" s="17">
        <v>1639</v>
      </c>
      <c r="D85" s="17">
        <v>1557</v>
      </c>
      <c r="E85" s="17">
        <v>1607</v>
      </c>
      <c r="F85" s="17">
        <v>1553</v>
      </c>
    </row>
    <row r="86" spans="1:6" ht="21.95" customHeight="1" x14ac:dyDescent="0.25">
      <c r="A86" s="84" t="s">
        <v>59</v>
      </c>
      <c r="B86" s="85"/>
      <c r="C86" s="85"/>
      <c r="D86" s="85"/>
      <c r="E86" s="85"/>
      <c r="F86" s="85"/>
    </row>
    <row r="87" spans="1:6" ht="24.95" customHeight="1" x14ac:dyDescent="0.25">
      <c r="A87" s="20" t="s">
        <v>125</v>
      </c>
      <c r="B87" s="1" t="s">
        <v>1</v>
      </c>
      <c r="C87" s="17">
        <v>1079</v>
      </c>
      <c r="D87" s="17">
        <v>1091</v>
      </c>
      <c r="E87" s="17">
        <v>1069</v>
      </c>
      <c r="F87" s="17">
        <v>1017</v>
      </c>
    </row>
    <row r="88" spans="1:6" ht="15" customHeight="1" x14ac:dyDescent="0.25">
      <c r="A88" s="20" t="s">
        <v>57</v>
      </c>
      <c r="B88" s="1" t="s">
        <v>1</v>
      </c>
      <c r="C88" s="17">
        <v>1089</v>
      </c>
      <c r="D88" s="17">
        <v>1100</v>
      </c>
      <c r="E88" s="17">
        <v>1055</v>
      </c>
      <c r="F88" s="17">
        <v>1103</v>
      </c>
    </row>
    <row r="89" spans="1:6" ht="15" customHeight="1" x14ac:dyDescent="0.25">
      <c r="A89" s="20" t="s">
        <v>58</v>
      </c>
      <c r="B89" s="1" t="s">
        <v>1</v>
      </c>
      <c r="C89" s="17">
        <v>1116</v>
      </c>
      <c r="D89" s="17">
        <v>1036</v>
      </c>
      <c r="E89" s="17">
        <v>1046</v>
      </c>
      <c r="F89" s="17">
        <v>1049</v>
      </c>
    </row>
    <row r="90" spans="1:6" ht="24.95" customHeight="1" x14ac:dyDescent="0.25">
      <c r="A90" s="20" t="s">
        <v>126</v>
      </c>
      <c r="B90" s="1" t="s">
        <v>1</v>
      </c>
      <c r="C90" s="14">
        <v>786</v>
      </c>
      <c r="D90" s="14">
        <v>848</v>
      </c>
      <c r="E90" s="14">
        <v>783</v>
      </c>
      <c r="F90" s="14">
        <v>769</v>
      </c>
    </row>
    <row r="91" spans="1:6" ht="15" customHeight="1" x14ac:dyDescent="0.25">
      <c r="A91" s="20" t="s">
        <v>60</v>
      </c>
      <c r="B91" s="1" t="s">
        <v>1</v>
      </c>
      <c r="C91" s="18">
        <v>822</v>
      </c>
      <c r="D91" s="18">
        <v>803</v>
      </c>
      <c r="E91" s="18">
        <v>790</v>
      </c>
      <c r="F91" s="18">
        <v>812</v>
      </c>
    </row>
    <row r="92" spans="1:6" ht="15" customHeight="1" x14ac:dyDescent="0.25">
      <c r="A92" s="20" t="s">
        <v>61</v>
      </c>
      <c r="B92" s="1" t="s">
        <v>1</v>
      </c>
      <c r="C92" s="14">
        <v>874</v>
      </c>
      <c r="D92" s="14">
        <v>845</v>
      </c>
      <c r="E92" s="14">
        <v>823</v>
      </c>
      <c r="F92" s="14">
        <v>834</v>
      </c>
    </row>
    <row r="93" spans="1:6" ht="24.95" customHeight="1" x14ac:dyDescent="0.25">
      <c r="A93" s="20" t="s">
        <v>127</v>
      </c>
      <c r="B93" s="1" t="s">
        <v>1</v>
      </c>
      <c r="C93" s="14">
        <v>757</v>
      </c>
      <c r="D93" s="14">
        <v>688</v>
      </c>
      <c r="E93" s="14">
        <v>744</v>
      </c>
      <c r="F93" s="14">
        <v>713</v>
      </c>
    </row>
    <row r="94" spans="1:6" ht="15" customHeight="1" x14ac:dyDescent="0.25">
      <c r="A94" s="20" t="s">
        <v>62</v>
      </c>
      <c r="B94" s="1" t="s">
        <v>1</v>
      </c>
      <c r="C94" s="14">
        <v>738</v>
      </c>
      <c r="D94" s="14">
        <v>703</v>
      </c>
      <c r="E94" s="14">
        <v>755</v>
      </c>
      <c r="F94" s="14">
        <v>817</v>
      </c>
    </row>
    <row r="95" spans="1:6" ht="15" customHeight="1" x14ac:dyDescent="0.25">
      <c r="A95" s="20" t="s">
        <v>63</v>
      </c>
      <c r="B95" s="1" t="s">
        <v>1</v>
      </c>
      <c r="C95" s="14">
        <v>724</v>
      </c>
      <c r="D95" s="14">
        <v>666</v>
      </c>
      <c r="E95" s="14">
        <v>692</v>
      </c>
      <c r="F95" s="14">
        <v>665</v>
      </c>
    </row>
    <row r="96" spans="1:6" ht="24.95" customHeight="1" x14ac:dyDescent="0.25">
      <c r="A96" s="20" t="s">
        <v>128</v>
      </c>
      <c r="B96" s="1" t="s">
        <v>1</v>
      </c>
      <c r="C96" s="14">
        <v>262</v>
      </c>
      <c r="D96" s="14">
        <v>252</v>
      </c>
      <c r="E96" s="14">
        <v>267</v>
      </c>
      <c r="F96" s="14">
        <v>291</v>
      </c>
    </row>
    <row r="97" spans="1:6" ht="15" customHeight="1" x14ac:dyDescent="0.25">
      <c r="A97" s="20" t="s">
        <v>64</v>
      </c>
      <c r="B97" s="1" t="s">
        <v>1</v>
      </c>
      <c r="C97" s="14">
        <v>296</v>
      </c>
      <c r="D97" s="14">
        <v>269</v>
      </c>
      <c r="E97" s="14">
        <v>255</v>
      </c>
      <c r="F97" s="14">
        <v>255</v>
      </c>
    </row>
    <row r="98" spans="1:6" ht="15" customHeight="1" x14ac:dyDescent="0.25">
      <c r="A98" s="20" t="s">
        <v>65</v>
      </c>
      <c r="B98" s="1" t="s">
        <v>1</v>
      </c>
      <c r="C98" s="14">
        <v>272</v>
      </c>
      <c r="D98" s="14">
        <v>263</v>
      </c>
      <c r="E98" s="14">
        <v>290</v>
      </c>
      <c r="F98" s="14">
        <v>257</v>
      </c>
    </row>
    <row r="99" spans="1:6" ht="24.95" customHeight="1" x14ac:dyDescent="0.25">
      <c r="A99" s="20" t="s">
        <v>129</v>
      </c>
      <c r="B99" s="1" t="s">
        <v>1</v>
      </c>
      <c r="C99" s="14">
        <v>313</v>
      </c>
      <c r="D99" s="14">
        <v>336</v>
      </c>
      <c r="E99" s="14">
        <v>282</v>
      </c>
      <c r="F99" s="14">
        <v>293</v>
      </c>
    </row>
    <row r="100" spans="1:6" ht="15" customHeight="1" x14ac:dyDescent="0.25">
      <c r="A100" s="20" t="s">
        <v>66</v>
      </c>
      <c r="B100" s="1" t="s">
        <v>1</v>
      </c>
      <c r="C100" s="14">
        <v>324</v>
      </c>
      <c r="D100" s="14">
        <v>352</v>
      </c>
      <c r="E100" s="14">
        <v>338</v>
      </c>
      <c r="F100" s="14">
        <v>337</v>
      </c>
    </row>
    <row r="101" spans="1:6" ht="15" customHeight="1" x14ac:dyDescent="0.25">
      <c r="A101" s="20" t="s">
        <v>67</v>
      </c>
      <c r="B101" s="1" t="s">
        <v>1</v>
      </c>
      <c r="C101" s="14">
        <v>343</v>
      </c>
      <c r="D101" s="14">
        <v>307</v>
      </c>
      <c r="E101" s="14">
        <v>312</v>
      </c>
      <c r="F101" s="14">
        <v>270</v>
      </c>
    </row>
    <row r="102" spans="1:6" ht="24.95" customHeight="1" x14ac:dyDescent="0.25">
      <c r="A102" s="20" t="s">
        <v>130</v>
      </c>
      <c r="B102" s="1" t="s">
        <v>1</v>
      </c>
      <c r="C102" s="14">
        <v>88</v>
      </c>
      <c r="D102" s="14">
        <v>92</v>
      </c>
      <c r="E102" s="14">
        <v>88</v>
      </c>
      <c r="F102" s="14">
        <v>97</v>
      </c>
    </row>
    <row r="103" spans="1:6" ht="15" customHeight="1" x14ac:dyDescent="0.25">
      <c r="A103" s="20" t="s">
        <v>68</v>
      </c>
      <c r="B103" s="1" t="s">
        <v>1</v>
      </c>
      <c r="C103" s="14">
        <v>113</v>
      </c>
      <c r="D103" s="14">
        <v>101</v>
      </c>
      <c r="E103" s="14">
        <v>94</v>
      </c>
      <c r="F103" s="14">
        <v>69</v>
      </c>
    </row>
    <row r="104" spans="1:6" ht="15" customHeight="1" x14ac:dyDescent="0.25">
      <c r="A104" s="20" t="s">
        <v>69</v>
      </c>
      <c r="B104" s="1" t="s">
        <v>1</v>
      </c>
      <c r="C104" s="18">
        <v>86</v>
      </c>
      <c r="D104" s="18">
        <v>86</v>
      </c>
      <c r="E104" s="18">
        <v>93</v>
      </c>
      <c r="F104" s="18">
        <v>80</v>
      </c>
    </row>
    <row r="105" spans="1:6" ht="24.95" customHeight="1" x14ac:dyDescent="0.25">
      <c r="A105" s="20" t="s">
        <v>131</v>
      </c>
      <c r="B105" s="1" t="s">
        <v>1</v>
      </c>
      <c r="C105" s="14">
        <v>18</v>
      </c>
      <c r="D105" s="14">
        <v>26</v>
      </c>
      <c r="E105" s="14">
        <v>15</v>
      </c>
      <c r="F105" s="14">
        <v>16</v>
      </c>
    </row>
    <row r="106" spans="1:6" ht="15" customHeight="1" x14ac:dyDescent="0.25">
      <c r="A106" s="20" t="s">
        <v>70</v>
      </c>
      <c r="B106" s="1" t="s">
        <v>1</v>
      </c>
      <c r="C106" s="17">
        <v>22</v>
      </c>
      <c r="D106" s="17">
        <v>25</v>
      </c>
      <c r="E106" s="17">
        <v>22</v>
      </c>
      <c r="F106" s="17">
        <v>20</v>
      </c>
    </row>
    <row r="107" spans="1:6" ht="15" customHeight="1" x14ac:dyDescent="0.25">
      <c r="A107" s="20" t="s">
        <v>71</v>
      </c>
      <c r="B107" s="1" t="s">
        <v>1</v>
      </c>
      <c r="C107" s="18">
        <v>22</v>
      </c>
      <c r="D107" s="18">
        <v>24</v>
      </c>
      <c r="E107" s="18">
        <v>18</v>
      </c>
      <c r="F107" s="18">
        <v>21</v>
      </c>
    </row>
    <row r="108" spans="1:6" ht="24.95" customHeight="1" x14ac:dyDescent="0.25">
      <c r="A108" s="20" t="s">
        <v>132</v>
      </c>
      <c r="B108" s="1" t="s">
        <v>1</v>
      </c>
      <c r="C108" s="14">
        <v>43</v>
      </c>
      <c r="D108" s="14">
        <v>47</v>
      </c>
      <c r="E108" s="14">
        <v>51</v>
      </c>
      <c r="F108" s="14">
        <v>37</v>
      </c>
    </row>
    <row r="109" spans="1:6" ht="15" customHeight="1" x14ac:dyDescent="0.25">
      <c r="A109" s="20" t="s">
        <v>72</v>
      </c>
      <c r="B109" s="1" t="s">
        <v>1</v>
      </c>
      <c r="C109" s="17">
        <v>41</v>
      </c>
      <c r="D109" s="17">
        <v>43</v>
      </c>
      <c r="E109" s="17">
        <v>39</v>
      </c>
      <c r="F109" s="17">
        <v>43</v>
      </c>
    </row>
    <row r="110" spans="1:6" ht="15" customHeight="1" x14ac:dyDescent="0.25">
      <c r="A110" s="55" t="s">
        <v>73</v>
      </c>
      <c r="B110" s="22" t="s">
        <v>1</v>
      </c>
      <c r="C110" s="19">
        <v>60</v>
      </c>
      <c r="D110" s="19">
        <v>59</v>
      </c>
      <c r="E110" s="19">
        <v>56</v>
      </c>
      <c r="F110" s="19">
        <v>51</v>
      </c>
    </row>
    <row r="111" spans="1:6" s="15" customFormat="1" ht="52.5" customHeight="1" x14ac:dyDescent="0.25">
      <c r="A111" s="83" t="s">
        <v>24</v>
      </c>
      <c r="B111" s="83"/>
      <c r="C111" s="83"/>
      <c r="D111" s="83"/>
      <c r="E111" s="83"/>
      <c r="F111" s="83"/>
    </row>
    <row r="112" spans="1:6" s="15" customFormat="1" ht="21.95" customHeight="1" x14ac:dyDescent="0.25">
      <c r="A112" s="77" t="s">
        <v>23</v>
      </c>
      <c r="B112" s="77"/>
      <c r="C112" s="77"/>
      <c r="D112" s="77"/>
      <c r="E112" s="77"/>
      <c r="F112" s="77"/>
    </row>
    <row r="113" spans="1:6" s="15" customFormat="1" ht="21.95" customHeight="1" x14ac:dyDescent="0.25">
      <c r="A113" s="77" t="s">
        <v>12</v>
      </c>
      <c r="B113" s="77"/>
      <c r="C113" s="77"/>
      <c r="D113" s="77"/>
      <c r="E113" s="77"/>
      <c r="F113" s="77"/>
    </row>
    <row r="114" spans="1:6" s="15" customFormat="1" ht="21.95" customHeight="1" x14ac:dyDescent="0.25">
      <c r="A114" s="77" t="s">
        <v>11</v>
      </c>
      <c r="B114" s="77"/>
      <c r="C114" s="77"/>
      <c r="D114" s="77"/>
      <c r="E114" s="77"/>
      <c r="F114" s="77"/>
    </row>
    <row r="115" spans="1:6" s="15" customFormat="1" ht="21.95" customHeight="1" x14ac:dyDescent="0.25">
      <c r="A115" s="77" t="s">
        <v>25</v>
      </c>
      <c r="B115" s="77"/>
      <c r="C115" s="77"/>
      <c r="D115" s="77"/>
      <c r="E115" s="77"/>
      <c r="F115" s="77"/>
    </row>
    <row r="116" spans="1:6" s="15" customFormat="1" ht="21.95" customHeight="1" x14ac:dyDescent="0.25">
      <c r="A116" s="77" t="s">
        <v>133</v>
      </c>
      <c r="B116" s="77"/>
      <c r="C116" s="77"/>
      <c r="D116" s="77"/>
      <c r="E116" s="77"/>
      <c r="F116" s="77"/>
    </row>
    <row r="117" spans="1:6" s="15" customFormat="1" ht="67.5" customHeight="1" x14ac:dyDescent="0.25">
      <c r="A117" s="77" t="s">
        <v>27</v>
      </c>
      <c r="B117" s="77"/>
      <c r="C117" s="77"/>
      <c r="D117" s="77"/>
      <c r="E117" s="77"/>
      <c r="F117" s="77"/>
    </row>
    <row r="118" spans="1:6" s="15" customFormat="1" ht="21.95" customHeight="1" x14ac:dyDescent="0.25">
      <c r="A118" s="77" t="s">
        <v>26</v>
      </c>
      <c r="B118" s="77"/>
      <c r="C118" s="77"/>
      <c r="D118" s="77"/>
      <c r="E118" s="77"/>
      <c r="F118" s="77"/>
    </row>
    <row r="119" spans="1:6" s="15" customFormat="1" ht="21.95" customHeight="1" x14ac:dyDescent="0.25">
      <c r="A119" s="82" t="s">
        <v>36</v>
      </c>
      <c r="B119" s="82"/>
      <c r="C119" s="82"/>
      <c r="D119" s="82"/>
      <c r="E119" s="82"/>
      <c r="F119" s="82"/>
    </row>
  </sheetData>
  <mergeCells count="61">
    <mergeCell ref="A54:B54"/>
    <mergeCell ref="C54:F54"/>
    <mergeCell ref="A63:B63"/>
    <mergeCell ref="C63:F63"/>
    <mergeCell ref="A71:B71"/>
    <mergeCell ref="C71:F71"/>
    <mergeCell ref="A61:B61"/>
    <mergeCell ref="C61:F61"/>
    <mergeCell ref="A62:B62"/>
    <mergeCell ref="C62:F62"/>
    <mergeCell ref="A29:B29"/>
    <mergeCell ref="C29:F29"/>
    <mergeCell ref="A38:B38"/>
    <mergeCell ref="C38:F38"/>
    <mergeCell ref="A46:B46"/>
    <mergeCell ref="C46:F46"/>
    <mergeCell ref="A21:B21"/>
    <mergeCell ref="C21:F21"/>
    <mergeCell ref="A86:B86"/>
    <mergeCell ref="C86:F86"/>
    <mergeCell ref="A78:B78"/>
    <mergeCell ref="C78:F78"/>
    <mergeCell ref="A70:B70"/>
    <mergeCell ref="C70:F70"/>
    <mergeCell ref="A79:B79"/>
    <mergeCell ref="C79:F79"/>
    <mergeCell ref="A53:B53"/>
    <mergeCell ref="C53:F53"/>
    <mergeCell ref="A45:B45"/>
    <mergeCell ref="C45:F45"/>
    <mergeCell ref="A37:B37"/>
    <mergeCell ref="C37:F37"/>
    <mergeCell ref="A20:B20"/>
    <mergeCell ref="C20:F20"/>
    <mergeCell ref="A12:B12"/>
    <mergeCell ref="C12:F12"/>
    <mergeCell ref="A13:B13"/>
    <mergeCell ref="C13:F13"/>
    <mergeCell ref="A117:F117"/>
    <mergeCell ref="A118:F118"/>
    <mergeCell ref="A119:F119"/>
    <mergeCell ref="A111:F111"/>
    <mergeCell ref="A112:F112"/>
    <mergeCell ref="A113:F113"/>
    <mergeCell ref="A114:F114"/>
    <mergeCell ref="A115:F115"/>
    <mergeCell ref="A116:F116"/>
    <mergeCell ref="A5:B5"/>
    <mergeCell ref="A6:B6"/>
    <mergeCell ref="A1:F1"/>
    <mergeCell ref="A2:F2"/>
    <mergeCell ref="A3:F3"/>
    <mergeCell ref="A4:F4"/>
    <mergeCell ref="A7:B7"/>
    <mergeCell ref="C7:F7"/>
    <mergeCell ref="A11:B11"/>
    <mergeCell ref="C11:F11"/>
    <mergeCell ref="A36:B36"/>
    <mergeCell ref="C36:F36"/>
    <mergeCell ref="A28:B28"/>
    <mergeCell ref="C28:F28"/>
  </mergeCells>
  <hyperlinks>
    <hyperlink ref="A119"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sheetPr>
    <tabColor rgb="FFE6E6E6"/>
  </sheetPr>
  <dimension ref="A1:BE54"/>
  <sheetViews>
    <sheetView zoomScaleNormal="100" workbookViewId="0">
      <pane xSplit="2" ySplit="6" topLeftCell="C7" activePane="bottomRight" state="frozen"/>
      <selection activeCell="B26" sqref="B26"/>
      <selection pane="topRight" activeCell="B26" sqref="B26"/>
      <selection pane="bottomLeft" activeCell="B26" sqref="B26"/>
      <selection pane="bottomRight" sqref="A1:F1"/>
    </sheetView>
  </sheetViews>
  <sheetFormatPr defaultColWidth="0" defaultRowHeight="0" customHeight="1" zeroHeight="1" x14ac:dyDescent="0.25"/>
  <cols>
    <col min="1" max="1" width="78.85546875" customWidth="1"/>
    <col min="2" max="2" width="11.7109375" customWidth="1"/>
    <col min="3" max="6" width="18.42578125" customWidth="1"/>
    <col min="7" max="9" width="9.140625" hidden="1" customWidth="1"/>
    <col min="10" max="10" width="0" hidden="1" customWidth="1"/>
    <col min="38" max="40" width="9.140625" hidden="1"/>
    <col min="42" max="43" width="9.140625" hidden="1"/>
    <col min="52" max="54" width="9.140625" hidden="1"/>
    <col min="56" max="57" width="9.140625" hidden="1"/>
  </cols>
  <sheetData>
    <row r="1" spans="1:6" s="66" customFormat="1" ht="15" customHeight="1" x14ac:dyDescent="0.2">
      <c r="A1" s="88" t="s">
        <v>157</v>
      </c>
      <c r="B1" s="88"/>
      <c r="C1" s="88"/>
      <c r="D1" s="88"/>
      <c r="E1" s="88"/>
      <c r="F1" s="88"/>
    </row>
    <row r="2" spans="1:6" s="65" customFormat="1" ht="60" customHeight="1" x14ac:dyDescent="0.25">
      <c r="A2" s="79" t="s">
        <v>154</v>
      </c>
      <c r="B2" s="79"/>
      <c r="C2" s="79"/>
      <c r="D2" s="79"/>
      <c r="E2" s="79"/>
      <c r="F2" s="79"/>
    </row>
    <row r="3" spans="1:6" s="7" customFormat="1" ht="36" customHeight="1" thickBot="1" x14ac:dyDescent="0.35">
      <c r="A3" s="80" t="s">
        <v>134</v>
      </c>
      <c r="B3" s="80"/>
      <c r="C3" s="80"/>
      <c r="D3" s="80"/>
      <c r="E3" s="80"/>
      <c r="F3" s="80"/>
    </row>
    <row r="4" spans="1:6" s="7" customFormat="1" ht="21.95" customHeight="1" thickTop="1" x14ac:dyDescent="0.2">
      <c r="A4" s="81" t="str">
        <f>' Contents '!A4</f>
        <v>Provisional Mortality Statistics, Australia, Jan 2025</v>
      </c>
      <c r="B4" s="81"/>
      <c r="C4" s="81"/>
      <c r="D4" s="81"/>
      <c r="E4" s="81"/>
      <c r="F4" s="81"/>
    </row>
    <row r="5" spans="1:6" ht="21.95" customHeight="1" x14ac:dyDescent="0.25">
      <c r="A5" s="78" t="s">
        <v>108</v>
      </c>
      <c r="B5" s="78"/>
      <c r="C5" s="12">
        <v>1</v>
      </c>
      <c r="D5" s="12">
        <v>2</v>
      </c>
      <c r="E5" s="12">
        <v>3</v>
      </c>
      <c r="F5" s="12">
        <v>4</v>
      </c>
    </row>
    <row r="6" spans="1:6" ht="21.95" customHeight="1" x14ac:dyDescent="0.25">
      <c r="A6" s="78" t="s">
        <v>109</v>
      </c>
      <c r="B6" s="78"/>
      <c r="C6" s="11">
        <v>45662</v>
      </c>
      <c r="D6" s="11">
        <f t="shared" ref="D6:F6" si="0">C6+7</f>
        <v>45669</v>
      </c>
      <c r="E6" s="11">
        <f t="shared" si="0"/>
        <v>45676</v>
      </c>
      <c r="F6" s="11">
        <f t="shared" si="0"/>
        <v>45683</v>
      </c>
    </row>
    <row r="7" spans="1:6" ht="21.95" customHeight="1" x14ac:dyDescent="0.25">
      <c r="A7" s="84" t="s">
        <v>2</v>
      </c>
      <c r="B7" s="85"/>
      <c r="C7" s="85"/>
      <c r="D7" s="85"/>
      <c r="E7" s="85"/>
      <c r="F7" s="85"/>
    </row>
    <row r="8" spans="1:6" ht="24.95" customHeight="1" x14ac:dyDescent="0.25">
      <c r="A8" s="13" t="s">
        <v>135</v>
      </c>
      <c r="B8" s="1" t="s">
        <v>1</v>
      </c>
      <c r="C8" s="14">
        <v>2903</v>
      </c>
      <c r="D8" s="14">
        <v>2942</v>
      </c>
      <c r="E8" s="14">
        <v>2899</v>
      </c>
      <c r="F8" s="14">
        <v>2858</v>
      </c>
    </row>
    <row r="9" spans="1:6" ht="15" customHeight="1" x14ac:dyDescent="0.25">
      <c r="A9" s="13" t="s">
        <v>77</v>
      </c>
      <c r="B9" s="1" t="s">
        <v>1</v>
      </c>
      <c r="C9" s="14">
        <v>3004</v>
      </c>
      <c r="D9" s="14">
        <v>2963</v>
      </c>
      <c r="E9" s="14">
        <v>2933</v>
      </c>
      <c r="F9" s="14">
        <v>2996</v>
      </c>
    </row>
    <row r="10" spans="1:6" ht="15" customHeight="1" x14ac:dyDescent="0.25">
      <c r="A10" s="13" t="s">
        <v>78</v>
      </c>
      <c r="B10" s="1" t="s">
        <v>1</v>
      </c>
      <c r="C10" s="14">
        <v>3071</v>
      </c>
      <c r="D10" s="14">
        <v>2893</v>
      </c>
      <c r="E10" s="14">
        <v>2924</v>
      </c>
      <c r="F10" s="14">
        <v>2806</v>
      </c>
    </row>
    <row r="11" spans="1:6" ht="21.95" customHeight="1" x14ac:dyDescent="0.25">
      <c r="A11" s="84" t="s">
        <v>3</v>
      </c>
      <c r="B11" s="85"/>
      <c r="C11" s="85"/>
      <c r="D11" s="85"/>
      <c r="E11" s="85"/>
      <c r="F11" s="85"/>
    </row>
    <row r="12" spans="1:6" ht="24.95" customHeight="1" x14ac:dyDescent="0.25">
      <c r="A12" s="13" t="s">
        <v>136</v>
      </c>
      <c r="B12" s="1" t="s">
        <v>1</v>
      </c>
      <c r="C12" s="14">
        <v>55</v>
      </c>
      <c r="D12" s="14">
        <v>72</v>
      </c>
      <c r="E12" s="14">
        <v>51</v>
      </c>
      <c r="F12" s="14">
        <v>49</v>
      </c>
    </row>
    <row r="13" spans="1:6" ht="15" customHeight="1" x14ac:dyDescent="0.25">
      <c r="A13" s="13" t="s">
        <v>79</v>
      </c>
      <c r="B13" s="1" t="s">
        <v>1</v>
      </c>
      <c r="C13" s="18">
        <v>104</v>
      </c>
      <c r="D13" s="18">
        <v>102</v>
      </c>
      <c r="E13" s="18">
        <v>86</v>
      </c>
      <c r="F13" s="18">
        <v>89</v>
      </c>
    </row>
    <row r="14" spans="1:6" ht="15" customHeight="1" x14ac:dyDescent="0.25">
      <c r="A14" s="13" t="s">
        <v>80</v>
      </c>
      <c r="B14" s="1" t="s">
        <v>1</v>
      </c>
      <c r="C14" s="18">
        <v>241</v>
      </c>
      <c r="D14" s="18">
        <v>177</v>
      </c>
      <c r="E14" s="18">
        <v>125</v>
      </c>
      <c r="F14" s="18">
        <v>108</v>
      </c>
    </row>
    <row r="15" spans="1:6" ht="24.95" customHeight="1" x14ac:dyDescent="0.25">
      <c r="A15" s="13" t="s">
        <v>137</v>
      </c>
      <c r="B15" s="1" t="s">
        <v>1</v>
      </c>
      <c r="C15" s="14">
        <v>285</v>
      </c>
      <c r="D15" s="14">
        <v>272</v>
      </c>
      <c r="E15" s="14">
        <v>261</v>
      </c>
      <c r="F15" s="14">
        <v>255</v>
      </c>
    </row>
    <row r="16" spans="1:6" ht="15" customHeight="1" x14ac:dyDescent="0.25">
      <c r="A16" s="13" t="s">
        <v>81</v>
      </c>
      <c r="B16" s="1" t="s">
        <v>1</v>
      </c>
      <c r="C16" s="14">
        <v>272</v>
      </c>
      <c r="D16" s="14">
        <v>261</v>
      </c>
      <c r="E16" s="14">
        <v>243</v>
      </c>
      <c r="F16" s="14">
        <v>265</v>
      </c>
    </row>
    <row r="17" spans="1:6" ht="15" customHeight="1" x14ac:dyDescent="0.25">
      <c r="A17" s="13" t="s">
        <v>82</v>
      </c>
      <c r="B17" s="1" t="s">
        <v>1</v>
      </c>
      <c r="C17" s="14">
        <v>234</v>
      </c>
      <c r="D17" s="14">
        <v>231</v>
      </c>
      <c r="E17" s="14">
        <v>234</v>
      </c>
      <c r="F17" s="14">
        <v>222</v>
      </c>
    </row>
    <row r="18" spans="1:6" ht="24.95" customHeight="1" x14ac:dyDescent="0.25">
      <c r="A18" s="20" t="s">
        <v>138</v>
      </c>
      <c r="B18" s="1" t="s">
        <v>1</v>
      </c>
      <c r="C18" s="14">
        <v>52</v>
      </c>
      <c r="D18" s="14">
        <v>47</v>
      </c>
      <c r="E18" s="14">
        <v>49</v>
      </c>
      <c r="F18" s="14">
        <v>53</v>
      </c>
    </row>
    <row r="19" spans="1:6" ht="15" customHeight="1" x14ac:dyDescent="0.25">
      <c r="A19" s="20" t="s">
        <v>83</v>
      </c>
      <c r="B19" s="1" t="s">
        <v>1</v>
      </c>
      <c r="C19" s="14">
        <v>57</v>
      </c>
      <c r="D19" s="14">
        <v>64</v>
      </c>
      <c r="E19" s="14">
        <v>39</v>
      </c>
      <c r="F19" s="14">
        <v>37</v>
      </c>
    </row>
    <row r="20" spans="1:6" ht="15" customHeight="1" x14ac:dyDescent="0.25">
      <c r="A20" s="20" t="s">
        <v>84</v>
      </c>
      <c r="B20" s="1" t="s">
        <v>1</v>
      </c>
      <c r="C20" s="14">
        <v>38</v>
      </c>
      <c r="D20" s="14">
        <v>40</v>
      </c>
      <c r="E20" s="14">
        <v>33</v>
      </c>
      <c r="F20" s="14">
        <v>39</v>
      </c>
    </row>
    <row r="21" spans="1:6" ht="24.95" customHeight="1" x14ac:dyDescent="0.25">
      <c r="A21" s="24" t="s">
        <v>139</v>
      </c>
      <c r="B21" s="1" t="s">
        <v>1</v>
      </c>
      <c r="C21" s="14">
        <v>43</v>
      </c>
      <c r="D21" s="14">
        <v>44</v>
      </c>
      <c r="E21" s="14">
        <v>44</v>
      </c>
      <c r="F21" s="14">
        <v>45</v>
      </c>
    </row>
    <row r="22" spans="1:6" ht="15" customHeight="1" x14ac:dyDescent="0.25">
      <c r="A22" s="24" t="s">
        <v>85</v>
      </c>
      <c r="B22" s="1" t="s">
        <v>1</v>
      </c>
      <c r="C22" s="14">
        <v>48</v>
      </c>
      <c r="D22" s="14">
        <v>55</v>
      </c>
      <c r="E22" s="14">
        <v>34</v>
      </c>
      <c r="F22" s="14">
        <v>34</v>
      </c>
    </row>
    <row r="23" spans="1:6" ht="15" customHeight="1" x14ac:dyDescent="0.25">
      <c r="A23" s="24" t="s">
        <v>86</v>
      </c>
      <c r="B23" s="1" t="s">
        <v>1</v>
      </c>
      <c r="C23" s="14">
        <v>36</v>
      </c>
      <c r="D23" s="14">
        <v>40</v>
      </c>
      <c r="E23" s="14">
        <v>31</v>
      </c>
      <c r="F23" s="14">
        <v>38</v>
      </c>
    </row>
    <row r="24" spans="1:6" ht="24.95" customHeight="1" x14ac:dyDescent="0.25">
      <c r="A24" s="20" t="s">
        <v>140</v>
      </c>
      <c r="B24" s="1" t="s">
        <v>1</v>
      </c>
      <c r="C24" s="14">
        <v>173</v>
      </c>
      <c r="D24" s="14">
        <v>148</v>
      </c>
      <c r="E24" s="14">
        <v>124</v>
      </c>
      <c r="F24" s="14">
        <v>140</v>
      </c>
    </row>
    <row r="25" spans="1:6" ht="15" customHeight="1" x14ac:dyDescent="0.25">
      <c r="A25" s="20" t="s">
        <v>87</v>
      </c>
      <c r="B25" s="1" t="s">
        <v>1</v>
      </c>
      <c r="C25" s="14">
        <v>145</v>
      </c>
      <c r="D25" s="14">
        <v>123</v>
      </c>
      <c r="E25" s="14">
        <v>143</v>
      </c>
      <c r="F25" s="14">
        <v>147</v>
      </c>
    </row>
    <row r="26" spans="1:6" ht="15" customHeight="1" x14ac:dyDescent="0.25">
      <c r="A26" s="20" t="s">
        <v>88</v>
      </c>
      <c r="B26" s="1" t="s">
        <v>1</v>
      </c>
      <c r="C26" s="14">
        <v>125</v>
      </c>
      <c r="D26" s="14">
        <v>132</v>
      </c>
      <c r="E26" s="14">
        <v>127</v>
      </c>
      <c r="F26" s="14">
        <v>127</v>
      </c>
    </row>
    <row r="27" spans="1:6" ht="24.95" customHeight="1" x14ac:dyDescent="0.25">
      <c r="A27" s="13" t="s">
        <v>141</v>
      </c>
      <c r="B27" s="1" t="s">
        <v>1</v>
      </c>
      <c r="C27" s="14">
        <v>948</v>
      </c>
      <c r="D27" s="14">
        <v>964</v>
      </c>
      <c r="E27" s="14">
        <v>948</v>
      </c>
      <c r="F27" s="14">
        <v>940</v>
      </c>
    </row>
    <row r="28" spans="1:6" ht="15" customHeight="1" x14ac:dyDescent="0.25">
      <c r="A28" s="13" t="s">
        <v>89</v>
      </c>
      <c r="B28" s="1" t="s">
        <v>1</v>
      </c>
      <c r="C28" s="14">
        <v>973</v>
      </c>
      <c r="D28" s="14">
        <v>940</v>
      </c>
      <c r="E28" s="14">
        <v>1001</v>
      </c>
      <c r="F28" s="14">
        <v>954</v>
      </c>
    </row>
    <row r="29" spans="1:6" ht="15" customHeight="1" x14ac:dyDescent="0.25">
      <c r="A29" s="13" t="s">
        <v>90</v>
      </c>
      <c r="B29" s="1" t="s">
        <v>1</v>
      </c>
      <c r="C29" s="14">
        <v>962</v>
      </c>
      <c r="D29" s="14">
        <v>921</v>
      </c>
      <c r="E29" s="14">
        <v>916</v>
      </c>
      <c r="F29" s="14">
        <v>923</v>
      </c>
    </row>
    <row r="30" spans="1:6" ht="24.95" customHeight="1" x14ac:dyDescent="0.25">
      <c r="A30" s="13" t="s">
        <v>142</v>
      </c>
      <c r="B30" s="1" t="s">
        <v>1</v>
      </c>
      <c r="C30" s="14">
        <v>227</v>
      </c>
      <c r="D30" s="14">
        <v>225</v>
      </c>
      <c r="E30" s="14">
        <v>206</v>
      </c>
      <c r="F30" s="14">
        <v>250</v>
      </c>
    </row>
    <row r="31" spans="1:6" ht="15" customHeight="1" x14ac:dyDescent="0.25">
      <c r="A31" s="13" t="s">
        <v>91</v>
      </c>
      <c r="B31" s="1" t="s">
        <v>1</v>
      </c>
      <c r="C31" s="14">
        <v>230</v>
      </c>
      <c r="D31" s="14">
        <v>216</v>
      </c>
      <c r="E31" s="14">
        <v>249</v>
      </c>
      <c r="F31" s="14">
        <v>233</v>
      </c>
    </row>
    <row r="32" spans="1:6" ht="15" customHeight="1" x14ac:dyDescent="0.25">
      <c r="A32" s="13" t="s">
        <v>92</v>
      </c>
      <c r="B32" s="1" t="s">
        <v>1</v>
      </c>
      <c r="C32" s="14">
        <v>238</v>
      </c>
      <c r="D32" s="14">
        <v>230</v>
      </c>
      <c r="E32" s="14">
        <v>241</v>
      </c>
      <c r="F32" s="14">
        <v>236</v>
      </c>
    </row>
    <row r="33" spans="1:6" ht="24.95" customHeight="1" x14ac:dyDescent="0.25">
      <c r="A33" s="13" t="s">
        <v>143</v>
      </c>
      <c r="B33" s="1" t="s">
        <v>1</v>
      </c>
      <c r="C33" s="14">
        <v>178</v>
      </c>
      <c r="D33" s="14">
        <v>177</v>
      </c>
      <c r="E33" s="14">
        <v>177</v>
      </c>
      <c r="F33" s="14">
        <v>196</v>
      </c>
    </row>
    <row r="34" spans="1:6" ht="15" customHeight="1" x14ac:dyDescent="0.25">
      <c r="A34" s="13" t="s">
        <v>93</v>
      </c>
      <c r="B34" s="1" t="s">
        <v>1</v>
      </c>
      <c r="C34" s="14">
        <v>180</v>
      </c>
      <c r="D34" s="14">
        <v>185</v>
      </c>
      <c r="E34" s="14">
        <v>199</v>
      </c>
      <c r="F34" s="14">
        <v>204</v>
      </c>
    </row>
    <row r="35" spans="1:6" ht="15" customHeight="1" x14ac:dyDescent="0.25">
      <c r="A35" s="13" t="s">
        <v>94</v>
      </c>
      <c r="B35" s="1" t="s">
        <v>1</v>
      </c>
      <c r="C35" s="14">
        <v>180</v>
      </c>
      <c r="D35" s="14">
        <v>191</v>
      </c>
      <c r="E35" s="14">
        <v>169</v>
      </c>
      <c r="F35" s="14">
        <v>165</v>
      </c>
    </row>
    <row r="36" spans="1:6" ht="24.95" customHeight="1" x14ac:dyDescent="0.25">
      <c r="A36" s="13" t="s">
        <v>144</v>
      </c>
      <c r="B36" s="1" t="s">
        <v>1</v>
      </c>
      <c r="C36" s="14">
        <v>138</v>
      </c>
      <c r="D36" s="14">
        <v>156</v>
      </c>
      <c r="E36" s="14">
        <v>150</v>
      </c>
      <c r="F36" s="14">
        <v>136</v>
      </c>
    </row>
    <row r="37" spans="1:6" ht="15" customHeight="1" x14ac:dyDescent="0.25">
      <c r="A37" s="13" t="s">
        <v>95</v>
      </c>
      <c r="B37" s="1" t="s">
        <v>1</v>
      </c>
      <c r="C37" s="14">
        <v>169</v>
      </c>
      <c r="D37" s="14">
        <v>162</v>
      </c>
      <c r="E37" s="14">
        <v>150</v>
      </c>
      <c r="F37" s="14">
        <v>153</v>
      </c>
    </row>
    <row r="38" spans="1:6" ht="15" customHeight="1" x14ac:dyDescent="0.25">
      <c r="A38" s="13" t="s">
        <v>96</v>
      </c>
      <c r="B38" s="1" t="s">
        <v>1</v>
      </c>
      <c r="C38" s="14">
        <v>180</v>
      </c>
      <c r="D38" s="14">
        <v>144</v>
      </c>
      <c r="E38" s="14">
        <v>181</v>
      </c>
      <c r="F38" s="14">
        <v>153</v>
      </c>
    </row>
    <row r="39" spans="1:6" ht="24.95" customHeight="1" x14ac:dyDescent="0.25">
      <c r="A39" s="13" t="s">
        <v>145</v>
      </c>
      <c r="B39" s="1" t="s">
        <v>1</v>
      </c>
      <c r="C39" s="14">
        <v>318</v>
      </c>
      <c r="D39" s="14">
        <v>330</v>
      </c>
      <c r="E39" s="14">
        <v>318</v>
      </c>
      <c r="F39" s="14">
        <v>290</v>
      </c>
    </row>
    <row r="40" spans="1:6" ht="15" customHeight="1" x14ac:dyDescent="0.25">
      <c r="A40" s="13" t="s">
        <v>97</v>
      </c>
      <c r="B40" s="1" t="s">
        <v>1</v>
      </c>
      <c r="C40" s="14">
        <v>282</v>
      </c>
      <c r="D40" s="14">
        <v>315</v>
      </c>
      <c r="E40" s="14">
        <v>321</v>
      </c>
      <c r="F40" s="14">
        <v>327</v>
      </c>
    </row>
    <row r="41" spans="1:6" ht="15" customHeight="1" x14ac:dyDescent="0.25">
      <c r="A41" s="13" t="s">
        <v>98</v>
      </c>
      <c r="B41" s="1" t="s">
        <v>1</v>
      </c>
      <c r="C41" s="14">
        <v>335</v>
      </c>
      <c r="D41" s="14">
        <v>285</v>
      </c>
      <c r="E41" s="14">
        <v>293</v>
      </c>
      <c r="F41" s="14">
        <v>266</v>
      </c>
    </row>
    <row r="42" spans="1:6" ht="24.95" customHeight="1" x14ac:dyDescent="0.25">
      <c r="A42" s="13" t="s">
        <v>146</v>
      </c>
      <c r="B42" s="1" t="s">
        <v>1</v>
      </c>
      <c r="C42" s="14">
        <v>97</v>
      </c>
      <c r="D42" s="14">
        <v>81</v>
      </c>
      <c r="E42" s="14">
        <v>91</v>
      </c>
      <c r="F42" s="14">
        <v>95</v>
      </c>
    </row>
    <row r="43" spans="1:6" ht="15" customHeight="1" x14ac:dyDescent="0.25">
      <c r="A43" s="13" t="s">
        <v>99</v>
      </c>
      <c r="B43" s="1" t="s">
        <v>1</v>
      </c>
      <c r="C43" s="14">
        <v>109</v>
      </c>
      <c r="D43" s="14">
        <v>96</v>
      </c>
      <c r="E43" s="14">
        <v>87</v>
      </c>
      <c r="F43" s="14">
        <v>92</v>
      </c>
    </row>
    <row r="44" spans="1:6" ht="15" customHeight="1" x14ac:dyDescent="0.25">
      <c r="A44" s="21" t="s">
        <v>100</v>
      </c>
      <c r="B44" s="22" t="s">
        <v>1</v>
      </c>
      <c r="C44" s="23">
        <v>90</v>
      </c>
      <c r="D44" s="23">
        <v>104</v>
      </c>
      <c r="E44" s="23">
        <v>106</v>
      </c>
      <c r="F44" s="23">
        <v>98</v>
      </c>
    </row>
    <row r="45" spans="1:6" s="15" customFormat="1" ht="55.5" customHeight="1" x14ac:dyDescent="0.25">
      <c r="A45" s="83" t="s">
        <v>24</v>
      </c>
      <c r="B45" s="83"/>
      <c r="C45" s="83"/>
      <c r="D45" s="83"/>
      <c r="E45" s="83"/>
      <c r="F45" s="83"/>
    </row>
    <row r="46" spans="1:6" s="15" customFormat="1" ht="21.95" customHeight="1" x14ac:dyDescent="0.25">
      <c r="A46" s="77" t="s">
        <v>10</v>
      </c>
      <c r="B46" s="77"/>
      <c r="C46" s="77"/>
      <c r="D46" s="77"/>
      <c r="E46" s="77"/>
      <c r="F46" s="77"/>
    </row>
    <row r="47" spans="1:6" s="15" customFormat="1" ht="21.95" customHeight="1" x14ac:dyDescent="0.25">
      <c r="A47" s="77" t="s">
        <v>12</v>
      </c>
      <c r="B47" s="77"/>
      <c r="C47" s="77"/>
      <c r="D47" s="77"/>
      <c r="E47" s="77"/>
      <c r="F47" s="77"/>
    </row>
    <row r="48" spans="1:6" s="15" customFormat="1" ht="21.95" customHeight="1" x14ac:dyDescent="0.25">
      <c r="A48" s="77" t="s">
        <v>25</v>
      </c>
      <c r="B48" s="77"/>
      <c r="C48" s="77"/>
      <c r="D48" s="77"/>
      <c r="E48" s="77"/>
      <c r="F48" s="77"/>
    </row>
    <row r="49" spans="1:6" s="15" customFormat="1" ht="21.95" customHeight="1" x14ac:dyDescent="0.25">
      <c r="A49" s="77" t="s">
        <v>133</v>
      </c>
      <c r="B49" s="77"/>
      <c r="C49" s="77"/>
      <c r="D49" s="77"/>
      <c r="E49" s="77"/>
      <c r="F49" s="77"/>
    </row>
    <row r="50" spans="1:6" s="15" customFormat="1" ht="69.75" customHeight="1" x14ac:dyDescent="0.25">
      <c r="A50" s="77" t="s">
        <v>27</v>
      </c>
      <c r="B50" s="77"/>
      <c r="C50" s="77"/>
      <c r="D50" s="77"/>
      <c r="E50" s="77"/>
      <c r="F50" s="77"/>
    </row>
    <row r="51" spans="1:6" s="15" customFormat="1" ht="21.75" customHeight="1" x14ac:dyDescent="0.25">
      <c r="A51" s="77" t="s">
        <v>105</v>
      </c>
      <c r="B51" s="77"/>
      <c r="C51" s="77"/>
      <c r="D51" s="77"/>
      <c r="E51" s="77"/>
      <c r="F51" s="77"/>
    </row>
    <row r="52" spans="1:6" s="15" customFormat="1" ht="54" customHeight="1" x14ac:dyDescent="0.25">
      <c r="A52" s="77" t="s">
        <v>106</v>
      </c>
      <c r="B52" s="77"/>
      <c r="C52" s="77"/>
      <c r="D52" s="77"/>
      <c r="E52" s="77"/>
      <c r="F52" s="77"/>
    </row>
    <row r="53" spans="1:6" s="15" customFormat="1" ht="21.75" customHeight="1" x14ac:dyDescent="0.25">
      <c r="A53" s="77" t="s">
        <v>26</v>
      </c>
      <c r="B53" s="77"/>
      <c r="C53" s="77"/>
      <c r="D53" s="77"/>
      <c r="E53" s="77"/>
      <c r="F53" s="77"/>
    </row>
    <row r="54" spans="1:6" s="15" customFormat="1" ht="24.95" customHeight="1" x14ac:dyDescent="0.25">
      <c r="A54" s="82" t="s">
        <v>36</v>
      </c>
      <c r="B54" s="82"/>
      <c r="C54" s="82"/>
      <c r="D54" s="82"/>
      <c r="E54" s="82"/>
      <c r="F54" s="82"/>
    </row>
  </sheetData>
  <mergeCells count="20">
    <mergeCell ref="A54:F54"/>
    <mergeCell ref="A49:F49"/>
    <mergeCell ref="A50:F50"/>
    <mergeCell ref="A51:F51"/>
    <mergeCell ref="A52:F52"/>
    <mergeCell ref="A53:F53"/>
    <mergeCell ref="A6:B6"/>
    <mergeCell ref="A46:F46"/>
    <mergeCell ref="A47:F47"/>
    <mergeCell ref="A48:F48"/>
    <mergeCell ref="A7:B7"/>
    <mergeCell ref="C7:F7"/>
    <mergeCell ref="A11:B11"/>
    <mergeCell ref="C11:F11"/>
    <mergeCell ref="A45:F45"/>
    <mergeCell ref="A5:B5"/>
    <mergeCell ref="A1:F1"/>
    <mergeCell ref="A2:F2"/>
    <mergeCell ref="A3:F3"/>
    <mergeCell ref="A4:F4"/>
  </mergeCells>
  <hyperlinks>
    <hyperlink ref="A54"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sheetPr>
    <tabColor rgb="FFE6E6E6"/>
  </sheetPr>
  <dimension ref="A1:BC120"/>
  <sheetViews>
    <sheetView zoomScaleNormal="100" workbookViewId="0">
      <pane xSplit="2" ySplit="6" topLeftCell="C7" activePane="bottomRight" state="frozen"/>
      <selection activeCell="B26" sqref="B26"/>
      <selection pane="topRight" activeCell="B26" sqref="B26"/>
      <selection pane="bottomLeft" activeCell="B26" sqref="B26"/>
      <selection pane="bottomRight" sqref="A1:F1"/>
    </sheetView>
  </sheetViews>
  <sheetFormatPr defaultColWidth="0" defaultRowHeight="0" customHeight="1" zeroHeight="1" x14ac:dyDescent="0.25"/>
  <cols>
    <col min="1" max="1" width="61.42578125" customWidth="1"/>
    <col min="2" max="2" width="11.28515625" customWidth="1"/>
    <col min="3" max="6" width="20.140625" customWidth="1"/>
    <col min="7" max="55" width="0" hidden="1" customWidth="1"/>
    <col min="56" max="16384" width="9.140625" hidden="1"/>
  </cols>
  <sheetData>
    <row r="1" spans="1:6" s="66" customFormat="1" ht="15" customHeight="1" x14ac:dyDescent="0.2">
      <c r="A1" s="88" t="s">
        <v>158</v>
      </c>
      <c r="B1" s="88"/>
      <c r="C1" s="88"/>
      <c r="D1" s="88"/>
      <c r="E1" s="88"/>
      <c r="F1" s="88"/>
    </row>
    <row r="2" spans="1:6" s="65" customFormat="1" ht="60" customHeight="1" x14ac:dyDescent="0.25">
      <c r="A2" s="79" t="s">
        <v>154</v>
      </c>
      <c r="B2" s="79"/>
      <c r="C2" s="79"/>
      <c r="D2" s="79"/>
      <c r="E2" s="79"/>
      <c r="F2" s="79"/>
    </row>
    <row r="3" spans="1:6" s="7" customFormat="1" ht="36" customHeight="1" thickBot="1" x14ac:dyDescent="0.35">
      <c r="A3" s="80" t="s">
        <v>147</v>
      </c>
      <c r="B3" s="80"/>
      <c r="C3" s="80"/>
      <c r="D3" s="80"/>
      <c r="E3" s="80"/>
      <c r="F3" s="80"/>
    </row>
    <row r="4" spans="1:6" s="7" customFormat="1" ht="21.95" customHeight="1" thickTop="1" x14ac:dyDescent="0.2">
      <c r="A4" s="81" t="str">
        <f>' Contents '!A4</f>
        <v>Provisional Mortality Statistics, Australia, Jan 2025</v>
      </c>
      <c r="B4" s="81"/>
      <c r="C4" s="81"/>
      <c r="D4" s="81"/>
      <c r="E4" s="81"/>
      <c r="F4" s="81"/>
    </row>
    <row r="5" spans="1:6" ht="21.95" customHeight="1" x14ac:dyDescent="0.25">
      <c r="A5" s="78" t="s">
        <v>108</v>
      </c>
      <c r="B5" s="78"/>
      <c r="C5" s="12">
        <v>1</v>
      </c>
      <c r="D5" s="12">
        <v>2</v>
      </c>
      <c r="E5" s="12">
        <v>3</v>
      </c>
      <c r="F5" s="12">
        <v>4</v>
      </c>
    </row>
    <row r="6" spans="1:6" ht="21.95" customHeight="1" x14ac:dyDescent="0.25">
      <c r="A6" s="78" t="s">
        <v>109</v>
      </c>
      <c r="B6" s="78"/>
      <c r="C6" s="11">
        <v>45662</v>
      </c>
      <c r="D6" s="11">
        <f t="shared" ref="D6:F6" si="0">C6+7</f>
        <v>45669</v>
      </c>
      <c r="E6" s="11">
        <f t="shared" si="0"/>
        <v>45676</v>
      </c>
      <c r="F6" s="11">
        <f t="shared" si="0"/>
        <v>45683</v>
      </c>
    </row>
    <row r="7" spans="1:6" ht="21.95" customHeight="1" x14ac:dyDescent="0.25">
      <c r="A7" s="84" t="s">
        <v>50</v>
      </c>
      <c r="B7" s="85"/>
      <c r="C7" s="85"/>
      <c r="D7" s="85"/>
      <c r="E7" s="85"/>
      <c r="F7" s="85"/>
    </row>
    <row r="8" spans="1:6" ht="21.95" customHeight="1" x14ac:dyDescent="0.25">
      <c r="A8" s="86" t="s">
        <v>122</v>
      </c>
      <c r="B8" s="86"/>
      <c r="C8" s="86"/>
      <c r="D8" s="86"/>
      <c r="E8" s="86"/>
      <c r="F8" s="86"/>
    </row>
    <row r="9" spans="1:6" ht="15" customHeight="1" x14ac:dyDescent="0.25">
      <c r="A9" s="87" t="s">
        <v>47</v>
      </c>
      <c r="B9" s="87"/>
      <c r="C9" s="86"/>
      <c r="D9" s="86"/>
      <c r="E9" s="86"/>
      <c r="F9" s="86"/>
    </row>
    <row r="10" spans="1:6" ht="15" customHeight="1" x14ac:dyDescent="0.25">
      <c r="A10" s="20" t="s">
        <v>4</v>
      </c>
      <c r="B10" s="26" t="s">
        <v>28</v>
      </c>
      <c r="C10" s="25">
        <v>0.97299999999999998</v>
      </c>
      <c r="D10" s="25">
        <v>0.86299999999999999</v>
      </c>
      <c r="E10" s="25">
        <v>0.90500000000000003</v>
      </c>
      <c r="F10" s="25">
        <v>0.88100000000000001</v>
      </c>
    </row>
    <row r="11" spans="1:6" ht="15" customHeight="1" x14ac:dyDescent="0.25">
      <c r="A11" s="20" t="s">
        <v>5</v>
      </c>
      <c r="B11" s="26" t="s">
        <v>28</v>
      </c>
      <c r="C11" s="25">
        <v>6.42</v>
      </c>
      <c r="D11" s="25">
        <v>5.859</v>
      </c>
      <c r="E11" s="25">
        <v>6.2169999999999996</v>
      </c>
      <c r="F11" s="25">
        <v>5.5940000000000003</v>
      </c>
    </row>
    <row r="12" spans="1:6" ht="15" customHeight="1" x14ac:dyDescent="0.25">
      <c r="A12" s="20" t="s">
        <v>6</v>
      </c>
      <c r="B12" s="26" t="s">
        <v>28</v>
      </c>
      <c r="C12" s="25">
        <v>20.562999999999999</v>
      </c>
      <c r="D12" s="25">
        <v>20.367999999999999</v>
      </c>
      <c r="E12" s="25">
        <v>19.239000000000001</v>
      </c>
      <c r="F12" s="25">
        <v>20.913</v>
      </c>
    </row>
    <row r="13" spans="1:6" ht="15" customHeight="1" x14ac:dyDescent="0.25">
      <c r="A13" s="20" t="s">
        <v>7</v>
      </c>
      <c r="B13" s="26" t="s">
        <v>28</v>
      </c>
      <c r="C13" s="25">
        <v>57.042000000000002</v>
      </c>
      <c r="D13" s="25">
        <v>58.079000000000001</v>
      </c>
      <c r="E13" s="25">
        <v>53.808999999999997</v>
      </c>
      <c r="F13" s="25">
        <v>54.601999999999997</v>
      </c>
    </row>
    <row r="14" spans="1:6" ht="15" customHeight="1" x14ac:dyDescent="0.25">
      <c r="A14" s="20" t="s">
        <v>8</v>
      </c>
      <c r="B14" s="26" t="s">
        <v>28</v>
      </c>
      <c r="C14" s="25">
        <v>219.267</v>
      </c>
      <c r="D14" s="25">
        <v>231.96799999999999</v>
      </c>
      <c r="E14" s="25">
        <v>229.96299999999999</v>
      </c>
      <c r="F14" s="25">
        <v>216.92699999999999</v>
      </c>
    </row>
    <row r="15" spans="1:6" ht="24.95" customHeight="1" x14ac:dyDescent="0.25">
      <c r="A15" s="20" t="s">
        <v>9</v>
      </c>
      <c r="B15" s="26" t="s">
        <v>28</v>
      </c>
      <c r="C15" s="25">
        <v>12.137</v>
      </c>
      <c r="D15" s="25">
        <v>12.26</v>
      </c>
      <c r="E15" s="25">
        <v>11.967000000000001</v>
      </c>
      <c r="F15" s="25">
        <v>11.727</v>
      </c>
    </row>
    <row r="16" spans="1:6" ht="21.95" customHeight="1" x14ac:dyDescent="0.25">
      <c r="A16" s="86" t="s">
        <v>48</v>
      </c>
      <c r="B16" s="86"/>
      <c r="C16" s="86"/>
      <c r="D16" s="86"/>
      <c r="E16" s="86"/>
      <c r="F16" s="86"/>
    </row>
    <row r="17" spans="1:6" ht="15" customHeight="1" x14ac:dyDescent="0.25">
      <c r="A17" s="87" t="s">
        <v>47</v>
      </c>
      <c r="B17" s="87"/>
      <c r="C17" s="86"/>
      <c r="D17" s="86"/>
      <c r="E17" s="86"/>
      <c r="F17" s="86"/>
    </row>
    <row r="18" spans="1:6" ht="15" customHeight="1" x14ac:dyDescent="0.25">
      <c r="A18" s="20" t="s">
        <v>4</v>
      </c>
      <c r="B18" s="26" t="s">
        <v>28</v>
      </c>
      <c r="C18" s="25">
        <v>1.095</v>
      </c>
      <c r="D18" s="25">
        <v>0.93400000000000005</v>
      </c>
      <c r="E18" s="25">
        <v>0.89</v>
      </c>
      <c r="F18" s="25">
        <v>1.145</v>
      </c>
    </row>
    <row r="19" spans="1:6" ht="15" customHeight="1" x14ac:dyDescent="0.25">
      <c r="A19" s="20" t="s">
        <v>5</v>
      </c>
      <c r="B19" s="26" t="s">
        <v>28</v>
      </c>
      <c r="C19" s="25">
        <v>6.1639999999999997</v>
      </c>
      <c r="D19" s="25">
        <v>5.9139999999999997</v>
      </c>
      <c r="E19" s="25">
        <v>6.431</v>
      </c>
      <c r="F19" s="25">
        <v>6.7919999999999998</v>
      </c>
    </row>
    <row r="20" spans="1:6" ht="15" customHeight="1" x14ac:dyDescent="0.25">
      <c r="A20" s="20" t="s">
        <v>6</v>
      </c>
      <c r="B20" s="26" t="s">
        <v>28</v>
      </c>
      <c r="C20" s="25">
        <v>21.93</v>
      </c>
      <c r="D20" s="25">
        <v>20.859000000000002</v>
      </c>
      <c r="E20" s="25">
        <v>20.978000000000002</v>
      </c>
      <c r="F20" s="25">
        <v>20.422999999999998</v>
      </c>
    </row>
    <row r="21" spans="1:6" ht="15" customHeight="1" x14ac:dyDescent="0.25">
      <c r="A21" s="20" t="s">
        <v>7</v>
      </c>
      <c r="B21" s="26" t="s">
        <v>28</v>
      </c>
      <c r="C21" s="25">
        <v>59.893000000000001</v>
      </c>
      <c r="D21" s="25">
        <v>62.061999999999998</v>
      </c>
      <c r="E21" s="25">
        <v>57.277999999999999</v>
      </c>
      <c r="F21" s="25">
        <v>61.615000000000002</v>
      </c>
    </row>
    <row r="22" spans="1:6" ht="15" customHeight="1" x14ac:dyDescent="0.25">
      <c r="A22" s="20" t="s">
        <v>8</v>
      </c>
      <c r="B22" s="26" t="s">
        <v>28</v>
      </c>
      <c r="C22" s="25">
        <v>239.852</v>
      </c>
      <c r="D22" s="25">
        <v>237.25399999999999</v>
      </c>
      <c r="E22" s="25">
        <v>236.90799999999999</v>
      </c>
      <c r="F22" s="25">
        <v>235.17599999999999</v>
      </c>
    </row>
    <row r="23" spans="1:6" ht="15" customHeight="1" x14ac:dyDescent="0.25">
      <c r="A23" s="20" t="s">
        <v>9</v>
      </c>
      <c r="B23" s="26" t="s">
        <v>28</v>
      </c>
      <c r="C23" s="25">
        <v>12.712</v>
      </c>
      <c r="D23" s="25">
        <v>12.526999999999999</v>
      </c>
      <c r="E23" s="25">
        <v>12.35</v>
      </c>
      <c r="F23" s="25">
        <v>12.749000000000001</v>
      </c>
    </row>
    <row r="24" spans="1:6" ht="21.95" customHeight="1" x14ac:dyDescent="0.25">
      <c r="A24" s="86" t="s">
        <v>49</v>
      </c>
      <c r="B24" s="86"/>
      <c r="C24" s="86"/>
      <c r="D24" s="86"/>
      <c r="E24" s="86"/>
      <c r="F24" s="86"/>
    </row>
    <row r="25" spans="1:6" ht="15" customHeight="1" x14ac:dyDescent="0.25">
      <c r="A25" s="87" t="s">
        <v>47</v>
      </c>
      <c r="B25" s="87"/>
      <c r="C25" s="86"/>
      <c r="D25" s="86"/>
      <c r="E25" s="86"/>
      <c r="F25" s="86"/>
    </row>
    <row r="26" spans="1:6" ht="15" customHeight="1" x14ac:dyDescent="0.25">
      <c r="A26" s="20" t="s">
        <v>4</v>
      </c>
      <c r="B26" s="26" t="s">
        <v>28</v>
      </c>
      <c r="C26" s="25">
        <v>1.0289999999999999</v>
      </c>
      <c r="D26" s="25">
        <v>0.85</v>
      </c>
      <c r="E26" s="25">
        <v>0.91400000000000003</v>
      </c>
      <c r="F26" s="25">
        <v>1.01</v>
      </c>
    </row>
    <row r="27" spans="1:6" ht="15" customHeight="1" x14ac:dyDescent="0.25">
      <c r="A27" s="20" t="s">
        <v>5</v>
      </c>
      <c r="B27" s="26" t="s">
        <v>28</v>
      </c>
      <c r="C27" s="25">
        <v>6.3179999999999996</v>
      </c>
      <c r="D27" s="25">
        <v>6.0810000000000004</v>
      </c>
      <c r="E27" s="25">
        <v>6.0179999999999998</v>
      </c>
      <c r="F27" s="25">
        <v>6.84</v>
      </c>
    </row>
    <row r="28" spans="1:6" ht="15" customHeight="1" x14ac:dyDescent="0.25">
      <c r="A28" s="20" t="s">
        <v>6</v>
      </c>
      <c r="B28" s="26" t="s">
        <v>28</v>
      </c>
      <c r="C28" s="25">
        <v>22.654</v>
      </c>
      <c r="D28" s="25">
        <v>20.756</v>
      </c>
      <c r="E28" s="25">
        <v>21.645</v>
      </c>
      <c r="F28" s="25">
        <v>21.079000000000001</v>
      </c>
    </row>
    <row r="29" spans="1:6" ht="15" customHeight="1" x14ac:dyDescent="0.25">
      <c r="A29" s="20" t="s">
        <v>7</v>
      </c>
      <c r="B29" s="26" t="s">
        <v>28</v>
      </c>
      <c r="C29" s="25">
        <v>63.485999999999997</v>
      </c>
      <c r="D29" s="25">
        <v>60.542000000000002</v>
      </c>
      <c r="E29" s="25">
        <v>62.215000000000003</v>
      </c>
      <c r="F29" s="25">
        <v>56.529000000000003</v>
      </c>
    </row>
    <row r="30" spans="1:6" ht="15" customHeight="1" x14ac:dyDescent="0.25">
      <c r="A30" s="20" t="s">
        <v>8</v>
      </c>
      <c r="B30" s="26" t="s">
        <v>28</v>
      </c>
      <c r="C30" s="25">
        <v>255.36600000000001</v>
      </c>
      <c r="D30" s="25">
        <v>241.577</v>
      </c>
      <c r="E30" s="25">
        <v>240.14400000000001</v>
      </c>
      <c r="F30" s="25">
        <v>227.25</v>
      </c>
    </row>
    <row r="31" spans="1:6" ht="15" customHeight="1" x14ac:dyDescent="0.25">
      <c r="A31" s="20" t="s">
        <v>9</v>
      </c>
      <c r="B31" s="26" t="s">
        <v>28</v>
      </c>
      <c r="C31" s="25">
        <v>13.193</v>
      </c>
      <c r="D31" s="25">
        <v>12.397</v>
      </c>
      <c r="E31" s="25">
        <v>12.566000000000001</v>
      </c>
      <c r="F31" s="25">
        <v>12.173999999999999</v>
      </c>
    </row>
    <row r="32" spans="1:6" ht="21.95" customHeight="1" x14ac:dyDescent="0.25">
      <c r="A32" s="84" t="s">
        <v>55</v>
      </c>
      <c r="B32" s="85"/>
      <c r="C32" s="85"/>
      <c r="D32" s="85"/>
      <c r="E32" s="85"/>
      <c r="F32" s="85"/>
    </row>
    <row r="33" spans="1:6" ht="21.95" customHeight="1" x14ac:dyDescent="0.25">
      <c r="A33" s="86" t="s">
        <v>123</v>
      </c>
      <c r="B33" s="86"/>
      <c r="C33" s="86"/>
      <c r="D33" s="86"/>
      <c r="E33" s="86"/>
      <c r="F33" s="86"/>
    </row>
    <row r="34" spans="1:6" ht="15" customHeight="1" x14ac:dyDescent="0.25">
      <c r="A34" s="87" t="s">
        <v>47</v>
      </c>
      <c r="B34" s="87"/>
      <c r="C34" s="86"/>
      <c r="D34" s="86"/>
      <c r="E34" s="86"/>
      <c r="F34" s="86"/>
    </row>
    <row r="35" spans="1:6" ht="15" customHeight="1" x14ac:dyDescent="0.25">
      <c r="A35" s="20" t="s">
        <v>4</v>
      </c>
      <c r="B35" s="26" t="s">
        <v>28</v>
      </c>
      <c r="C35" s="25">
        <v>1.109</v>
      </c>
      <c r="D35" s="25">
        <v>1.1579999999999999</v>
      </c>
      <c r="E35" s="25">
        <v>1.218</v>
      </c>
      <c r="F35" s="25">
        <v>1.206</v>
      </c>
    </row>
    <row r="36" spans="1:6" ht="15" customHeight="1" x14ac:dyDescent="0.25">
      <c r="A36" s="20" t="s">
        <v>5</v>
      </c>
      <c r="B36" s="26" t="s">
        <v>28</v>
      </c>
      <c r="C36" s="25">
        <v>8.4179999999999993</v>
      </c>
      <c r="D36" s="25">
        <v>7.1470000000000002</v>
      </c>
      <c r="E36" s="25">
        <v>7.4329999999999998</v>
      </c>
      <c r="F36" s="25">
        <v>7.4329999999999998</v>
      </c>
    </row>
    <row r="37" spans="1:6" ht="15" customHeight="1" x14ac:dyDescent="0.25">
      <c r="A37" s="20" t="s">
        <v>6</v>
      </c>
      <c r="B37" s="26" t="s">
        <v>28</v>
      </c>
      <c r="C37" s="25">
        <v>25.495999999999999</v>
      </c>
      <c r="D37" s="25">
        <v>25.414999999999999</v>
      </c>
      <c r="E37" s="25">
        <v>23.297000000000001</v>
      </c>
      <c r="F37" s="25">
        <v>26.391999999999999</v>
      </c>
    </row>
    <row r="38" spans="1:6" ht="15" customHeight="1" x14ac:dyDescent="0.25">
      <c r="A38" s="20" t="s">
        <v>7</v>
      </c>
      <c r="B38" s="26" t="s">
        <v>28</v>
      </c>
      <c r="C38" s="25">
        <v>63.874000000000002</v>
      </c>
      <c r="D38" s="25">
        <v>68.278999999999996</v>
      </c>
      <c r="E38" s="25">
        <v>64.91</v>
      </c>
      <c r="F38" s="25">
        <v>67.501999999999995</v>
      </c>
    </row>
    <row r="39" spans="1:6" ht="15" customHeight="1" x14ac:dyDescent="0.25">
      <c r="A39" s="20" t="s">
        <v>8</v>
      </c>
      <c r="B39" s="26" t="s">
        <v>28</v>
      </c>
      <c r="C39" s="25">
        <v>226.911</v>
      </c>
      <c r="D39" s="25">
        <v>244.208</v>
      </c>
      <c r="E39" s="25">
        <v>243.79599999999999</v>
      </c>
      <c r="F39" s="25">
        <v>231.441</v>
      </c>
    </row>
    <row r="40" spans="1:6" ht="15" customHeight="1" x14ac:dyDescent="0.25">
      <c r="A40" s="20" t="s">
        <v>9</v>
      </c>
      <c r="B40" s="26" t="s">
        <v>28</v>
      </c>
      <c r="C40" s="25">
        <v>12.526</v>
      </c>
      <c r="D40" s="25">
        <v>12.811</v>
      </c>
      <c r="E40" s="25">
        <v>12.526</v>
      </c>
      <c r="F40" s="25">
        <v>12.724</v>
      </c>
    </row>
    <row r="41" spans="1:6" ht="21.95" customHeight="1" x14ac:dyDescent="0.25">
      <c r="A41" s="86" t="s">
        <v>51</v>
      </c>
      <c r="B41" s="86"/>
      <c r="C41" s="86"/>
      <c r="D41" s="86"/>
      <c r="E41" s="86"/>
      <c r="F41" s="86"/>
    </row>
    <row r="42" spans="1:6" ht="15" customHeight="1" x14ac:dyDescent="0.25">
      <c r="A42" s="87" t="s">
        <v>47</v>
      </c>
      <c r="B42" s="87"/>
      <c r="C42" s="86"/>
      <c r="D42" s="86"/>
      <c r="E42" s="86"/>
      <c r="F42" s="86"/>
    </row>
    <row r="43" spans="1:6" ht="15" customHeight="1" x14ac:dyDescent="0.25">
      <c r="A43" s="20" t="s">
        <v>4</v>
      </c>
      <c r="B43" s="26" t="s">
        <v>28</v>
      </c>
      <c r="C43" s="25">
        <v>1.472</v>
      </c>
      <c r="D43" s="25">
        <v>1.2270000000000001</v>
      </c>
      <c r="E43" s="25">
        <v>1.1779999999999999</v>
      </c>
      <c r="F43" s="25">
        <v>1.5089999999999999</v>
      </c>
    </row>
    <row r="44" spans="1:6" ht="15" customHeight="1" x14ac:dyDescent="0.25">
      <c r="A44" s="20" t="s">
        <v>5</v>
      </c>
      <c r="B44" s="26" t="s">
        <v>28</v>
      </c>
      <c r="C44" s="25">
        <v>7.8949999999999996</v>
      </c>
      <c r="D44" s="25">
        <v>7.7670000000000003</v>
      </c>
      <c r="E44" s="25">
        <v>8.5340000000000007</v>
      </c>
      <c r="F44" s="25">
        <v>9.0449999999999999</v>
      </c>
    </row>
    <row r="45" spans="1:6" ht="15" customHeight="1" x14ac:dyDescent="0.25">
      <c r="A45" s="20" t="s">
        <v>6</v>
      </c>
      <c r="B45" s="26" t="s">
        <v>28</v>
      </c>
      <c r="C45" s="25">
        <v>28.071000000000002</v>
      </c>
      <c r="D45" s="25">
        <v>26.332000000000001</v>
      </c>
      <c r="E45" s="25">
        <v>26.663</v>
      </c>
      <c r="F45" s="25">
        <v>25.09</v>
      </c>
    </row>
    <row r="46" spans="1:6" ht="15" customHeight="1" x14ac:dyDescent="0.25">
      <c r="A46" s="20" t="s">
        <v>7</v>
      </c>
      <c r="B46" s="26" t="s">
        <v>28</v>
      </c>
      <c r="C46" s="25">
        <v>69.626000000000005</v>
      </c>
      <c r="D46" s="25">
        <v>74.899000000000001</v>
      </c>
      <c r="E46" s="25">
        <v>66.652000000000001</v>
      </c>
      <c r="F46" s="25">
        <v>70.977999999999994</v>
      </c>
    </row>
    <row r="47" spans="1:6" ht="15" customHeight="1" x14ac:dyDescent="0.25">
      <c r="A47" s="20" t="s">
        <v>8</v>
      </c>
      <c r="B47" s="26" t="s">
        <v>28</v>
      </c>
      <c r="C47" s="25">
        <v>248.179</v>
      </c>
      <c r="D47" s="25">
        <v>243.43100000000001</v>
      </c>
      <c r="E47" s="25">
        <v>257.24200000000002</v>
      </c>
      <c r="F47" s="25">
        <v>240.41</v>
      </c>
    </row>
    <row r="48" spans="1:6" ht="15" customHeight="1" x14ac:dyDescent="0.25">
      <c r="A48" s="20" t="s">
        <v>9</v>
      </c>
      <c r="B48" s="26" t="s">
        <v>28</v>
      </c>
      <c r="C48" s="25">
        <v>13.345000000000001</v>
      </c>
      <c r="D48" s="25">
        <v>13.218999999999999</v>
      </c>
      <c r="E48" s="25">
        <v>13.182</v>
      </c>
      <c r="F48" s="25">
        <v>13.308</v>
      </c>
    </row>
    <row r="49" spans="1:6" ht="21.95" customHeight="1" x14ac:dyDescent="0.25">
      <c r="A49" s="86" t="s">
        <v>54</v>
      </c>
      <c r="B49" s="86"/>
      <c r="C49" s="86"/>
      <c r="D49" s="86"/>
      <c r="E49" s="86"/>
      <c r="F49" s="86"/>
    </row>
    <row r="50" spans="1:6" ht="15" customHeight="1" x14ac:dyDescent="0.25">
      <c r="A50" s="87" t="s">
        <v>47</v>
      </c>
      <c r="B50" s="87"/>
      <c r="C50" s="86"/>
      <c r="D50" s="86"/>
      <c r="E50" s="86"/>
      <c r="F50" s="86"/>
    </row>
    <row r="51" spans="1:6" ht="15" customHeight="1" x14ac:dyDescent="0.25">
      <c r="A51" s="20" t="s">
        <v>4</v>
      </c>
      <c r="B51" s="26" t="s">
        <v>28</v>
      </c>
      <c r="C51" s="25">
        <v>1.198</v>
      </c>
      <c r="D51" s="25">
        <v>0.93300000000000005</v>
      </c>
      <c r="E51" s="25">
        <v>1.0589999999999999</v>
      </c>
      <c r="F51" s="25">
        <v>1.1599999999999999</v>
      </c>
    </row>
    <row r="52" spans="1:6" ht="15" customHeight="1" x14ac:dyDescent="0.25">
      <c r="A52" s="20" t="s">
        <v>5</v>
      </c>
      <c r="B52" s="26" t="s">
        <v>28</v>
      </c>
      <c r="C52" s="25">
        <v>8.4589999999999996</v>
      </c>
      <c r="D52" s="25">
        <v>7.7519999999999998</v>
      </c>
      <c r="E52" s="25">
        <v>7.6870000000000003</v>
      </c>
      <c r="F52" s="25">
        <v>8.5879999999999992</v>
      </c>
    </row>
    <row r="53" spans="1:6" ht="15" customHeight="1" x14ac:dyDescent="0.25">
      <c r="A53" s="20" t="s">
        <v>6</v>
      </c>
      <c r="B53" s="26" t="s">
        <v>28</v>
      </c>
      <c r="C53" s="25">
        <v>27.756</v>
      </c>
      <c r="D53" s="25">
        <v>26.831</v>
      </c>
      <c r="E53" s="25">
        <v>26.577999999999999</v>
      </c>
      <c r="F53" s="25">
        <v>25.736999999999998</v>
      </c>
    </row>
    <row r="54" spans="1:6" ht="15" customHeight="1" x14ac:dyDescent="0.25">
      <c r="A54" s="20" t="s">
        <v>7</v>
      </c>
      <c r="B54" s="26" t="s">
        <v>28</v>
      </c>
      <c r="C54" s="25">
        <v>76.662000000000006</v>
      </c>
      <c r="D54" s="25">
        <v>73.686000000000007</v>
      </c>
      <c r="E54" s="25">
        <v>72.126999999999995</v>
      </c>
      <c r="F54" s="25">
        <v>64.474999999999994</v>
      </c>
    </row>
    <row r="55" spans="1:6" ht="15" customHeight="1" x14ac:dyDescent="0.25">
      <c r="A55" s="20" t="s">
        <v>8</v>
      </c>
      <c r="B55" s="26" t="s">
        <v>28</v>
      </c>
      <c r="C55" s="25">
        <v>283.44799999999998</v>
      </c>
      <c r="D55" s="25">
        <v>259.11399999999998</v>
      </c>
      <c r="E55" s="25">
        <v>259.565</v>
      </c>
      <c r="F55" s="25">
        <v>249.65100000000001</v>
      </c>
    </row>
    <row r="56" spans="1:6" ht="15" customHeight="1" x14ac:dyDescent="0.25">
      <c r="A56" s="20" t="s">
        <v>9</v>
      </c>
      <c r="B56" s="26" t="s">
        <v>28</v>
      </c>
      <c r="C56" s="25">
        <v>14.121</v>
      </c>
      <c r="D56" s="25">
        <v>13.14</v>
      </c>
      <c r="E56" s="25">
        <v>13.102</v>
      </c>
      <c r="F56" s="25">
        <v>12.722</v>
      </c>
    </row>
    <row r="57" spans="1:6" ht="21.95" customHeight="1" x14ac:dyDescent="0.25">
      <c r="A57" s="84" t="s">
        <v>56</v>
      </c>
      <c r="B57" s="85"/>
      <c r="C57" s="85"/>
      <c r="D57" s="85"/>
      <c r="E57" s="85"/>
      <c r="F57" s="85"/>
    </row>
    <row r="58" spans="1:6" ht="21.95" customHeight="1" x14ac:dyDescent="0.25">
      <c r="A58" s="86" t="s">
        <v>124</v>
      </c>
      <c r="B58" s="86"/>
      <c r="C58" s="86"/>
      <c r="D58" s="86"/>
      <c r="E58" s="86"/>
      <c r="F58" s="86"/>
    </row>
    <row r="59" spans="1:6" ht="15" customHeight="1" x14ac:dyDescent="0.25">
      <c r="A59" s="87" t="s">
        <v>47</v>
      </c>
      <c r="B59" s="87"/>
      <c r="C59" s="86"/>
      <c r="D59" s="86"/>
      <c r="E59" s="86"/>
      <c r="F59" s="86"/>
    </row>
    <row r="60" spans="1:6" ht="15" customHeight="1" x14ac:dyDescent="0.25">
      <c r="A60" s="20" t="s">
        <v>4</v>
      </c>
      <c r="B60" s="26" t="s">
        <v>28</v>
      </c>
      <c r="C60" s="25">
        <v>0.83199999999999996</v>
      </c>
      <c r="D60" s="25">
        <v>0.55900000000000005</v>
      </c>
      <c r="E60" s="25">
        <v>0.58399999999999996</v>
      </c>
      <c r="F60" s="25">
        <v>0.54600000000000004</v>
      </c>
    </row>
    <row r="61" spans="1:6" ht="15" customHeight="1" x14ac:dyDescent="0.25">
      <c r="A61" s="20" t="s">
        <v>5</v>
      </c>
      <c r="B61" s="26" t="s">
        <v>28</v>
      </c>
      <c r="C61" s="25">
        <v>4.4960000000000004</v>
      </c>
      <c r="D61" s="25">
        <v>4.6180000000000003</v>
      </c>
      <c r="E61" s="25">
        <v>5.0460000000000003</v>
      </c>
      <c r="F61" s="25">
        <v>3.823</v>
      </c>
    </row>
    <row r="62" spans="1:6" ht="15" customHeight="1" x14ac:dyDescent="0.25">
      <c r="A62" s="20" t="s">
        <v>6</v>
      </c>
      <c r="B62" s="26" t="s">
        <v>28</v>
      </c>
      <c r="C62" s="25">
        <v>16.044</v>
      </c>
      <c r="D62" s="25">
        <v>15.744999999999999</v>
      </c>
      <c r="E62" s="25">
        <v>15.521000000000001</v>
      </c>
      <c r="F62" s="25">
        <v>15.895</v>
      </c>
    </row>
    <row r="63" spans="1:6" ht="15" customHeight="1" x14ac:dyDescent="0.25">
      <c r="A63" s="20" t="s">
        <v>7</v>
      </c>
      <c r="B63" s="26" t="s">
        <v>28</v>
      </c>
      <c r="C63" s="25">
        <v>50.962000000000003</v>
      </c>
      <c r="D63" s="25">
        <v>49.002000000000002</v>
      </c>
      <c r="E63" s="25">
        <v>43.929000000000002</v>
      </c>
      <c r="F63" s="25">
        <v>43.122</v>
      </c>
    </row>
    <row r="64" spans="1:6" ht="15" customHeight="1" x14ac:dyDescent="0.25">
      <c r="A64" s="20" t="s">
        <v>8</v>
      </c>
      <c r="B64" s="26" t="s">
        <v>28</v>
      </c>
      <c r="C64" s="25">
        <v>214.04499999999999</v>
      </c>
      <c r="D64" s="25">
        <v>223.60900000000001</v>
      </c>
      <c r="E64" s="25">
        <v>220.51499999999999</v>
      </c>
      <c r="F64" s="25">
        <v>207.01400000000001</v>
      </c>
    </row>
    <row r="65" spans="1:6" ht="15" customHeight="1" x14ac:dyDescent="0.25">
      <c r="A65" s="20" t="s">
        <v>9</v>
      </c>
      <c r="B65" s="26" t="s">
        <v>28</v>
      </c>
      <c r="C65" s="25">
        <v>11.754</v>
      </c>
      <c r="D65" s="25">
        <v>11.717000000000001</v>
      </c>
      <c r="E65" s="25">
        <v>11.414999999999999</v>
      </c>
      <c r="F65" s="25">
        <v>10.744999999999999</v>
      </c>
    </row>
    <row r="66" spans="1:6" ht="21.95" customHeight="1" x14ac:dyDescent="0.25">
      <c r="A66" s="86" t="s">
        <v>53</v>
      </c>
      <c r="B66" s="86"/>
      <c r="C66" s="86"/>
      <c r="D66" s="86"/>
      <c r="E66" s="86"/>
      <c r="F66" s="86"/>
    </row>
    <row r="67" spans="1:6" ht="15" customHeight="1" x14ac:dyDescent="0.25">
      <c r="A67" s="87" t="s">
        <v>47</v>
      </c>
      <c r="B67" s="87"/>
      <c r="C67" s="86"/>
      <c r="D67" s="86"/>
      <c r="E67" s="86"/>
      <c r="F67" s="86"/>
    </row>
    <row r="68" spans="1:6" ht="15" customHeight="1" x14ac:dyDescent="0.25">
      <c r="A68" s="20" t="s">
        <v>4</v>
      </c>
      <c r="B68" s="26" t="s">
        <v>28</v>
      </c>
      <c r="C68" s="25">
        <v>0.70699999999999996</v>
      </c>
      <c r="D68" s="25">
        <v>0.63200000000000001</v>
      </c>
      <c r="E68" s="25">
        <v>0.59399999999999997</v>
      </c>
      <c r="F68" s="25">
        <v>0.77100000000000002</v>
      </c>
    </row>
    <row r="69" spans="1:6" ht="15" customHeight="1" x14ac:dyDescent="0.25">
      <c r="A69" s="20" t="s">
        <v>5</v>
      </c>
      <c r="B69" s="26" t="s">
        <v>28</v>
      </c>
      <c r="C69" s="25">
        <v>4.4969999999999999</v>
      </c>
      <c r="D69" s="25">
        <v>4.1280000000000001</v>
      </c>
      <c r="E69" s="25">
        <v>4.4050000000000002</v>
      </c>
      <c r="F69" s="25">
        <v>4.62</v>
      </c>
    </row>
    <row r="70" spans="1:6" ht="15" customHeight="1" x14ac:dyDescent="0.25">
      <c r="A70" s="20" t="s">
        <v>6</v>
      </c>
      <c r="B70" s="26" t="s">
        <v>28</v>
      </c>
      <c r="C70" s="25">
        <v>16.286999999999999</v>
      </c>
      <c r="D70" s="25">
        <v>15.83</v>
      </c>
      <c r="E70" s="25">
        <v>15.754</v>
      </c>
      <c r="F70" s="25">
        <v>16.134</v>
      </c>
    </row>
    <row r="71" spans="1:6" ht="15" customHeight="1" x14ac:dyDescent="0.25">
      <c r="A71" s="20" t="s">
        <v>7</v>
      </c>
      <c r="B71" s="26" t="s">
        <v>28</v>
      </c>
      <c r="C71" s="25">
        <v>51.2</v>
      </c>
      <c r="D71" s="25">
        <v>50.595999999999997</v>
      </c>
      <c r="E71" s="25">
        <v>48.905000000000001</v>
      </c>
      <c r="F71" s="25">
        <v>53.252000000000002</v>
      </c>
    </row>
    <row r="72" spans="1:6" ht="15" customHeight="1" x14ac:dyDescent="0.25">
      <c r="A72" s="20" t="s">
        <v>8</v>
      </c>
      <c r="B72" s="26" t="s">
        <v>28</v>
      </c>
      <c r="C72" s="25">
        <v>234.273</v>
      </c>
      <c r="D72" s="25">
        <v>233.11600000000001</v>
      </c>
      <c r="E72" s="25">
        <v>223.28200000000001</v>
      </c>
      <c r="F72" s="25">
        <v>231.67</v>
      </c>
    </row>
    <row r="73" spans="1:6" ht="15" customHeight="1" x14ac:dyDescent="0.25">
      <c r="A73" s="20" t="s">
        <v>9</v>
      </c>
      <c r="B73" s="26" t="s">
        <v>28</v>
      </c>
      <c r="C73" s="25">
        <v>12.087</v>
      </c>
      <c r="D73" s="25">
        <v>11.846</v>
      </c>
      <c r="E73" s="25">
        <v>11.531000000000001</v>
      </c>
      <c r="F73" s="25">
        <v>12.196999999999999</v>
      </c>
    </row>
    <row r="74" spans="1:6" ht="21.95" customHeight="1" x14ac:dyDescent="0.25">
      <c r="A74" s="86" t="s">
        <v>52</v>
      </c>
      <c r="B74" s="86"/>
      <c r="C74" s="86"/>
      <c r="D74" s="86"/>
      <c r="E74" s="86"/>
      <c r="F74" s="86"/>
    </row>
    <row r="75" spans="1:6" ht="15" customHeight="1" x14ac:dyDescent="0.25">
      <c r="A75" s="87" t="s">
        <v>47</v>
      </c>
      <c r="B75" s="87"/>
      <c r="C75" s="86"/>
      <c r="D75" s="86"/>
      <c r="E75" s="86"/>
      <c r="F75" s="86"/>
    </row>
    <row r="76" spans="1:6" ht="15" customHeight="1" x14ac:dyDescent="0.25">
      <c r="A76" s="20" t="s">
        <v>4</v>
      </c>
      <c r="B76" s="1" t="s">
        <v>28</v>
      </c>
      <c r="C76" s="25">
        <v>0.85599999999999998</v>
      </c>
      <c r="D76" s="25">
        <v>0.76500000000000001</v>
      </c>
      <c r="E76" s="25">
        <v>0.76500000000000001</v>
      </c>
      <c r="F76" s="25">
        <v>0.85599999999999998</v>
      </c>
    </row>
    <row r="77" spans="1:6" ht="15" customHeight="1" x14ac:dyDescent="0.25">
      <c r="A77" s="20" t="s">
        <v>5</v>
      </c>
      <c r="B77" s="1" t="s">
        <v>28</v>
      </c>
      <c r="C77" s="25">
        <v>4.2519999999999998</v>
      </c>
      <c r="D77" s="25">
        <v>4.4690000000000003</v>
      </c>
      <c r="E77" s="25">
        <v>4.407</v>
      </c>
      <c r="F77" s="25">
        <v>5.1520000000000001</v>
      </c>
    </row>
    <row r="78" spans="1:6" ht="15" customHeight="1" x14ac:dyDescent="0.25">
      <c r="A78" s="20" t="s">
        <v>6</v>
      </c>
      <c r="B78" s="1" t="s">
        <v>28</v>
      </c>
      <c r="C78" s="25">
        <v>17.943000000000001</v>
      </c>
      <c r="D78" s="25">
        <v>15.147</v>
      </c>
      <c r="E78" s="25">
        <v>17.088999999999999</v>
      </c>
      <c r="F78" s="25">
        <v>16.777999999999999</v>
      </c>
    </row>
    <row r="79" spans="1:6" ht="15" customHeight="1" x14ac:dyDescent="0.25">
      <c r="A79" s="20" t="s">
        <v>7</v>
      </c>
      <c r="B79" s="1" t="s">
        <v>28</v>
      </c>
      <c r="C79" s="25">
        <v>51.703000000000003</v>
      </c>
      <c r="D79" s="25">
        <v>48.787999999999997</v>
      </c>
      <c r="E79" s="25">
        <v>53.35</v>
      </c>
      <c r="F79" s="25">
        <v>49.421999999999997</v>
      </c>
    </row>
    <row r="80" spans="1:6" ht="15" customHeight="1" x14ac:dyDescent="0.25">
      <c r="A80" s="20" t="s">
        <v>8</v>
      </c>
      <c r="B80" s="1" t="s">
        <v>28</v>
      </c>
      <c r="C80" s="25">
        <v>236.846</v>
      </c>
      <c r="D80" s="25">
        <v>230.011</v>
      </c>
      <c r="E80" s="25">
        <v>227.33699999999999</v>
      </c>
      <c r="F80" s="25">
        <v>212.47800000000001</v>
      </c>
    </row>
    <row r="81" spans="1:6" ht="15" customHeight="1" x14ac:dyDescent="0.25">
      <c r="A81" s="55" t="s">
        <v>9</v>
      </c>
      <c r="B81" s="22" t="s">
        <v>28</v>
      </c>
      <c r="C81" s="30">
        <v>12.278</v>
      </c>
      <c r="D81" s="30">
        <v>11.664</v>
      </c>
      <c r="E81" s="30">
        <v>12.038</v>
      </c>
      <c r="F81" s="30">
        <v>11.634</v>
      </c>
    </row>
    <row r="82" spans="1:6" s="15" customFormat="1" ht="48" customHeight="1" x14ac:dyDescent="0.25">
      <c r="A82" s="83" t="s">
        <v>24</v>
      </c>
      <c r="B82" s="83"/>
      <c r="C82" s="83"/>
      <c r="D82" s="83"/>
      <c r="E82" s="83"/>
      <c r="F82" s="83"/>
    </row>
    <row r="83" spans="1:6" s="15" customFormat="1" ht="21.95" customHeight="1" x14ac:dyDescent="0.25">
      <c r="A83" s="77" t="s">
        <v>23</v>
      </c>
      <c r="B83" s="77"/>
      <c r="C83" s="77"/>
      <c r="D83" s="77"/>
      <c r="E83" s="77"/>
      <c r="F83" s="77"/>
    </row>
    <row r="84" spans="1:6" s="15" customFormat="1" ht="21.95" customHeight="1" x14ac:dyDescent="0.25">
      <c r="A84" s="77" t="s">
        <v>12</v>
      </c>
      <c r="B84" s="77"/>
      <c r="C84" s="77"/>
      <c r="D84" s="77"/>
      <c r="E84" s="77"/>
      <c r="F84" s="77"/>
    </row>
    <row r="85" spans="1:6" s="15" customFormat="1" ht="21.95" customHeight="1" x14ac:dyDescent="0.25">
      <c r="A85" s="77" t="s">
        <v>25</v>
      </c>
      <c r="B85" s="77"/>
      <c r="C85" s="77"/>
      <c r="D85" s="77"/>
      <c r="E85" s="77"/>
      <c r="F85" s="77"/>
    </row>
    <row r="86" spans="1:6" s="15" customFormat="1" ht="21.95" customHeight="1" x14ac:dyDescent="0.25">
      <c r="A86" s="77" t="s">
        <v>133</v>
      </c>
      <c r="B86" s="77"/>
      <c r="C86" s="77"/>
      <c r="D86" s="77"/>
      <c r="E86" s="77"/>
      <c r="F86" s="77"/>
    </row>
    <row r="87" spans="1:6" s="15" customFormat="1" ht="82.5" customHeight="1" x14ac:dyDescent="0.25">
      <c r="A87" s="77" t="s">
        <v>110</v>
      </c>
      <c r="B87" s="77"/>
      <c r="C87" s="77"/>
      <c r="D87" s="77"/>
      <c r="E87" s="77"/>
      <c r="F87" s="77"/>
    </row>
    <row r="88" spans="1:6" s="15" customFormat="1" ht="63" customHeight="1" x14ac:dyDescent="0.25">
      <c r="A88" s="77" t="s">
        <v>27</v>
      </c>
      <c r="B88" s="77"/>
      <c r="C88" s="77"/>
      <c r="D88" s="77"/>
      <c r="E88" s="77"/>
      <c r="F88" s="77"/>
    </row>
    <row r="89" spans="1:6" s="15" customFormat="1" ht="21.95" customHeight="1" x14ac:dyDescent="0.25">
      <c r="A89" s="77" t="s">
        <v>26</v>
      </c>
      <c r="B89" s="77"/>
      <c r="C89" s="77"/>
      <c r="D89" s="77"/>
      <c r="E89" s="77"/>
      <c r="F89" s="77"/>
    </row>
    <row r="90" spans="1:6" ht="21.95" customHeight="1" x14ac:dyDescent="0.25">
      <c r="A90" s="82" t="s">
        <v>36</v>
      </c>
      <c r="B90" s="82"/>
      <c r="C90" s="82"/>
      <c r="D90" s="82"/>
      <c r="E90" s="82"/>
      <c r="F90" s="82"/>
    </row>
    <row r="91" spans="1:6" ht="11.25" hidden="1" customHeight="1" x14ac:dyDescent="0.25">
      <c r="A91" s="15"/>
      <c r="B91" s="15"/>
      <c r="C91" s="15"/>
      <c r="D91" s="15"/>
      <c r="E91" s="15"/>
      <c r="F91" s="15"/>
    </row>
    <row r="92" spans="1:6" ht="11.25" hidden="1" customHeight="1" x14ac:dyDescent="0.25">
      <c r="A92" s="15"/>
      <c r="B92" s="15"/>
      <c r="C92" s="15"/>
      <c r="D92" s="15"/>
      <c r="E92" s="15"/>
      <c r="F92" s="15"/>
    </row>
    <row r="93" spans="1:6" ht="11.25" hidden="1" customHeight="1" x14ac:dyDescent="0.25">
      <c r="A93" s="15"/>
      <c r="B93" s="15"/>
      <c r="C93" s="15"/>
      <c r="D93" s="15"/>
      <c r="E93" s="15"/>
      <c r="F93" s="15"/>
    </row>
    <row r="94" spans="1:6" ht="11.25" hidden="1" customHeight="1" x14ac:dyDescent="0.25">
      <c r="A94" s="15"/>
      <c r="B94" s="15"/>
      <c r="C94" s="15"/>
      <c r="D94" s="15"/>
      <c r="E94" s="15"/>
      <c r="F94" s="15"/>
    </row>
    <row r="95" spans="1:6" ht="11.25" hidden="1" customHeight="1" x14ac:dyDescent="0.25">
      <c r="A95" s="15"/>
      <c r="B95" s="15"/>
      <c r="C95" s="15"/>
      <c r="D95" s="15"/>
      <c r="E95" s="15"/>
      <c r="F95" s="15"/>
    </row>
    <row r="96" spans="1:6" ht="11.25" hidden="1" customHeight="1" x14ac:dyDescent="0.25">
      <c r="A96" s="15"/>
      <c r="B96" s="15"/>
      <c r="C96" s="15"/>
      <c r="D96" s="15"/>
      <c r="E96" s="15"/>
      <c r="F96" s="15"/>
    </row>
    <row r="97" spans="1:6" ht="11.25" hidden="1" customHeight="1" x14ac:dyDescent="0.25">
      <c r="A97" s="15"/>
      <c r="B97" s="15"/>
      <c r="C97" s="15"/>
      <c r="D97" s="15"/>
      <c r="E97" s="15"/>
      <c r="F97" s="15"/>
    </row>
    <row r="98" spans="1:6" ht="11.25" hidden="1" customHeight="1" x14ac:dyDescent="0.25">
      <c r="A98" s="15"/>
      <c r="B98" s="15"/>
      <c r="C98" s="15"/>
      <c r="D98" s="15"/>
      <c r="E98" s="15"/>
      <c r="F98" s="15"/>
    </row>
    <row r="99" spans="1:6" ht="11.25" hidden="1" customHeight="1" x14ac:dyDescent="0.25">
      <c r="A99" s="15"/>
      <c r="B99" s="15"/>
      <c r="C99" s="15"/>
      <c r="D99" s="15"/>
      <c r="E99" s="15"/>
      <c r="F99" s="15"/>
    </row>
    <row r="100" spans="1:6" ht="11.25" hidden="1" customHeight="1" x14ac:dyDescent="0.25">
      <c r="A100" s="15"/>
      <c r="B100" s="15"/>
      <c r="C100" s="15"/>
      <c r="D100" s="15"/>
      <c r="E100" s="15"/>
      <c r="F100" s="15"/>
    </row>
    <row r="101" spans="1:6" ht="11.25" hidden="1" customHeight="1" x14ac:dyDescent="0.25">
      <c r="A101" s="15"/>
      <c r="B101" s="15"/>
      <c r="C101" s="15"/>
      <c r="D101" s="15"/>
      <c r="E101" s="15"/>
      <c r="F101" s="15"/>
    </row>
    <row r="102" spans="1:6" ht="11.25" hidden="1" customHeight="1" x14ac:dyDescent="0.25">
      <c r="A102" s="15"/>
      <c r="B102" s="15"/>
      <c r="C102" s="15"/>
      <c r="D102" s="15"/>
      <c r="E102" s="15"/>
      <c r="F102" s="15"/>
    </row>
    <row r="103" spans="1:6" ht="11.25" hidden="1" customHeight="1" x14ac:dyDescent="0.25">
      <c r="A103" s="15"/>
      <c r="B103" s="15"/>
      <c r="C103" s="15"/>
      <c r="D103" s="15"/>
      <c r="E103" s="15"/>
      <c r="F103" s="15"/>
    </row>
    <row r="104" spans="1:6" ht="11.25" hidden="1" customHeight="1" x14ac:dyDescent="0.25">
      <c r="A104" s="15"/>
      <c r="B104" s="15"/>
      <c r="C104" s="15"/>
      <c r="D104" s="15"/>
      <c r="E104" s="15"/>
      <c r="F104" s="15"/>
    </row>
    <row r="105" spans="1:6" ht="11.25" hidden="1" customHeight="1" x14ac:dyDescent="0.25">
      <c r="A105" s="15"/>
      <c r="B105" s="15"/>
      <c r="C105" s="15"/>
      <c r="D105" s="15"/>
      <c r="E105" s="15"/>
      <c r="F105" s="15"/>
    </row>
    <row r="106" spans="1:6" ht="11.25" hidden="1" customHeight="1" x14ac:dyDescent="0.25">
      <c r="A106" s="15"/>
      <c r="B106" s="15"/>
      <c r="C106" s="15"/>
      <c r="D106" s="15"/>
      <c r="E106" s="15"/>
      <c r="F106" s="15"/>
    </row>
    <row r="107" spans="1:6" ht="11.25" hidden="1" customHeight="1" x14ac:dyDescent="0.25">
      <c r="A107" s="15"/>
      <c r="B107" s="15"/>
      <c r="C107" s="15"/>
      <c r="D107" s="15"/>
      <c r="E107" s="15"/>
      <c r="F107" s="15"/>
    </row>
    <row r="108" spans="1:6" ht="11.25" hidden="1" customHeight="1" x14ac:dyDescent="0.25">
      <c r="A108" s="15"/>
      <c r="B108" s="15"/>
      <c r="C108" s="15"/>
      <c r="D108" s="15"/>
      <c r="E108" s="15"/>
      <c r="F108" s="15"/>
    </row>
    <row r="109" spans="1:6" ht="11.25" hidden="1" customHeight="1" x14ac:dyDescent="0.25">
      <c r="A109" s="15"/>
      <c r="B109" s="15"/>
      <c r="C109" s="15"/>
      <c r="D109" s="15"/>
      <c r="E109" s="15"/>
      <c r="F109" s="15"/>
    </row>
    <row r="110" spans="1:6" ht="11.25" hidden="1" customHeight="1" x14ac:dyDescent="0.25">
      <c r="A110" s="15"/>
      <c r="B110" s="15"/>
      <c r="C110" s="15"/>
      <c r="D110" s="15"/>
      <c r="E110" s="15"/>
      <c r="F110" s="15"/>
    </row>
    <row r="111" spans="1:6" ht="11.25" hidden="1" customHeight="1" x14ac:dyDescent="0.25">
      <c r="A111" s="15"/>
      <c r="B111" s="15"/>
      <c r="C111" s="15"/>
      <c r="D111" s="15"/>
      <c r="E111" s="15"/>
      <c r="F111" s="15"/>
    </row>
    <row r="112" spans="1:6" ht="11.25" hidden="1" customHeight="1" x14ac:dyDescent="0.25">
      <c r="A112" s="15"/>
      <c r="B112" s="15"/>
      <c r="C112" s="15"/>
      <c r="D112" s="15"/>
      <c r="E112" s="15"/>
      <c r="F112" s="15"/>
    </row>
    <row r="113" spans="1:6" ht="11.25" hidden="1" customHeight="1" x14ac:dyDescent="0.25">
      <c r="A113" s="15"/>
      <c r="B113" s="15"/>
      <c r="C113" s="15"/>
      <c r="D113" s="15"/>
      <c r="E113" s="15"/>
      <c r="F113" s="15"/>
    </row>
    <row r="114" spans="1:6" ht="11.25" hidden="1" customHeight="1" x14ac:dyDescent="0.25">
      <c r="A114" s="15"/>
      <c r="B114" s="15"/>
      <c r="C114" s="15"/>
      <c r="D114" s="15"/>
      <c r="E114" s="15"/>
      <c r="F114" s="15"/>
    </row>
    <row r="115" spans="1:6" ht="11.25" hidden="1" customHeight="1" x14ac:dyDescent="0.25">
      <c r="A115" s="15"/>
      <c r="B115" s="15"/>
      <c r="C115" s="15"/>
      <c r="D115" s="15"/>
      <c r="E115" s="15"/>
      <c r="F115" s="15"/>
    </row>
    <row r="116" spans="1:6" ht="11.25" hidden="1" customHeight="1" x14ac:dyDescent="0.25">
      <c r="A116" s="15"/>
      <c r="B116" s="15"/>
      <c r="C116" s="15"/>
      <c r="D116" s="15"/>
      <c r="E116" s="15"/>
      <c r="F116" s="15"/>
    </row>
    <row r="117" spans="1:6" ht="11.25" hidden="1" customHeight="1" x14ac:dyDescent="0.25">
      <c r="A117" s="15"/>
      <c r="B117" s="15"/>
      <c r="C117" s="15"/>
      <c r="D117" s="15"/>
      <c r="E117" s="15"/>
      <c r="F117" s="15"/>
    </row>
    <row r="118" spans="1:6" ht="11.25" hidden="1" customHeight="1" x14ac:dyDescent="0.25">
      <c r="A118" s="15"/>
      <c r="B118" s="15"/>
      <c r="C118" s="15"/>
      <c r="D118" s="15"/>
      <c r="E118" s="15"/>
      <c r="F118" s="15"/>
    </row>
    <row r="119" spans="1:6" ht="11.25" hidden="1" customHeight="1" x14ac:dyDescent="0.25">
      <c r="A119" s="15"/>
      <c r="B119" s="15"/>
      <c r="C119" s="15"/>
      <c r="D119" s="15"/>
      <c r="E119" s="15"/>
      <c r="F119" s="15"/>
    </row>
    <row r="120" spans="1:6" ht="11.25" hidden="1" customHeight="1" x14ac:dyDescent="0.25">
      <c r="A120" s="15"/>
      <c r="B120" s="15"/>
      <c r="C120" s="15"/>
      <c r="D120" s="15"/>
      <c r="E120" s="15"/>
      <c r="F120" s="15"/>
    </row>
  </sheetData>
  <mergeCells count="57">
    <mergeCell ref="A59:B59"/>
    <mergeCell ref="C59:F59"/>
    <mergeCell ref="A17:B17"/>
    <mergeCell ref="C17:F17"/>
    <mergeCell ref="A9:B9"/>
    <mergeCell ref="C9:F9"/>
    <mergeCell ref="C42:F42"/>
    <mergeCell ref="A34:B34"/>
    <mergeCell ref="C34:F34"/>
    <mergeCell ref="A25:B25"/>
    <mergeCell ref="C25:F25"/>
    <mergeCell ref="C66:F66"/>
    <mergeCell ref="A74:B74"/>
    <mergeCell ref="C74:F74"/>
    <mergeCell ref="A75:B75"/>
    <mergeCell ref="C75:F75"/>
    <mergeCell ref="A67:B67"/>
    <mergeCell ref="C67:F67"/>
    <mergeCell ref="A90:F90"/>
    <mergeCell ref="A82:F82"/>
    <mergeCell ref="A83:F83"/>
    <mergeCell ref="A84:F84"/>
    <mergeCell ref="A85:F85"/>
    <mergeCell ref="A86:F86"/>
    <mergeCell ref="A87:F87"/>
    <mergeCell ref="A89:F89"/>
    <mergeCell ref="A5:B5"/>
    <mergeCell ref="A6:B6"/>
    <mergeCell ref="A7:B7"/>
    <mergeCell ref="C7:F7"/>
    <mergeCell ref="A32:B32"/>
    <mergeCell ref="C32:F32"/>
    <mergeCell ref="A57:B57"/>
    <mergeCell ref="C57:F57"/>
    <mergeCell ref="A16:B16"/>
    <mergeCell ref="C16:F16"/>
    <mergeCell ref="A8:B8"/>
    <mergeCell ref="C8:F8"/>
    <mergeCell ref="A24:B24"/>
    <mergeCell ref="C24:F24"/>
    <mergeCell ref="A33:B33"/>
    <mergeCell ref="A1:F1"/>
    <mergeCell ref="A2:F2"/>
    <mergeCell ref="A3:F3"/>
    <mergeCell ref="A4:F4"/>
    <mergeCell ref="A88:F88"/>
    <mergeCell ref="C33:F33"/>
    <mergeCell ref="A41:B41"/>
    <mergeCell ref="C41:F41"/>
    <mergeCell ref="A49:B49"/>
    <mergeCell ref="C49:F49"/>
    <mergeCell ref="A50:B50"/>
    <mergeCell ref="C50:F50"/>
    <mergeCell ref="A42:B42"/>
    <mergeCell ref="A58:B58"/>
    <mergeCell ref="C58:F58"/>
    <mergeCell ref="A66:B66"/>
  </mergeCells>
  <hyperlinks>
    <hyperlink ref="A90" r:id="rId1" display="© Commonwealth of Australia 2020" xr:uid="{6BC9CB0C-EA9A-42FF-80A9-EDA8E11762B8}"/>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tabColor rgb="FFE6E6E6"/>
    <pageSetUpPr fitToPage="1"/>
  </sheetPr>
  <dimension ref="A1:BC47"/>
  <sheetViews>
    <sheetView zoomScaleNormal="100" workbookViewId="0">
      <pane xSplit="2" ySplit="6" topLeftCell="C7" activePane="bottomRight" state="frozen"/>
      <selection activeCell="B26" sqref="B26"/>
      <selection pane="topRight" activeCell="B26" sqref="B26"/>
      <selection pane="bottomLeft" activeCell="B26" sqref="B26"/>
      <selection pane="bottomRight" sqref="A1:F1"/>
    </sheetView>
  </sheetViews>
  <sheetFormatPr defaultColWidth="0" defaultRowHeight="11.25" zeroHeight="1" x14ac:dyDescent="0.2"/>
  <cols>
    <col min="1" max="1" width="62" style="3" customWidth="1"/>
    <col min="2" max="2" width="9.85546875" style="3" customWidth="1"/>
    <col min="3" max="6" width="17.42578125" style="3" customWidth="1"/>
    <col min="7" max="55" width="0" style="3" hidden="1" customWidth="1"/>
    <col min="56" max="16384" width="9.140625" style="3" hidden="1"/>
  </cols>
  <sheetData>
    <row r="1" spans="1:6" s="66" customFormat="1" ht="15" customHeight="1" x14ac:dyDescent="0.2">
      <c r="A1" s="88" t="s">
        <v>159</v>
      </c>
      <c r="B1" s="88"/>
      <c r="C1" s="88"/>
      <c r="D1" s="88"/>
      <c r="E1" s="88"/>
      <c r="F1" s="88"/>
    </row>
    <row r="2" spans="1:6" s="65" customFormat="1" ht="60" customHeight="1" x14ac:dyDescent="0.25">
      <c r="A2" s="79" t="s">
        <v>155</v>
      </c>
      <c r="B2" s="79"/>
      <c r="C2" s="79"/>
      <c r="D2" s="79"/>
      <c r="E2" s="79"/>
      <c r="F2" s="79"/>
    </row>
    <row r="3" spans="1:6" s="7" customFormat="1" ht="36" customHeight="1" thickBot="1" x14ac:dyDescent="0.35">
      <c r="A3" s="80" t="s">
        <v>148</v>
      </c>
      <c r="B3" s="80"/>
      <c r="C3" s="80"/>
      <c r="D3" s="80"/>
      <c r="E3" s="80"/>
      <c r="F3" s="80"/>
    </row>
    <row r="4" spans="1:6" s="7" customFormat="1" ht="21.95" customHeight="1" thickTop="1" x14ac:dyDescent="0.2">
      <c r="A4" s="81" t="str">
        <f>' Contents '!A4</f>
        <v>Provisional Mortality Statistics, Australia, Jan 2025</v>
      </c>
      <c r="B4" s="81"/>
      <c r="C4" s="81"/>
      <c r="D4" s="81"/>
      <c r="E4" s="81"/>
      <c r="F4" s="81"/>
    </row>
    <row r="5" spans="1:6" s="2" customFormat="1" ht="21.95" customHeight="1" x14ac:dyDescent="0.25">
      <c r="A5" s="78" t="s">
        <v>108</v>
      </c>
      <c r="B5" s="78"/>
      <c r="C5" s="12">
        <v>1</v>
      </c>
      <c r="D5" s="12">
        <v>2</v>
      </c>
      <c r="E5" s="12">
        <v>3</v>
      </c>
      <c r="F5" s="12">
        <v>4</v>
      </c>
    </row>
    <row r="6" spans="1:6" s="2" customFormat="1" ht="21.95" customHeight="1" x14ac:dyDescent="0.25">
      <c r="A6" s="78" t="s">
        <v>109</v>
      </c>
      <c r="B6" s="78"/>
      <c r="C6" s="11">
        <v>45662</v>
      </c>
      <c r="D6" s="11">
        <f t="shared" ref="D6:F6" si="0">C6+7</f>
        <v>45669</v>
      </c>
      <c r="E6" s="11">
        <f t="shared" si="0"/>
        <v>45676</v>
      </c>
      <c r="F6" s="11">
        <f t="shared" si="0"/>
        <v>45683</v>
      </c>
    </row>
    <row r="7" spans="1:6" customFormat="1" ht="21.95" customHeight="1" x14ac:dyDescent="0.25">
      <c r="A7" s="84" t="s">
        <v>22</v>
      </c>
      <c r="B7" s="85"/>
      <c r="C7" s="85"/>
      <c r="D7" s="85"/>
      <c r="E7" s="85"/>
      <c r="F7" s="85"/>
    </row>
    <row r="8" spans="1:6" ht="21.95" customHeight="1" x14ac:dyDescent="0.2">
      <c r="A8" s="89" t="s">
        <v>13</v>
      </c>
      <c r="B8" s="89"/>
      <c r="C8" s="89"/>
      <c r="D8" s="89"/>
      <c r="E8" s="89"/>
      <c r="F8" s="89"/>
    </row>
    <row r="9" spans="1:6" ht="24.95" customHeight="1" x14ac:dyDescent="0.2">
      <c r="A9" s="27" t="s">
        <v>121</v>
      </c>
      <c r="B9" s="5" t="s">
        <v>28</v>
      </c>
      <c r="C9" s="25">
        <v>8.9049999999999994</v>
      </c>
      <c r="D9" s="25">
        <v>8.9269999999999996</v>
      </c>
      <c r="E9" s="25">
        <v>8.7319999999999993</v>
      </c>
      <c r="F9" s="25">
        <v>8.5510000000000002</v>
      </c>
    </row>
    <row r="10" spans="1:6" ht="15" x14ac:dyDescent="0.2">
      <c r="A10" s="27" t="s">
        <v>74</v>
      </c>
      <c r="B10" s="5" t="s">
        <v>28</v>
      </c>
      <c r="C10" s="25">
        <v>9.4570000000000007</v>
      </c>
      <c r="D10" s="25">
        <v>9.2759999999999998</v>
      </c>
      <c r="E10" s="25">
        <v>9.1229999999999993</v>
      </c>
      <c r="F10" s="25">
        <v>9.5150000000000006</v>
      </c>
    </row>
    <row r="11" spans="1:6" ht="15" x14ac:dyDescent="0.2">
      <c r="A11" s="27" t="s">
        <v>75</v>
      </c>
      <c r="B11" s="5" t="s">
        <v>28</v>
      </c>
      <c r="C11" s="25">
        <v>9.85</v>
      </c>
      <c r="D11" s="25">
        <v>9.2270000000000003</v>
      </c>
      <c r="E11" s="25">
        <v>9.3879999999999999</v>
      </c>
      <c r="F11" s="25">
        <v>9.1449999999999996</v>
      </c>
    </row>
    <row r="12" spans="1:6" ht="21.95" customHeight="1" x14ac:dyDescent="0.2">
      <c r="A12" s="89" t="s">
        <v>14</v>
      </c>
      <c r="B12" s="89"/>
      <c r="C12" s="89"/>
      <c r="D12" s="89"/>
      <c r="E12" s="89"/>
      <c r="F12" s="89"/>
    </row>
    <row r="13" spans="1:6" ht="24.95" customHeight="1" x14ac:dyDescent="0.2">
      <c r="A13" s="27" t="s">
        <v>121</v>
      </c>
      <c r="B13" s="5" t="s">
        <v>101</v>
      </c>
      <c r="C13" s="25">
        <v>0.307</v>
      </c>
      <c r="D13" s="25">
        <v>0.30599999999999999</v>
      </c>
      <c r="E13" s="25">
        <v>0.30299999999999999</v>
      </c>
      <c r="F13" s="25">
        <v>0.29899999999999999</v>
      </c>
    </row>
    <row r="14" spans="1:6" s="4" customFormat="1" ht="15" x14ac:dyDescent="0.2">
      <c r="A14" s="27" t="s">
        <v>74</v>
      </c>
      <c r="B14" s="5" t="s">
        <v>101</v>
      </c>
      <c r="C14" s="25">
        <v>0.32100000000000001</v>
      </c>
      <c r="D14" s="25">
        <v>0.316</v>
      </c>
      <c r="E14" s="25">
        <v>0.313</v>
      </c>
      <c r="F14" s="25">
        <v>0.32200000000000001</v>
      </c>
    </row>
    <row r="15" spans="1:6" ht="15" x14ac:dyDescent="0.2">
      <c r="A15" s="27" t="s">
        <v>75</v>
      </c>
      <c r="B15" s="5" t="s">
        <v>101</v>
      </c>
      <c r="C15" s="25">
        <v>0.33100000000000002</v>
      </c>
      <c r="D15" s="25">
        <v>0.32</v>
      </c>
      <c r="E15" s="25">
        <v>0.32300000000000001</v>
      </c>
      <c r="F15" s="25">
        <v>0.32</v>
      </c>
    </row>
    <row r="16" spans="1:6" customFormat="1" ht="21.95" customHeight="1" x14ac:dyDescent="0.25">
      <c r="A16" s="84" t="s">
        <v>15</v>
      </c>
      <c r="B16" s="85"/>
      <c r="C16" s="85"/>
      <c r="D16" s="85"/>
      <c r="E16" s="85"/>
      <c r="F16" s="85"/>
    </row>
    <row r="17" spans="1:6" ht="21.95" customHeight="1" x14ac:dyDescent="0.2">
      <c r="A17" s="89" t="s">
        <v>13</v>
      </c>
      <c r="B17" s="89"/>
      <c r="C17" s="89"/>
      <c r="D17" s="89"/>
      <c r="E17" s="89"/>
      <c r="F17" s="89"/>
    </row>
    <row r="18" spans="1:6" ht="24.95" customHeight="1" x14ac:dyDescent="0.2">
      <c r="A18" s="28">
        <v>2025</v>
      </c>
      <c r="B18" s="5" t="s">
        <v>28</v>
      </c>
      <c r="C18" s="25">
        <v>10.173999999999999</v>
      </c>
      <c r="D18" s="25">
        <v>10.379</v>
      </c>
      <c r="E18" s="25">
        <v>10.151</v>
      </c>
      <c r="F18" s="25">
        <v>10.298</v>
      </c>
    </row>
    <row r="19" spans="1:6" ht="15" x14ac:dyDescent="0.2">
      <c r="A19" s="28">
        <v>2024</v>
      </c>
      <c r="B19" s="5" t="s">
        <v>28</v>
      </c>
      <c r="C19" s="25">
        <v>11.064</v>
      </c>
      <c r="D19" s="25">
        <v>10.916</v>
      </c>
      <c r="E19" s="25">
        <v>10.85</v>
      </c>
      <c r="F19" s="25">
        <v>11.074</v>
      </c>
    </row>
    <row r="20" spans="1:6" ht="15" x14ac:dyDescent="0.2">
      <c r="A20" s="28">
        <v>2023</v>
      </c>
      <c r="B20" s="5" t="s">
        <v>28</v>
      </c>
      <c r="C20" s="25">
        <v>11.755000000000001</v>
      </c>
      <c r="D20" s="25">
        <v>10.903</v>
      </c>
      <c r="E20" s="25">
        <v>10.92</v>
      </c>
      <c r="F20" s="25">
        <v>10.622999999999999</v>
      </c>
    </row>
    <row r="21" spans="1:6" ht="21.95" customHeight="1" x14ac:dyDescent="0.2">
      <c r="A21" s="89" t="s">
        <v>14</v>
      </c>
      <c r="B21" s="89"/>
      <c r="C21" s="89"/>
      <c r="D21" s="89"/>
      <c r="E21" s="89"/>
      <c r="F21" s="89"/>
    </row>
    <row r="22" spans="1:6" ht="24.95" customHeight="1" x14ac:dyDescent="0.2">
      <c r="A22" s="28">
        <v>2025</v>
      </c>
      <c r="B22" s="5" t="s">
        <v>101</v>
      </c>
      <c r="C22" s="25">
        <v>0.48599999999999999</v>
      </c>
      <c r="D22" s="25">
        <v>0.49</v>
      </c>
      <c r="E22" s="25">
        <v>0.48399999999999999</v>
      </c>
      <c r="F22" s="25">
        <v>0.48699999999999999</v>
      </c>
    </row>
    <row r="23" spans="1:6" s="4" customFormat="1" ht="15" x14ac:dyDescent="0.2">
      <c r="A23" s="28">
        <v>2024</v>
      </c>
      <c r="B23" s="5" t="s">
        <v>101</v>
      </c>
      <c r="C23" s="25">
        <v>0.51600000000000001</v>
      </c>
      <c r="D23" s="25">
        <v>0.51100000000000001</v>
      </c>
      <c r="E23" s="25">
        <v>0.50800000000000001</v>
      </c>
      <c r="F23" s="25">
        <v>0.51700000000000002</v>
      </c>
    </row>
    <row r="24" spans="1:6" ht="15" x14ac:dyDescent="0.2">
      <c r="A24" s="28">
        <v>2023</v>
      </c>
      <c r="B24" s="5" t="s">
        <v>101</v>
      </c>
      <c r="C24" s="25">
        <v>0.53800000000000003</v>
      </c>
      <c r="D24" s="25">
        <v>0.51700000000000002</v>
      </c>
      <c r="E24" s="25">
        <v>0.51900000000000002</v>
      </c>
      <c r="F24" s="25">
        <v>0.51200000000000001</v>
      </c>
    </row>
    <row r="25" spans="1:6" customFormat="1" ht="21.95" customHeight="1" x14ac:dyDescent="0.25">
      <c r="A25" s="84" t="s">
        <v>16</v>
      </c>
      <c r="B25" s="85"/>
      <c r="C25" s="85"/>
      <c r="D25" s="85"/>
      <c r="E25" s="85"/>
      <c r="F25" s="85"/>
    </row>
    <row r="26" spans="1:6" ht="21.95" customHeight="1" x14ac:dyDescent="0.2">
      <c r="A26" s="89" t="s">
        <v>13</v>
      </c>
      <c r="B26" s="89"/>
      <c r="C26" s="89"/>
      <c r="D26" s="89"/>
      <c r="E26" s="89"/>
      <c r="F26" s="89"/>
    </row>
    <row r="27" spans="1:6" ht="24.95" customHeight="1" x14ac:dyDescent="0.2">
      <c r="A27" s="28">
        <v>2025</v>
      </c>
      <c r="B27" s="5" t="s">
        <v>28</v>
      </c>
      <c r="C27" s="25">
        <v>7.7480000000000002</v>
      </c>
      <c r="D27" s="25">
        <v>7.6189999999999998</v>
      </c>
      <c r="E27" s="25">
        <v>7.46</v>
      </c>
      <c r="F27" s="25">
        <v>6.98</v>
      </c>
    </row>
    <row r="28" spans="1:6" ht="15" customHeight="1" x14ac:dyDescent="0.2">
      <c r="A28" s="28">
        <v>2024</v>
      </c>
      <c r="B28" s="5" t="s">
        <v>28</v>
      </c>
      <c r="C28" s="25">
        <v>7.9880000000000004</v>
      </c>
      <c r="D28" s="25">
        <v>7.7720000000000002</v>
      </c>
      <c r="E28" s="25">
        <v>7.585</v>
      </c>
      <c r="F28" s="25">
        <v>8.07</v>
      </c>
    </row>
    <row r="29" spans="1:6" ht="15" customHeight="1" x14ac:dyDescent="0.2">
      <c r="A29" s="28">
        <v>2023</v>
      </c>
      <c r="B29" s="5" t="s">
        <v>28</v>
      </c>
      <c r="C29" s="25">
        <v>8.1920000000000002</v>
      </c>
      <c r="D29" s="25">
        <v>7.7480000000000002</v>
      </c>
      <c r="E29" s="25">
        <v>8.0380000000000003</v>
      </c>
      <c r="F29" s="25">
        <v>7.843</v>
      </c>
    </row>
    <row r="30" spans="1:6" ht="21.95" customHeight="1" x14ac:dyDescent="0.2">
      <c r="A30" s="89" t="s">
        <v>14</v>
      </c>
      <c r="B30" s="89"/>
      <c r="C30" s="89"/>
      <c r="D30" s="89"/>
      <c r="E30" s="89"/>
      <c r="F30" s="89"/>
    </row>
    <row r="31" spans="1:6" ht="24.95" customHeight="1" x14ac:dyDescent="0.2">
      <c r="A31" s="28">
        <v>2025</v>
      </c>
      <c r="B31" s="5" t="s">
        <v>101</v>
      </c>
      <c r="C31" s="25">
        <v>0.38600000000000001</v>
      </c>
      <c r="D31" s="25">
        <v>0.38</v>
      </c>
      <c r="E31" s="25">
        <v>0.377</v>
      </c>
      <c r="F31" s="25">
        <v>0.36299999999999999</v>
      </c>
    </row>
    <row r="32" spans="1:6" ht="15" customHeight="1" x14ac:dyDescent="0.2">
      <c r="A32" s="28">
        <v>2024</v>
      </c>
      <c r="B32" s="5" t="s">
        <v>101</v>
      </c>
      <c r="C32" s="25">
        <v>0.39600000000000002</v>
      </c>
      <c r="D32" s="25">
        <v>0.38800000000000001</v>
      </c>
      <c r="E32" s="25">
        <v>0.38400000000000001</v>
      </c>
      <c r="F32" s="25">
        <v>0.39800000000000002</v>
      </c>
    </row>
    <row r="33" spans="1:6" ht="15" customHeight="1" x14ac:dyDescent="0.2">
      <c r="A33" s="29">
        <v>2023</v>
      </c>
      <c r="B33" s="31" t="s">
        <v>101</v>
      </c>
      <c r="C33" s="30">
        <v>0.40699999999999997</v>
      </c>
      <c r="D33" s="30">
        <v>0.39500000000000002</v>
      </c>
      <c r="E33" s="30">
        <v>0.40300000000000002</v>
      </c>
      <c r="F33" s="30">
        <v>0.40100000000000002</v>
      </c>
    </row>
    <row r="34" spans="1:6" s="15" customFormat="1" ht="21.95" customHeight="1" x14ac:dyDescent="0.25">
      <c r="A34" s="83" t="s">
        <v>17</v>
      </c>
      <c r="B34" s="83"/>
      <c r="C34" s="83"/>
      <c r="D34" s="83"/>
      <c r="E34" s="83"/>
      <c r="F34" s="83"/>
    </row>
    <row r="35" spans="1:6" s="15" customFormat="1" ht="21.95" customHeight="1" x14ac:dyDescent="0.25">
      <c r="A35" s="77" t="s">
        <v>18</v>
      </c>
      <c r="B35" s="77"/>
      <c r="C35" s="77"/>
      <c r="D35" s="77"/>
      <c r="E35" s="77"/>
      <c r="F35" s="77"/>
    </row>
    <row r="36" spans="1:6" s="15" customFormat="1" ht="51.75" customHeight="1" x14ac:dyDescent="0.25">
      <c r="A36" s="77" t="s">
        <v>24</v>
      </c>
      <c r="B36" s="77"/>
      <c r="C36" s="77"/>
      <c r="D36" s="77"/>
      <c r="E36" s="77"/>
      <c r="F36" s="77"/>
    </row>
    <row r="37" spans="1:6" s="15" customFormat="1" ht="21.95" customHeight="1" x14ac:dyDescent="0.25">
      <c r="A37" s="77" t="s">
        <v>23</v>
      </c>
      <c r="B37" s="77"/>
      <c r="C37" s="77"/>
      <c r="D37" s="77"/>
      <c r="E37" s="77"/>
      <c r="F37" s="77"/>
    </row>
    <row r="38" spans="1:6" s="15" customFormat="1" ht="21.95" customHeight="1" x14ac:dyDescent="0.25">
      <c r="A38" s="77" t="s">
        <v>12</v>
      </c>
      <c r="B38" s="77"/>
      <c r="C38" s="77"/>
      <c r="D38" s="77"/>
      <c r="E38" s="77"/>
      <c r="F38" s="77"/>
    </row>
    <row r="39" spans="1:6" s="15" customFormat="1" ht="21.95" customHeight="1" x14ac:dyDescent="0.25">
      <c r="A39" s="77" t="s">
        <v>25</v>
      </c>
      <c r="B39" s="77"/>
      <c r="C39" s="77"/>
      <c r="D39" s="77"/>
      <c r="E39" s="77"/>
      <c r="F39" s="77"/>
    </row>
    <row r="40" spans="1:6" s="15" customFormat="1" ht="21.95" customHeight="1" x14ac:dyDescent="0.25">
      <c r="A40" s="77" t="s">
        <v>133</v>
      </c>
      <c r="B40" s="77"/>
      <c r="C40" s="77"/>
      <c r="D40" s="77"/>
      <c r="E40" s="77"/>
      <c r="F40" s="77"/>
    </row>
    <row r="41" spans="1:6" s="15" customFormat="1" ht="66.75" customHeight="1" x14ac:dyDescent="0.25">
      <c r="A41" s="77" t="s">
        <v>27</v>
      </c>
      <c r="B41" s="77"/>
      <c r="C41" s="77"/>
      <c r="D41" s="77"/>
      <c r="E41" s="77"/>
      <c r="F41" s="77"/>
    </row>
    <row r="42" spans="1:6" s="15" customFormat="1" ht="138.75" customHeight="1" x14ac:dyDescent="0.25">
      <c r="A42" s="77" t="s">
        <v>150</v>
      </c>
      <c r="B42" s="77"/>
      <c r="C42" s="77"/>
      <c r="D42" s="77"/>
      <c r="E42" s="77"/>
      <c r="F42" s="77"/>
    </row>
    <row r="43" spans="1:6" s="15" customFormat="1" ht="51" customHeight="1" x14ac:dyDescent="0.25">
      <c r="A43" s="77" t="s">
        <v>19</v>
      </c>
      <c r="B43" s="77"/>
      <c r="C43" s="77"/>
      <c r="D43" s="77"/>
      <c r="E43" s="77"/>
      <c r="F43" s="77"/>
    </row>
    <row r="44" spans="1:6" s="15" customFormat="1" ht="81.75" customHeight="1" x14ac:dyDescent="0.25">
      <c r="A44" s="77" t="s">
        <v>20</v>
      </c>
      <c r="B44" s="77"/>
      <c r="C44" s="77"/>
      <c r="D44" s="77"/>
      <c r="E44" s="77"/>
      <c r="F44" s="77"/>
    </row>
    <row r="45" spans="1:6" s="15" customFormat="1" ht="21.95" customHeight="1" x14ac:dyDescent="0.25">
      <c r="A45" s="77" t="s">
        <v>21</v>
      </c>
      <c r="B45" s="77"/>
      <c r="C45" s="77"/>
      <c r="D45" s="77"/>
      <c r="E45" s="77"/>
      <c r="F45" s="77"/>
    </row>
    <row r="46" spans="1:6" s="58" customFormat="1" ht="21.95" customHeight="1" x14ac:dyDescent="0.2">
      <c r="A46" s="82" t="s">
        <v>36</v>
      </c>
      <c r="B46" s="82"/>
      <c r="C46" s="82"/>
      <c r="D46" s="82"/>
      <c r="E46" s="82"/>
      <c r="F46" s="82"/>
    </row>
    <row r="47" spans="1:6" ht="11.25" hidden="1" customHeight="1" x14ac:dyDescent="0.2"/>
  </sheetData>
  <mergeCells count="37">
    <mergeCell ref="A17:B17"/>
    <mergeCell ref="C17:F17"/>
    <mergeCell ref="A26:B26"/>
    <mergeCell ref="C26:F26"/>
    <mergeCell ref="A30:B30"/>
    <mergeCell ref="C30:F30"/>
    <mergeCell ref="A25:B25"/>
    <mergeCell ref="C25:F25"/>
    <mergeCell ref="A21:B21"/>
    <mergeCell ref="C21:F21"/>
    <mergeCell ref="A44:F44"/>
    <mergeCell ref="A45:F45"/>
    <mergeCell ref="A46:F46"/>
    <mergeCell ref="A40:F40"/>
    <mergeCell ref="A41:F41"/>
    <mergeCell ref="A42:F42"/>
    <mergeCell ref="A43:F43"/>
    <mergeCell ref="A39:F39"/>
    <mergeCell ref="A34:F34"/>
    <mergeCell ref="A35:F35"/>
    <mergeCell ref="A36:F36"/>
    <mergeCell ref="A37:F37"/>
    <mergeCell ref="A38:F38"/>
    <mergeCell ref="A1:F1"/>
    <mergeCell ref="A2:F2"/>
    <mergeCell ref="A3:F3"/>
    <mergeCell ref="A4:F4"/>
    <mergeCell ref="A5:B5"/>
    <mergeCell ref="A7:B7"/>
    <mergeCell ref="C7:F7"/>
    <mergeCell ref="A16:B16"/>
    <mergeCell ref="C16:F16"/>
    <mergeCell ref="A6:B6"/>
    <mergeCell ref="A12:B12"/>
    <mergeCell ref="C12:F12"/>
    <mergeCell ref="A8:B8"/>
    <mergeCell ref="C8:F8"/>
  </mergeCells>
  <hyperlinks>
    <hyperlink ref="A46:C46" r:id="rId1" display="© Commonwealth of Australia 2020" xr:uid="{8C51372C-6FD2-4CC3-8B90-A12B5A469116}"/>
  </hyperlinks>
  <printOptions gridLines="1"/>
  <pageMargins left="0.14000000000000001" right="0.12" top="0.28999999999999998" bottom="0.22" header="0.22" footer="0.18"/>
  <pageSetup paperSize="9" scale="48"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B-0A8A-4FA7-B07A-9B641A541B4B}">
  <sheetPr>
    <tabColor rgb="FFE6E6E6"/>
  </sheetPr>
  <dimension ref="A1:BB150"/>
  <sheetViews>
    <sheetView zoomScaleNormal="100" workbookViewId="0">
      <pane xSplit="2" ySplit="6" topLeftCell="C7" activePane="bottomRight" state="frozen"/>
      <selection activeCell="B26" sqref="B26"/>
      <selection pane="topRight" activeCell="B26" sqref="B26"/>
      <selection pane="bottomLeft" activeCell="B26" sqref="B26"/>
      <selection pane="bottomRight" sqref="A1:F1"/>
    </sheetView>
  </sheetViews>
  <sheetFormatPr defaultColWidth="0" defaultRowHeight="15" zeroHeight="1" x14ac:dyDescent="0.25"/>
  <cols>
    <col min="1" max="1" width="60.28515625" style="36" customWidth="1"/>
    <col min="2" max="2" width="9.28515625" style="36" customWidth="1"/>
    <col min="3" max="6" width="18.7109375" style="36" customWidth="1"/>
    <col min="7" max="54" width="0" hidden="1" customWidth="1"/>
    <col min="55" max="16384" width="9.140625" hidden="1"/>
  </cols>
  <sheetData>
    <row r="1" spans="1:6" s="66" customFormat="1" ht="15" customHeight="1" x14ac:dyDescent="0.2">
      <c r="A1" s="88" t="s">
        <v>160</v>
      </c>
      <c r="B1" s="88"/>
      <c r="C1" s="88"/>
      <c r="D1" s="88"/>
      <c r="E1" s="88"/>
      <c r="F1" s="88"/>
    </row>
    <row r="2" spans="1:6" s="65" customFormat="1" ht="60" customHeight="1" x14ac:dyDescent="0.25">
      <c r="A2" s="79" t="s">
        <v>154</v>
      </c>
      <c r="B2" s="79"/>
      <c r="C2" s="79"/>
      <c r="D2" s="79"/>
      <c r="E2" s="79"/>
      <c r="F2" s="79"/>
    </row>
    <row r="3" spans="1:6" s="56" customFormat="1" ht="36" customHeight="1" thickBot="1" x14ac:dyDescent="0.35">
      <c r="A3" s="80" t="s">
        <v>149</v>
      </c>
      <c r="B3" s="80"/>
      <c r="C3" s="80"/>
      <c r="D3" s="80"/>
      <c r="E3" s="80"/>
      <c r="F3" s="80"/>
    </row>
    <row r="4" spans="1:6" s="67" customFormat="1" ht="21.95" customHeight="1" thickTop="1" x14ac:dyDescent="0.2">
      <c r="A4" s="81" t="str">
        <f>' Contents '!A4</f>
        <v>Provisional Mortality Statistics, Australia, Jan 2025</v>
      </c>
      <c r="B4" s="81"/>
      <c r="C4" s="81"/>
      <c r="D4" s="81"/>
      <c r="E4" s="81"/>
      <c r="F4" s="81"/>
    </row>
    <row r="5" spans="1:6" ht="21.95" customHeight="1" x14ac:dyDescent="0.25">
      <c r="A5" s="78" t="s">
        <v>108</v>
      </c>
      <c r="B5" s="78"/>
      <c r="C5" s="33">
        <v>1</v>
      </c>
      <c r="D5" s="33">
        <v>2</v>
      </c>
      <c r="E5" s="33">
        <v>3</v>
      </c>
      <c r="F5" s="33">
        <v>4</v>
      </c>
    </row>
    <row r="6" spans="1:6" ht="21.95" customHeight="1" x14ac:dyDescent="0.25">
      <c r="A6" s="78" t="s">
        <v>109</v>
      </c>
      <c r="B6" s="78"/>
      <c r="C6" s="11">
        <v>45662</v>
      </c>
      <c r="D6" s="11">
        <f t="shared" ref="D6:F6" si="0">C6+7</f>
        <v>45669</v>
      </c>
      <c r="E6" s="11">
        <f t="shared" si="0"/>
        <v>45676</v>
      </c>
      <c r="F6" s="11">
        <f t="shared" si="0"/>
        <v>45683</v>
      </c>
    </row>
    <row r="7" spans="1:6" ht="21.95" customHeight="1" x14ac:dyDescent="0.25">
      <c r="A7" s="84" t="s">
        <v>2</v>
      </c>
      <c r="B7" s="85"/>
      <c r="C7" s="85"/>
      <c r="D7" s="85"/>
      <c r="E7" s="85"/>
      <c r="F7" s="85"/>
    </row>
    <row r="8" spans="1:6" s="69" customFormat="1" ht="20.100000000000001" customHeight="1" x14ac:dyDescent="0.2">
      <c r="A8" s="92" t="s">
        <v>13</v>
      </c>
      <c r="B8" s="92"/>
      <c r="C8" s="92"/>
      <c r="D8" s="92"/>
      <c r="E8" s="92"/>
      <c r="F8" s="92"/>
    </row>
    <row r="9" spans="1:6" ht="24.95" customHeight="1" x14ac:dyDescent="0.25">
      <c r="A9" s="38" t="s">
        <v>135</v>
      </c>
      <c r="B9" s="37" t="s">
        <v>28</v>
      </c>
      <c r="C9" s="34">
        <v>7.5149999999999997</v>
      </c>
      <c r="D9" s="34">
        <v>7.57</v>
      </c>
      <c r="E9" s="34">
        <v>7.492</v>
      </c>
      <c r="F9" s="34">
        <v>7.3979999999999997</v>
      </c>
    </row>
    <row r="10" spans="1:6" ht="15" customHeight="1" x14ac:dyDescent="0.25">
      <c r="A10" s="38" t="s">
        <v>77</v>
      </c>
      <c r="B10" s="37" t="s">
        <v>28</v>
      </c>
      <c r="C10" s="34">
        <v>8.02</v>
      </c>
      <c r="D10" s="34">
        <v>7.9189999999999996</v>
      </c>
      <c r="E10" s="34">
        <v>7.8019999999999996</v>
      </c>
      <c r="F10" s="34">
        <v>8.0169999999999995</v>
      </c>
    </row>
    <row r="11" spans="1:6" ht="15" customHeight="1" x14ac:dyDescent="0.25">
      <c r="A11" s="38" t="s">
        <v>78</v>
      </c>
      <c r="B11" s="37" t="s">
        <v>28</v>
      </c>
      <c r="C11" s="34">
        <v>8.4489999999999998</v>
      </c>
      <c r="D11" s="34">
        <v>7.9720000000000004</v>
      </c>
      <c r="E11" s="34">
        <v>8.0470000000000006</v>
      </c>
      <c r="F11" s="34">
        <v>7.77</v>
      </c>
    </row>
    <row r="12" spans="1:6" s="69" customFormat="1" ht="20.100000000000001" customHeight="1" x14ac:dyDescent="0.2">
      <c r="A12" s="90" t="s">
        <v>14</v>
      </c>
      <c r="B12" s="90"/>
      <c r="C12" s="90"/>
      <c r="D12" s="90"/>
      <c r="E12" s="90"/>
      <c r="F12" s="90"/>
    </row>
    <row r="13" spans="1:6" ht="24.95" customHeight="1" x14ac:dyDescent="0.25">
      <c r="A13" s="38" t="s">
        <v>135</v>
      </c>
      <c r="B13" s="37" t="s">
        <v>101</v>
      </c>
      <c r="C13" s="34">
        <v>0.27700000000000002</v>
      </c>
      <c r="D13" s="34">
        <v>0.27700000000000002</v>
      </c>
      <c r="E13" s="34">
        <v>0.27600000000000002</v>
      </c>
      <c r="F13" s="34">
        <v>0.27400000000000002</v>
      </c>
    </row>
    <row r="14" spans="1:6" ht="15" customHeight="1" x14ac:dyDescent="0.25">
      <c r="A14" s="38" t="s">
        <v>77</v>
      </c>
      <c r="B14" s="37" t="s">
        <v>101</v>
      </c>
      <c r="C14" s="34">
        <v>0.28999999999999998</v>
      </c>
      <c r="D14" s="34">
        <v>0.28799999999999998</v>
      </c>
      <c r="E14" s="34">
        <v>0.28499999999999998</v>
      </c>
      <c r="F14" s="34">
        <v>0.28999999999999998</v>
      </c>
    </row>
    <row r="15" spans="1:6" ht="15" customHeight="1" x14ac:dyDescent="0.25">
      <c r="A15" s="38" t="s">
        <v>78</v>
      </c>
      <c r="B15" s="37" t="s">
        <v>101</v>
      </c>
      <c r="C15" s="34">
        <v>0.30199999999999999</v>
      </c>
      <c r="D15" s="34">
        <v>0.29299999999999998</v>
      </c>
      <c r="E15" s="34">
        <v>0.29499999999999998</v>
      </c>
      <c r="F15" s="34">
        <v>0.29099999999999998</v>
      </c>
    </row>
    <row r="16" spans="1:6" ht="21.95" customHeight="1" x14ac:dyDescent="0.25">
      <c r="A16" s="84" t="s">
        <v>3</v>
      </c>
      <c r="B16" s="85"/>
      <c r="C16" s="85"/>
      <c r="D16" s="85"/>
      <c r="E16" s="85"/>
      <c r="F16" s="85"/>
    </row>
    <row r="17" spans="1:6" s="69" customFormat="1" ht="20.100000000000001" customHeight="1" x14ac:dyDescent="0.2">
      <c r="A17" s="90" t="s">
        <v>13</v>
      </c>
      <c r="B17" s="90"/>
      <c r="C17" s="90"/>
      <c r="D17" s="90"/>
      <c r="E17" s="90"/>
      <c r="F17" s="90"/>
    </row>
    <row r="18" spans="1:6" ht="24.95" customHeight="1" x14ac:dyDescent="0.25">
      <c r="A18" s="32" t="s">
        <v>136</v>
      </c>
      <c r="B18" s="37" t="s">
        <v>28</v>
      </c>
      <c r="C18" s="34">
        <v>0.13600000000000001</v>
      </c>
      <c r="D18" s="34">
        <v>0.18</v>
      </c>
      <c r="E18" s="34">
        <v>0.127</v>
      </c>
      <c r="F18" s="34">
        <v>0.121</v>
      </c>
    </row>
    <row r="19" spans="1:6" ht="15" customHeight="1" x14ac:dyDescent="0.25">
      <c r="A19" s="32" t="s">
        <v>79</v>
      </c>
      <c r="B19" s="37" t="s">
        <v>28</v>
      </c>
      <c r="C19" s="35">
        <v>0.26600000000000001</v>
      </c>
      <c r="D19" s="35">
        <v>0.26100000000000001</v>
      </c>
      <c r="E19" s="35">
        <v>0.221</v>
      </c>
      <c r="F19" s="35">
        <v>0.224</v>
      </c>
    </row>
    <row r="20" spans="1:6" ht="15" customHeight="1" x14ac:dyDescent="0.25">
      <c r="A20" s="32" t="s">
        <v>80</v>
      </c>
      <c r="B20" s="37" t="s">
        <v>28</v>
      </c>
      <c r="C20" s="35">
        <v>0.64500000000000002</v>
      </c>
      <c r="D20" s="35">
        <v>0.47</v>
      </c>
      <c r="E20" s="35">
        <v>0.32600000000000001</v>
      </c>
      <c r="F20" s="35">
        <v>0.28699999999999998</v>
      </c>
    </row>
    <row r="21" spans="1:6" s="69" customFormat="1" ht="20.100000000000001" customHeight="1" x14ac:dyDescent="0.2">
      <c r="A21" s="90" t="s">
        <v>14</v>
      </c>
      <c r="B21" s="90"/>
      <c r="C21" s="90"/>
      <c r="D21" s="90"/>
      <c r="E21" s="90"/>
      <c r="F21" s="90"/>
    </row>
    <row r="22" spans="1:6" ht="24.95" customHeight="1" x14ac:dyDescent="0.25">
      <c r="A22" s="32" t="s">
        <v>136</v>
      </c>
      <c r="B22" s="37" t="s">
        <v>101</v>
      </c>
      <c r="C22" s="34">
        <v>3.5999999999999997E-2</v>
      </c>
      <c r="D22" s="34">
        <v>4.2000000000000003E-2</v>
      </c>
      <c r="E22" s="34">
        <v>3.5000000000000003E-2</v>
      </c>
      <c r="F22" s="34">
        <v>3.4000000000000002E-2</v>
      </c>
    </row>
    <row r="23" spans="1:6" ht="15" customHeight="1" x14ac:dyDescent="0.25">
      <c r="A23" s="32" t="s">
        <v>79</v>
      </c>
      <c r="B23" s="37" t="s">
        <v>101</v>
      </c>
      <c r="C23" s="35">
        <v>5.1999999999999998E-2</v>
      </c>
      <c r="D23" s="35">
        <v>5.0999999999999997E-2</v>
      </c>
      <c r="E23" s="35">
        <v>4.7E-2</v>
      </c>
      <c r="F23" s="35">
        <v>4.7E-2</v>
      </c>
    </row>
    <row r="24" spans="1:6" ht="15" customHeight="1" x14ac:dyDescent="0.25">
      <c r="A24" s="32" t="s">
        <v>80</v>
      </c>
      <c r="B24" s="37" t="s">
        <v>101</v>
      </c>
      <c r="C24" s="35">
        <v>8.2000000000000003E-2</v>
      </c>
      <c r="D24" s="35">
        <v>7.0000000000000007E-2</v>
      </c>
      <c r="E24" s="35">
        <v>5.7000000000000002E-2</v>
      </c>
      <c r="F24" s="35">
        <v>5.3999999999999999E-2</v>
      </c>
    </row>
    <row r="25" spans="1:6" s="69" customFormat="1" ht="20.100000000000001" customHeight="1" x14ac:dyDescent="0.2">
      <c r="A25" s="90" t="s">
        <v>13</v>
      </c>
      <c r="B25" s="90"/>
      <c r="C25" s="90"/>
      <c r="D25" s="90"/>
      <c r="E25" s="90"/>
      <c r="F25" s="90"/>
    </row>
    <row r="26" spans="1:6" ht="24.95" customHeight="1" x14ac:dyDescent="0.25">
      <c r="A26" s="32" t="s">
        <v>137</v>
      </c>
      <c r="B26" s="37" t="s">
        <v>28</v>
      </c>
      <c r="C26" s="34">
        <v>0.73299999999999998</v>
      </c>
      <c r="D26" s="34">
        <v>0.69499999999999995</v>
      </c>
      <c r="E26" s="34">
        <v>0.65600000000000003</v>
      </c>
      <c r="F26" s="34">
        <v>0.65500000000000003</v>
      </c>
    </row>
    <row r="27" spans="1:6" ht="15" customHeight="1" x14ac:dyDescent="0.25">
      <c r="A27" s="32" t="s">
        <v>81</v>
      </c>
      <c r="B27" s="37" t="s">
        <v>28</v>
      </c>
      <c r="C27" s="34">
        <v>0.71699999999999997</v>
      </c>
      <c r="D27" s="34">
        <v>0.68300000000000005</v>
      </c>
      <c r="E27" s="34">
        <v>0.63200000000000001</v>
      </c>
      <c r="F27" s="34">
        <v>0.69699999999999995</v>
      </c>
    </row>
    <row r="28" spans="1:6" ht="15" customHeight="1" x14ac:dyDescent="0.25">
      <c r="A28" s="32" t="s">
        <v>82</v>
      </c>
      <c r="B28" s="37" t="s">
        <v>28</v>
      </c>
      <c r="C28" s="34">
        <v>0.63500000000000001</v>
      </c>
      <c r="D28" s="34">
        <v>0.624</v>
      </c>
      <c r="E28" s="34">
        <v>0.63400000000000001</v>
      </c>
      <c r="F28" s="34">
        <v>0.59899999999999998</v>
      </c>
    </row>
    <row r="29" spans="1:6" s="69" customFormat="1" ht="20.100000000000001" customHeight="1" x14ac:dyDescent="0.2">
      <c r="A29" s="90" t="s">
        <v>14</v>
      </c>
      <c r="B29" s="90"/>
      <c r="C29" s="90"/>
      <c r="D29" s="90"/>
      <c r="E29" s="90"/>
      <c r="F29" s="90"/>
    </row>
    <row r="30" spans="1:6" ht="24.95" customHeight="1" x14ac:dyDescent="0.25">
      <c r="A30" s="32" t="s">
        <v>137</v>
      </c>
      <c r="B30" s="37" t="s">
        <v>101</v>
      </c>
      <c r="C30" s="34">
        <v>8.5999999999999993E-2</v>
      </c>
      <c r="D30" s="34">
        <v>8.3000000000000004E-2</v>
      </c>
      <c r="E30" s="34">
        <v>0.08</v>
      </c>
      <c r="F30" s="34">
        <v>8.1000000000000003E-2</v>
      </c>
    </row>
    <row r="31" spans="1:6" ht="15" customHeight="1" x14ac:dyDescent="0.25">
      <c r="A31" s="32" t="s">
        <v>81</v>
      </c>
      <c r="B31" s="37" t="s">
        <v>101</v>
      </c>
      <c r="C31" s="34">
        <v>8.5999999999999993E-2</v>
      </c>
      <c r="D31" s="34">
        <v>8.3000000000000004E-2</v>
      </c>
      <c r="E31" s="34">
        <v>0.08</v>
      </c>
      <c r="F31" s="34">
        <v>8.4000000000000005E-2</v>
      </c>
    </row>
    <row r="32" spans="1:6" ht="15" customHeight="1" x14ac:dyDescent="0.25">
      <c r="A32" s="32" t="s">
        <v>82</v>
      </c>
      <c r="B32" s="37" t="s">
        <v>101</v>
      </c>
      <c r="C32" s="34">
        <v>8.2000000000000003E-2</v>
      </c>
      <c r="D32" s="34">
        <v>8.1000000000000003E-2</v>
      </c>
      <c r="E32" s="34">
        <v>8.2000000000000003E-2</v>
      </c>
      <c r="F32" s="34">
        <v>7.9000000000000001E-2</v>
      </c>
    </row>
    <row r="33" spans="1:6" s="69" customFormat="1" ht="20.100000000000001" customHeight="1" x14ac:dyDescent="0.2">
      <c r="A33" s="90" t="s">
        <v>13</v>
      </c>
      <c r="B33" s="90"/>
      <c r="C33" s="90"/>
      <c r="D33" s="90"/>
      <c r="E33" s="90"/>
      <c r="F33" s="90"/>
    </row>
    <row r="34" spans="1:6" ht="24.95" customHeight="1" x14ac:dyDescent="0.25">
      <c r="A34" s="57" t="s">
        <v>138</v>
      </c>
      <c r="B34" s="37" t="s">
        <v>28</v>
      </c>
      <c r="C34" s="34">
        <v>0.13600000000000001</v>
      </c>
      <c r="D34" s="34">
        <v>0.113</v>
      </c>
      <c r="E34" s="34">
        <v>0.121</v>
      </c>
      <c r="F34" s="34">
        <v>0.129</v>
      </c>
    </row>
    <row r="35" spans="1:6" ht="15" customHeight="1" x14ac:dyDescent="0.25">
      <c r="A35" s="57" t="s">
        <v>83</v>
      </c>
      <c r="B35" s="37" t="s">
        <v>28</v>
      </c>
      <c r="C35" s="34">
        <v>0.14499999999999999</v>
      </c>
      <c r="D35" s="34">
        <v>0.16</v>
      </c>
      <c r="E35" s="34">
        <v>9.7000000000000003E-2</v>
      </c>
      <c r="F35" s="34">
        <v>9.4E-2</v>
      </c>
    </row>
    <row r="36" spans="1:6" ht="15" customHeight="1" x14ac:dyDescent="0.25">
      <c r="A36" s="57" t="s">
        <v>84</v>
      </c>
      <c r="B36" s="37" t="s">
        <v>28</v>
      </c>
      <c r="C36" s="34">
        <v>9.8000000000000004E-2</v>
      </c>
      <c r="D36" s="34">
        <v>0.106</v>
      </c>
      <c r="E36" s="34">
        <v>8.5999999999999993E-2</v>
      </c>
      <c r="F36" s="34">
        <v>0.10199999999999999</v>
      </c>
    </row>
    <row r="37" spans="1:6" s="69" customFormat="1" ht="20.100000000000001" customHeight="1" x14ac:dyDescent="0.2">
      <c r="A37" s="90" t="s">
        <v>14</v>
      </c>
      <c r="B37" s="90"/>
      <c r="C37" s="90"/>
      <c r="D37" s="90"/>
      <c r="E37" s="90"/>
      <c r="F37" s="90"/>
    </row>
    <row r="38" spans="1:6" ht="24.95" customHeight="1" x14ac:dyDescent="0.25">
      <c r="A38" s="57" t="s">
        <v>138</v>
      </c>
      <c r="B38" s="37" t="s">
        <v>101</v>
      </c>
      <c r="C38" s="34">
        <v>3.7999999999999999E-2</v>
      </c>
      <c r="D38" s="34">
        <v>3.3000000000000002E-2</v>
      </c>
      <c r="E38" s="34">
        <v>3.4000000000000002E-2</v>
      </c>
      <c r="F38" s="34">
        <v>3.5000000000000003E-2</v>
      </c>
    </row>
    <row r="39" spans="1:6" ht="15" customHeight="1" x14ac:dyDescent="0.25">
      <c r="A39" s="57" t="s">
        <v>83</v>
      </c>
      <c r="B39" s="37" t="s">
        <v>101</v>
      </c>
      <c r="C39" s="34">
        <v>3.7999999999999999E-2</v>
      </c>
      <c r="D39" s="34">
        <v>3.9E-2</v>
      </c>
      <c r="E39" s="34">
        <v>3.1E-2</v>
      </c>
      <c r="F39" s="34">
        <v>0.03</v>
      </c>
    </row>
    <row r="40" spans="1:6" ht="15" customHeight="1" x14ac:dyDescent="0.25">
      <c r="A40" s="57" t="s">
        <v>84</v>
      </c>
      <c r="B40" s="37" t="s">
        <v>101</v>
      </c>
      <c r="C40" s="34">
        <v>3.2000000000000001E-2</v>
      </c>
      <c r="D40" s="34">
        <v>3.3000000000000002E-2</v>
      </c>
      <c r="E40" s="34">
        <v>0.03</v>
      </c>
      <c r="F40" s="34">
        <v>3.2000000000000001E-2</v>
      </c>
    </row>
    <row r="41" spans="1:6" s="69" customFormat="1" ht="20.100000000000001" customHeight="1" x14ac:dyDescent="0.2">
      <c r="A41" s="90" t="s">
        <v>13</v>
      </c>
      <c r="B41" s="90"/>
      <c r="C41" s="90"/>
      <c r="D41" s="90"/>
      <c r="E41" s="90"/>
      <c r="F41" s="90"/>
    </row>
    <row r="42" spans="1:6" ht="24.95" customHeight="1" x14ac:dyDescent="0.25">
      <c r="A42" s="41" t="s">
        <v>139</v>
      </c>
      <c r="B42" s="37" t="s">
        <v>28</v>
      </c>
      <c r="C42" s="34">
        <v>0.11</v>
      </c>
      <c r="D42" s="34">
        <v>0.105</v>
      </c>
      <c r="E42" s="34">
        <v>0.108</v>
      </c>
      <c r="F42" s="34">
        <v>0.109</v>
      </c>
    </row>
    <row r="43" spans="1:6" ht="15" customHeight="1" x14ac:dyDescent="0.25">
      <c r="A43" s="41" t="s">
        <v>85</v>
      </c>
      <c r="B43" s="37" t="s">
        <v>28</v>
      </c>
      <c r="C43" s="34">
        <v>0.12</v>
      </c>
      <c r="D43" s="34">
        <v>0.13600000000000001</v>
      </c>
      <c r="E43" s="34">
        <v>8.5000000000000006E-2</v>
      </c>
      <c r="F43" s="34">
        <v>8.5999999999999993E-2</v>
      </c>
    </row>
    <row r="44" spans="1:6" ht="15" customHeight="1" x14ac:dyDescent="0.25">
      <c r="A44" s="41" t="s">
        <v>86</v>
      </c>
      <c r="B44" s="37" t="s">
        <v>28</v>
      </c>
      <c r="C44" s="34">
        <v>9.2999999999999999E-2</v>
      </c>
      <c r="D44" s="34">
        <v>0.106</v>
      </c>
      <c r="E44" s="34">
        <v>8.2000000000000003E-2</v>
      </c>
      <c r="F44" s="34">
        <v>9.9000000000000005E-2</v>
      </c>
    </row>
    <row r="45" spans="1:6" s="69" customFormat="1" ht="20.100000000000001" customHeight="1" x14ac:dyDescent="0.2">
      <c r="A45" s="90" t="s">
        <v>14</v>
      </c>
      <c r="B45" s="90"/>
      <c r="C45" s="90"/>
      <c r="D45" s="90"/>
      <c r="E45" s="90"/>
      <c r="F45" s="90"/>
    </row>
    <row r="46" spans="1:6" ht="24.95" customHeight="1" x14ac:dyDescent="0.25">
      <c r="A46" s="41" t="s">
        <v>139</v>
      </c>
      <c r="B46" s="37" t="s">
        <v>101</v>
      </c>
      <c r="C46" s="34">
        <v>3.3000000000000002E-2</v>
      </c>
      <c r="D46" s="34">
        <v>3.1E-2</v>
      </c>
      <c r="E46" s="34">
        <v>3.2000000000000001E-2</v>
      </c>
      <c r="F46" s="34">
        <v>3.2000000000000001E-2</v>
      </c>
    </row>
    <row r="47" spans="1:6" ht="15" customHeight="1" x14ac:dyDescent="0.25">
      <c r="A47" s="41" t="s">
        <v>85</v>
      </c>
      <c r="B47" s="37" t="s">
        <v>101</v>
      </c>
      <c r="C47" s="34">
        <v>3.4000000000000002E-2</v>
      </c>
      <c r="D47" s="34">
        <v>3.5999999999999997E-2</v>
      </c>
      <c r="E47" s="34">
        <v>2.9000000000000001E-2</v>
      </c>
      <c r="F47" s="34">
        <v>2.9000000000000001E-2</v>
      </c>
    </row>
    <row r="48" spans="1:6" ht="15" customHeight="1" x14ac:dyDescent="0.25">
      <c r="A48" s="41" t="s">
        <v>86</v>
      </c>
      <c r="B48" s="37" t="s">
        <v>101</v>
      </c>
      <c r="C48" s="34">
        <v>3.1E-2</v>
      </c>
      <c r="D48" s="34">
        <v>3.3000000000000002E-2</v>
      </c>
      <c r="E48" s="34">
        <v>2.9000000000000001E-2</v>
      </c>
      <c r="F48" s="34">
        <v>3.2000000000000001E-2</v>
      </c>
    </row>
    <row r="49" spans="1:6" s="69" customFormat="1" ht="20.100000000000001" customHeight="1" x14ac:dyDescent="0.2">
      <c r="A49" s="90" t="s">
        <v>13</v>
      </c>
      <c r="B49" s="90"/>
      <c r="C49" s="90"/>
      <c r="D49" s="90"/>
      <c r="E49" s="90"/>
      <c r="F49" s="90"/>
    </row>
    <row r="50" spans="1:6" ht="24.95" customHeight="1" x14ac:dyDescent="0.25">
      <c r="A50" s="39" t="s">
        <v>140</v>
      </c>
      <c r="B50" s="37" t="s">
        <v>28</v>
      </c>
      <c r="C50" s="34">
        <v>0.44600000000000001</v>
      </c>
      <c r="D50" s="34">
        <v>0.39</v>
      </c>
      <c r="E50" s="34">
        <v>0.317</v>
      </c>
      <c r="F50" s="34">
        <v>0.36599999999999999</v>
      </c>
    </row>
    <row r="51" spans="1:6" ht="15" customHeight="1" x14ac:dyDescent="0.25">
      <c r="A51" s="39" t="s">
        <v>87</v>
      </c>
      <c r="B51" s="37" t="s">
        <v>28</v>
      </c>
      <c r="C51" s="34">
        <v>0.39400000000000002</v>
      </c>
      <c r="D51" s="34">
        <v>0.33500000000000002</v>
      </c>
      <c r="E51" s="34">
        <v>0.378</v>
      </c>
      <c r="F51" s="34">
        <v>0.39100000000000001</v>
      </c>
    </row>
    <row r="52" spans="1:6" ht="15" customHeight="1" x14ac:dyDescent="0.25">
      <c r="A52" s="39" t="s">
        <v>88</v>
      </c>
      <c r="B52" s="37" t="s">
        <v>28</v>
      </c>
      <c r="C52" s="34">
        <v>0.34399999999999997</v>
      </c>
      <c r="D52" s="34">
        <v>0.35799999999999998</v>
      </c>
      <c r="E52" s="34">
        <v>0.34899999999999998</v>
      </c>
      <c r="F52" s="34">
        <v>0.35</v>
      </c>
    </row>
    <row r="53" spans="1:6" s="69" customFormat="1" ht="20.100000000000001" customHeight="1" x14ac:dyDescent="0.2">
      <c r="A53" s="90" t="s">
        <v>14</v>
      </c>
      <c r="B53" s="90"/>
      <c r="C53" s="90"/>
      <c r="D53" s="90"/>
      <c r="E53" s="90"/>
      <c r="F53" s="90"/>
    </row>
    <row r="54" spans="1:6" ht="24.95" customHeight="1" x14ac:dyDescent="0.25">
      <c r="A54" s="39" t="s">
        <v>140</v>
      </c>
      <c r="B54" s="37" t="s">
        <v>101</v>
      </c>
      <c r="C54" s="34">
        <v>6.7000000000000004E-2</v>
      </c>
      <c r="D54" s="34">
        <v>6.4000000000000001E-2</v>
      </c>
      <c r="E54" s="34">
        <v>5.6000000000000001E-2</v>
      </c>
      <c r="F54" s="34">
        <v>6.0999999999999999E-2</v>
      </c>
    </row>
    <row r="55" spans="1:6" ht="15" customHeight="1" x14ac:dyDescent="0.25">
      <c r="A55" s="39" t="s">
        <v>87</v>
      </c>
      <c r="B55" s="37" t="s">
        <v>101</v>
      </c>
      <c r="C55" s="34">
        <v>6.5000000000000002E-2</v>
      </c>
      <c r="D55" s="34">
        <v>0.06</v>
      </c>
      <c r="E55" s="34">
        <v>6.2E-2</v>
      </c>
      <c r="F55" s="34">
        <v>6.3E-2</v>
      </c>
    </row>
    <row r="56" spans="1:6" ht="15" customHeight="1" x14ac:dyDescent="0.25">
      <c r="A56" s="39" t="s">
        <v>88</v>
      </c>
      <c r="B56" s="37" t="s">
        <v>101</v>
      </c>
      <c r="C56" s="34">
        <v>6.0999999999999999E-2</v>
      </c>
      <c r="D56" s="34">
        <v>6.0999999999999999E-2</v>
      </c>
      <c r="E56" s="34">
        <v>6.0999999999999999E-2</v>
      </c>
      <c r="F56" s="34">
        <v>6.0999999999999999E-2</v>
      </c>
    </row>
    <row r="57" spans="1:6" s="69" customFormat="1" ht="20.100000000000001" customHeight="1" x14ac:dyDescent="0.2">
      <c r="A57" s="90" t="s">
        <v>13</v>
      </c>
      <c r="B57" s="90"/>
      <c r="C57" s="90"/>
      <c r="D57" s="90"/>
      <c r="E57" s="90"/>
      <c r="F57" s="90"/>
    </row>
    <row r="58" spans="1:6" ht="24.95" customHeight="1" x14ac:dyDescent="0.25">
      <c r="A58" s="40" t="s">
        <v>141</v>
      </c>
      <c r="B58" s="37" t="s">
        <v>28</v>
      </c>
      <c r="C58" s="34">
        <v>2.5569999999999999</v>
      </c>
      <c r="D58" s="34">
        <v>2.5859999999999999</v>
      </c>
      <c r="E58" s="34">
        <v>2.5659999999999998</v>
      </c>
      <c r="F58" s="34">
        <v>2.5339999999999998</v>
      </c>
    </row>
    <row r="59" spans="1:6" ht="15" customHeight="1" x14ac:dyDescent="0.25">
      <c r="A59" s="40" t="s">
        <v>89</v>
      </c>
      <c r="B59" s="37" t="s">
        <v>28</v>
      </c>
      <c r="C59" s="34">
        <v>2.7010000000000001</v>
      </c>
      <c r="D59" s="34">
        <v>2.617</v>
      </c>
      <c r="E59" s="34">
        <v>2.7909999999999999</v>
      </c>
      <c r="F59" s="34">
        <v>2.6789999999999998</v>
      </c>
    </row>
    <row r="60" spans="1:6" ht="15" customHeight="1" x14ac:dyDescent="0.25">
      <c r="A60" s="40" t="s">
        <v>90</v>
      </c>
      <c r="B60" s="37" t="s">
        <v>28</v>
      </c>
      <c r="C60" s="34">
        <v>2.762</v>
      </c>
      <c r="D60" s="34">
        <v>2.645</v>
      </c>
      <c r="E60" s="34">
        <v>2.6120000000000001</v>
      </c>
      <c r="F60" s="34">
        <v>2.6520000000000001</v>
      </c>
    </row>
    <row r="61" spans="1:6" s="69" customFormat="1" ht="20.100000000000001" customHeight="1" x14ac:dyDescent="0.2">
      <c r="A61" s="90" t="s">
        <v>14</v>
      </c>
      <c r="B61" s="90"/>
      <c r="C61" s="90"/>
      <c r="D61" s="90"/>
      <c r="E61" s="90"/>
      <c r="F61" s="90"/>
    </row>
    <row r="62" spans="1:6" ht="24.95" customHeight="1" x14ac:dyDescent="0.25">
      <c r="A62" s="40" t="s">
        <v>141</v>
      </c>
      <c r="B62" s="37" t="s">
        <v>101</v>
      </c>
      <c r="C62" s="34">
        <v>0.16500000000000001</v>
      </c>
      <c r="D62" s="34">
        <v>0.16500000000000001</v>
      </c>
      <c r="E62" s="34">
        <v>0.16600000000000001</v>
      </c>
      <c r="F62" s="34">
        <v>0.16400000000000001</v>
      </c>
    </row>
    <row r="63" spans="1:6" ht="15" customHeight="1" x14ac:dyDescent="0.25">
      <c r="A63" s="40" t="s">
        <v>89</v>
      </c>
      <c r="B63" s="37" t="s">
        <v>101</v>
      </c>
      <c r="C63" s="34">
        <v>0.17199999999999999</v>
      </c>
      <c r="D63" s="34">
        <v>0.16900000000000001</v>
      </c>
      <c r="E63" s="34">
        <v>0.17499999999999999</v>
      </c>
      <c r="F63" s="34">
        <v>0.17199999999999999</v>
      </c>
    </row>
    <row r="64" spans="1:6" ht="15" customHeight="1" x14ac:dyDescent="0.25">
      <c r="A64" s="40" t="s">
        <v>90</v>
      </c>
      <c r="B64" s="37" t="s">
        <v>101</v>
      </c>
      <c r="C64" s="34">
        <v>0.17599999999999999</v>
      </c>
      <c r="D64" s="34">
        <v>0.17299999999999999</v>
      </c>
      <c r="E64" s="34">
        <v>0.17100000000000001</v>
      </c>
      <c r="F64" s="34">
        <v>0.17299999999999999</v>
      </c>
    </row>
    <row r="65" spans="1:6" s="69" customFormat="1" ht="20.100000000000001" customHeight="1" x14ac:dyDescent="0.2">
      <c r="A65" s="90" t="s">
        <v>13</v>
      </c>
      <c r="B65" s="90"/>
      <c r="C65" s="90"/>
      <c r="D65" s="90"/>
      <c r="E65" s="90"/>
      <c r="F65" s="90"/>
    </row>
    <row r="66" spans="1:6" ht="24.95" customHeight="1" x14ac:dyDescent="0.25">
      <c r="A66" s="40" t="s">
        <v>142</v>
      </c>
      <c r="B66" s="37" t="s">
        <v>28</v>
      </c>
      <c r="C66" s="34">
        <v>0.56200000000000006</v>
      </c>
      <c r="D66" s="34">
        <v>0.56299999999999994</v>
      </c>
      <c r="E66" s="34">
        <v>0.52600000000000002</v>
      </c>
      <c r="F66" s="34">
        <v>0.623</v>
      </c>
    </row>
    <row r="67" spans="1:6" ht="15" customHeight="1" x14ac:dyDescent="0.25">
      <c r="A67" s="40" t="s">
        <v>91</v>
      </c>
      <c r="B67" s="37" t="s">
        <v>28</v>
      </c>
      <c r="C67" s="34">
        <v>0.60399999999999998</v>
      </c>
      <c r="D67" s="34">
        <v>0.56699999999999995</v>
      </c>
      <c r="E67" s="34">
        <v>0.64400000000000002</v>
      </c>
      <c r="F67" s="34">
        <v>0.60499999999999998</v>
      </c>
    </row>
    <row r="68" spans="1:6" ht="15" customHeight="1" x14ac:dyDescent="0.25">
      <c r="A68" s="40" t="s">
        <v>92</v>
      </c>
      <c r="B68" s="37" t="s">
        <v>28</v>
      </c>
      <c r="C68" s="34">
        <v>0.63100000000000001</v>
      </c>
      <c r="D68" s="34">
        <v>0.61699999999999999</v>
      </c>
      <c r="E68" s="34">
        <v>0.64400000000000002</v>
      </c>
      <c r="F68" s="34">
        <v>0.63500000000000001</v>
      </c>
    </row>
    <row r="69" spans="1:6" s="69" customFormat="1" ht="20.100000000000001" customHeight="1" x14ac:dyDescent="0.2">
      <c r="A69" s="90" t="s">
        <v>14</v>
      </c>
      <c r="B69" s="90"/>
      <c r="C69" s="90"/>
      <c r="D69" s="90"/>
      <c r="E69" s="90"/>
      <c r="F69" s="90"/>
    </row>
    <row r="70" spans="1:6" ht="24.95" customHeight="1" x14ac:dyDescent="0.25">
      <c r="A70" s="40" t="s">
        <v>142</v>
      </c>
      <c r="B70" s="37" t="s">
        <v>101</v>
      </c>
      <c r="C70" s="34">
        <v>7.3999999999999996E-2</v>
      </c>
      <c r="D70" s="34">
        <v>7.3999999999999996E-2</v>
      </c>
      <c r="E70" s="34">
        <v>7.2999999999999995E-2</v>
      </c>
      <c r="F70" s="34">
        <v>7.8E-2</v>
      </c>
    </row>
    <row r="71" spans="1:6" ht="15" customHeight="1" x14ac:dyDescent="0.25">
      <c r="A71" s="40" t="s">
        <v>91</v>
      </c>
      <c r="B71" s="37" t="s">
        <v>101</v>
      </c>
      <c r="C71" s="34">
        <v>7.9000000000000001E-2</v>
      </c>
      <c r="D71" s="34">
        <v>7.5999999999999998E-2</v>
      </c>
      <c r="E71" s="34">
        <v>8.1000000000000003E-2</v>
      </c>
      <c r="F71" s="34">
        <v>7.8E-2</v>
      </c>
    </row>
    <row r="72" spans="1:6" ht="15" customHeight="1" x14ac:dyDescent="0.25">
      <c r="A72" s="40" t="s">
        <v>92</v>
      </c>
      <c r="B72" s="37" t="s">
        <v>101</v>
      </c>
      <c r="C72" s="34">
        <v>8.1000000000000003E-2</v>
      </c>
      <c r="D72" s="34">
        <v>8.1000000000000003E-2</v>
      </c>
      <c r="E72" s="34">
        <v>8.2000000000000003E-2</v>
      </c>
      <c r="F72" s="34">
        <v>8.2000000000000003E-2</v>
      </c>
    </row>
    <row r="73" spans="1:6" s="69" customFormat="1" ht="20.100000000000001" customHeight="1" x14ac:dyDescent="0.2">
      <c r="A73" s="90" t="s">
        <v>13</v>
      </c>
      <c r="B73" s="90"/>
      <c r="C73" s="90"/>
      <c r="D73" s="90"/>
      <c r="E73" s="90"/>
      <c r="F73" s="90"/>
    </row>
    <row r="74" spans="1:6" ht="24.95" customHeight="1" x14ac:dyDescent="0.25">
      <c r="A74" s="40" t="s">
        <v>143</v>
      </c>
      <c r="B74" s="37" t="s">
        <v>28</v>
      </c>
      <c r="C74" s="34">
        <v>0.439</v>
      </c>
      <c r="D74" s="34">
        <v>0.436</v>
      </c>
      <c r="E74" s="34">
        <v>0.435</v>
      </c>
      <c r="F74" s="34">
        <v>0.49</v>
      </c>
    </row>
    <row r="75" spans="1:6" ht="15" customHeight="1" x14ac:dyDescent="0.25">
      <c r="A75" s="40" t="s">
        <v>93</v>
      </c>
      <c r="B75" s="37" t="s">
        <v>28</v>
      </c>
      <c r="C75" s="34">
        <v>0.45100000000000001</v>
      </c>
      <c r="D75" s="34">
        <v>0.47799999999999998</v>
      </c>
      <c r="E75" s="34">
        <v>0.50900000000000001</v>
      </c>
      <c r="F75" s="34">
        <v>0.51700000000000002</v>
      </c>
    </row>
    <row r="76" spans="1:6" ht="15" customHeight="1" x14ac:dyDescent="0.25">
      <c r="A76" s="40" t="s">
        <v>94</v>
      </c>
      <c r="B76" s="37" t="s">
        <v>28</v>
      </c>
      <c r="C76" s="34">
        <v>0.47499999999999998</v>
      </c>
      <c r="D76" s="34">
        <v>0.50700000000000001</v>
      </c>
      <c r="E76" s="34">
        <v>0.44800000000000001</v>
      </c>
      <c r="F76" s="34">
        <v>0.44400000000000001</v>
      </c>
    </row>
    <row r="77" spans="1:6" s="69" customFormat="1" ht="20.100000000000001" customHeight="1" x14ac:dyDescent="0.2">
      <c r="A77" s="90" t="s">
        <v>14</v>
      </c>
      <c r="B77" s="90"/>
      <c r="C77" s="90"/>
      <c r="D77" s="90"/>
      <c r="E77" s="90"/>
      <c r="F77" s="90"/>
    </row>
    <row r="78" spans="1:6" ht="24.95" customHeight="1" x14ac:dyDescent="0.25">
      <c r="A78" s="40" t="s">
        <v>143</v>
      </c>
      <c r="B78" s="37" t="s">
        <v>101</v>
      </c>
      <c r="C78" s="34">
        <v>6.5000000000000002E-2</v>
      </c>
      <c r="D78" s="34">
        <v>6.5000000000000002E-2</v>
      </c>
      <c r="E78" s="34">
        <v>6.5000000000000002E-2</v>
      </c>
      <c r="F78" s="34">
        <v>6.9000000000000006E-2</v>
      </c>
    </row>
    <row r="79" spans="1:6" ht="15" customHeight="1" x14ac:dyDescent="0.25">
      <c r="A79" s="40" t="s">
        <v>93</v>
      </c>
      <c r="B79" s="37" t="s">
        <v>101</v>
      </c>
      <c r="C79" s="34">
        <v>6.6000000000000003E-2</v>
      </c>
      <c r="D79" s="34">
        <v>7.0000000000000007E-2</v>
      </c>
      <c r="E79" s="34">
        <v>7.0999999999999994E-2</v>
      </c>
      <c r="F79" s="34">
        <v>7.0999999999999994E-2</v>
      </c>
    </row>
    <row r="80" spans="1:6" ht="15" customHeight="1" x14ac:dyDescent="0.25">
      <c r="A80" s="40" t="s">
        <v>94</v>
      </c>
      <c r="B80" s="37" t="s">
        <v>101</v>
      </c>
      <c r="C80" s="34">
        <v>7.0000000000000007E-2</v>
      </c>
      <c r="D80" s="34">
        <v>7.2999999999999995E-2</v>
      </c>
      <c r="E80" s="34">
        <v>6.8000000000000005E-2</v>
      </c>
      <c r="F80" s="34">
        <v>6.9000000000000006E-2</v>
      </c>
    </row>
    <row r="81" spans="1:6" s="69" customFormat="1" ht="20.100000000000001" customHeight="1" x14ac:dyDescent="0.2">
      <c r="A81" s="90" t="s">
        <v>13</v>
      </c>
      <c r="B81" s="90"/>
      <c r="C81" s="90"/>
      <c r="D81" s="90"/>
      <c r="E81" s="90"/>
      <c r="F81" s="90"/>
    </row>
    <row r="82" spans="1:6" ht="24.95" customHeight="1" x14ac:dyDescent="0.25">
      <c r="A82" s="40" t="s">
        <v>144</v>
      </c>
      <c r="B82" s="37" t="s">
        <v>28</v>
      </c>
      <c r="C82" s="34">
        <v>0.34899999999999998</v>
      </c>
      <c r="D82" s="34">
        <v>0.38500000000000001</v>
      </c>
      <c r="E82" s="34">
        <v>0.38100000000000001</v>
      </c>
      <c r="F82" s="34">
        <v>0.33800000000000002</v>
      </c>
    </row>
    <row r="83" spans="1:6" ht="15" customHeight="1" x14ac:dyDescent="0.25">
      <c r="A83" s="40" t="s">
        <v>95</v>
      </c>
      <c r="B83" s="37" t="s">
        <v>28</v>
      </c>
      <c r="C83" s="34">
        <v>0.44900000000000001</v>
      </c>
      <c r="D83" s="34">
        <v>0.42099999999999999</v>
      </c>
      <c r="E83" s="34">
        <v>0.39400000000000002</v>
      </c>
      <c r="F83" s="34">
        <v>0.39800000000000002</v>
      </c>
    </row>
    <row r="84" spans="1:6" ht="15" customHeight="1" x14ac:dyDescent="0.25">
      <c r="A84" s="40" t="s">
        <v>96</v>
      </c>
      <c r="B84" s="37" t="s">
        <v>28</v>
      </c>
      <c r="C84" s="34">
        <v>0.48499999999999999</v>
      </c>
      <c r="D84" s="34">
        <v>0.38400000000000001</v>
      </c>
      <c r="E84" s="34">
        <v>0.48899999999999999</v>
      </c>
      <c r="F84" s="34">
        <v>0.40699999999999997</v>
      </c>
    </row>
    <row r="85" spans="1:6" s="69" customFormat="1" ht="20.100000000000001" customHeight="1" x14ac:dyDescent="0.2">
      <c r="A85" s="90" t="s">
        <v>14</v>
      </c>
      <c r="B85" s="90"/>
      <c r="C85" s="90"/>
      <c r="D85" s="90"/>
      <c r="E85" s="90"/>
      <c r="F85" s="90"/>
    </row>
    <row r="86" spans="1:6" ht="24.95" customHeight="1" x14ac:dyDescent="0.25">
      <c r="A86" s="40" t="s">
        <v>144</v>
      </c>
      <c r="B86" s="37" t="s">
        <v>101</v>
      </c>
      <c r="C86" s="34">
        <v>5.8999999999999997E-2</v>
      </c>
      <c r="D86" s="34">
        <v>6.0999999999999999E-2</v>
      </c>
      <c r="E86" s="34">
        <v>6.2E-2</v>
      </c>
      <c r="F86" s="34">
        <v>5.7000000000000002E-2</v>
      </c>
    </row>
    <row r="87" spans="1:6" ht="15" customHeight="1" x14ac:dyDescent="0.25">
      <c r="A87" s="40" t="s">
        <v>95</v>
      </c>
      <c r="B87" s="37" t="s">
        <v>101</v>
      </c>
      <c r="C87" s="34">
        <v>6.9000000000000006E-2</v>
      </c>
      <c r="D87" s="34">
        <v>6.5000000000000002E-2</v>
      </c>
      <c r="E87" s="34">
        <v>6.4000000000000001E-2</v>
      </c>
      <c r="F87" s="34">
        <v>6.4000000000000001E-2</v>
      </c>
    </row>
    <row r="88" spans="1:6" ht="15" customHeight="1" x14ac:dyDescent="0.25">
      <c r="A88" s="40" t="s">
        <v>96</v>
      </c>
      <c r="B88" s="37" t="s">
        <v>101</v>
      </c>
      <c r="C88" s="34">
        <v>7.0999999999999994E-2</v>
      </c>
      <c r="D88" s="34">
        <v>6.3E-2</v>
      </c>
      <c r="E88" s="34">
        <v>7.1999999999999995E-2</v>
      </c>
      <c r="F88" s="34">
        <v>6.5000000000000002E-2</v>
      </c>
    </row>
    <row r="89" spans="1:6" s="69" customFormat="1" ht="20.100000000000001" customHeight="1" x14ac:dyDescent="0.2">
      <c r="A89" s="90" t="s">
        <v>13</v>
      </c>
      <c r="B89" s="90"/>
      <c r="C89" s="90"/>
      <c r="D89" s="90"/>
      <c r="E89" s="90"/>
      <c r="F89" s="90"/>
    </row>
    <row r="90" spans="1:6" ht="24.95" customHeight="1" x14ac:dyDescent="0.25">
      <c r="A90" s="40" t="s">
        <v>145</v>
      </c>
      <c r="B90" s="37" t="s">
        <v>28</v>
      </c>
      <c r="C90" s="34">
        <v>0.76800000000000002</v>
      </c>
      <c r="D90" s="34">
        <v>0.80100000000000005</v>
      </c>
      <c r="E90" s="34">
        <v>0.76400000000000001</v>
      </c>
      <c r="F90" s="34">
        <v>0.70299999999999996</v>
      </c>
    </row>
    <row r="91" spans="1:6" ht="15" customHeight="1" x14ac:dyDescent="0.25">
      <c r="A91" s="40" t="s">
        <v>97</v>
      </c>
      <c r="B91" s="37" t="s">
        <v>28</v>
      </c>
      <c r="C91" s="34">
        <v>0.70599999999999996</v>
      </c>
      <c r="D91" s="34">
        <v>0.79300000000000004</v>
      </c>
      <c r="E91" s="34">
        <v>0.79800000000000004</v>
      </c>
      <c r="F91" s="34">
        <v>0.83</v>
      </c>
    </row>
    <row r="92" spans="1:6" ht="15" customHeight="1" x14ac:dyDescent="0.25">
      <c r="A92" s="40" t="s">
        <v>98</v>
      </c>
      <c r="B92" s="37" t="s">
        <v>28</v>
      </c>
      <c r="C92" s="34">
        <v>0.86799999999999999</v>
      </c>
      <c r="D92" s="34">
        <v>0.74199999999999999</v>
      </c>
      <c r="E92" s="34">
        <v>0.76800000000000002</v>
      </c>
      <c r="F92" s="34">
        <v>0.69399999999999995</v>
      </c>
    </row>
    <row r="93" spans="1:6" s="69" customFormat="1" ht="20.100000000000001" customHeight="1" x14ac:dyDescent="0.2">
      <c r="A93" s="90" t="s">
        <v>14</v>
      </c>
      <c r="B93" s="90"/>
      <c r="C93" s="90"/>
      <c r="D93" s="90"/>
      <c r="E93" s="90"/>
      <c r="F93" s="90"/>
    </row>
    <row r="94" spans="1:6" ht="24.95" customHeight="1" x14ac:dyDescent="0.25">
      <c r="A94" s="40" t="s">
        <v>145</v>
      </c>
      <c r="B94" s="37" t="s">
        <v>101</v>
      </c>
      <c r="C94" s="34">
        <v>8.5000000000000006E-2</v>
      </c>
      <c r="D94" s="34">
        <v>8.6999999999999994E-2</v>
      </c>
      <c r="E94" s="34">
        <v>8.4000000000000005E-2</v>
      </c>
      <c r="F94" s="34">
        <v>8.1000000000000003E-2</v>
      </c>
    </row>
    <row r="95" spans="1:6" ht="15" customHeight="1" x14ac:dyDescent="0.25">
      <c r="A95" s="40" t="s">
        <v>97</v>
      </c>
      <c r="B95" s="37" t="s">
        <v>101</v>
      </c>
      <c r="C95" s="34">
        <v>8.3000000000000004E-2</v>
      </c>
      <c r="D95" s="34">
        <v>8.7999999999999995E-2</v>
      </c>
      <c r="E95" s="34">
        <v>8.7999999999999995E-2</v>
      </c>
      <c r="F95" s="34">
        <v>0.09</v>
      </c>
    </row>
    <row r="96" spans="1:6" ht="15" customHeight="1" x14ac:dyDescent="0.25">
      <c r="A96" s="40" t="s">
        <v>98</v>
      </c>
      <c r="B96" s="37" t="s">
        <v>101</v>
      </c>
      <c r="C96" s="34">
        <v>9.2999999999999999E-2</v>
      </c>
      <c r="D96" s="34">
        <v>8.5999999999999993E-2</v>
      </c>
      <c r="E96" s="34">
        <v>8.7999999999999995E-2</v>
      </c>
      <c r="F96" s="34">
        <v>8.4000000000000005E-2</v>
      </c>
    </row>
    <row r="97" spans="1:6" s="69" customFormat="1" ht="20.100000000000001" customHeight="1" x14ac:dyDescent="0.2">
      <c r="A97" s="90" t="s">
        <v>13</v>
      </c>
      <c r="B97" s="90"/>
      <c r="C97" s="90"/>
      <c r="D97" s="90"/>
      <c r="E97" s="90"/>
      <c r="F97" s="90"/>
    </row>
    <row r="98" spans="1:6" ht="24.95" customHeight="1" x14ac:dyDescent="0.25">
      <c r="A98" s="40" t="s">
        <v>146</v>
      </c>
      <c r="B98" s="37" t="s">
        <v>28</v>
      </c>
      <c r="C98" s="34">
        <v>0.25</v>
      </c>
      <c r="D98" s="34">
        <v>0.20899999999999999</v>
      </c>
      <c r="E98" s="34">
        <v>0.22800000000000001</v>
      </c>
      <c r="F98" s="34">
        <v>0.247</v>
      </c>
    </row>
    <row r="99" spans="1:6" ht="15" customHeight="1" x14ac:dyDescent="0.25">
      <c r="A99" s="40" t="s">
        <v>99</v>
      </c>
      <c r="B99" s="37" t="s">
        <v>28</v>
      </c>
      <c r="C99" s="34">
        <v>0.28699999999999998</v>
      </c>
      <c r="D99" s="34">
        <v>0.25700000000000001</v>
      </c>
      <c r="E99" s="34">
        <v>0.22700000000000001</v>
      </c>
      <c r="F99" s="34">
        <v>0.24099999999999999</v>
      </c>
    </row>
    <row r="100" spans="1:6" ht="15" customHeight="1" x14ac:dyDescent="0.25">
      <c r="A100" s="40" t="s">
        <v>100</v>
      </c>
      <c r="B100" s="37" t="s">
        <v>28</v>
      </c>
      <c r="C100" s="34">
        <v>0.253</v>
      </c>
      <c r="D100" s="34">
        <v>0.28399999999999997</v>
      </c>
      <c r="E100" s="34">
        <v>0.29699999999999999</v>
      </c>
      <c r="F100" s="34">
        <v>0.26700000000000002</v>
      </c>
    </row>
    <row r="101" spans="1:6" s="69" customFormat="1" ht="20.100000000000001" customHeight="1" x14ac:dyDescent="0.2">
      <c r="A101" s="90" t="s">
        <v>14</v>
      </c>
      <c r="B101" s="90"/>
      <c r="C101" s="90"/>
      <c r="D101" s="90"/>
      <c r="E101" s="90"/>
      <c r="F101" s="90"/>
    </row>
    <row r="102" spans="1:6" ht="24.95" customHeight="1" x14ac:dyDescent="0.25">
      <c r="A102" s="40" t="s">
        <v>146</v>
      </c>
      <c r="B102" s="37" t="s">
        <v>101</v>
      </c>
      <c r="C102" s="34">
        <v>0.05</v>
      </c>
      <c r="D102" s="34">
        <v>4.5999999999999999E-2</v>
      </c>
      <c r="E102" s="34">
        <v>4.7E-2</v>
      </c>
      <c r="F102" s="34">
        <v>0.05</v>
      </c>
    </row>
    <row r="103" spans="1:6" ht="15" customHeight="1" x14ac:dyDescent="0.25">
      <c r="A103" s="40" t="s">
        <v>99</v>
      </c>
      <c r="B103" s="37" t="s">
        <v>101</v>
      </c>
      <c r="C103" s="34">
        <v>5.3999999999999999E-2</v>
      </c>
      <c r="D103" s="34">
        <v>5.1999999999999998E-2</v>
      </c>
      <c r="E103" s="34">
        <v>4.8000000000000001E-2</v>
      </c>
      <c r="F103" s="34">
        <v>0.05</v>
      </c>
    </row>
    <row r="104" spans="1:6" ht="15" customHeight="1" x14ac:dyDescent="0.25">
      <c r="A104" s="42" t="s">
        <v>100</v>
      </c>
      <c r="B104" s="46" t="s">
        <v>101</v>
      </c>
      <c r="C104" s="43">
        <v>5.2999999999999999E-2</v>
      </c>
      <c r="D104" s="43">
        <v>5.5E-2</v>
      </c>
      <c r="E104" s="43">
        <v>5.7000000000000002E-2</v>
      </c>
      <c r="F104" s="43">
        <v>5.2999999999999999E-2</v>
      </c>
    </row>
    <row r="105" spans="1:6" s="15" customFormat="1" ht="21.95" customHeight="1" x14ac:dyDescent="0.25">
      <c r="A105" s="83" t="s">
        <v>17</v>
      </c>
      <c r="B105" s="83"/>
      <c r="C105" s="83"/>
      <c r="D105" s="83"/>
      <c r="E105" s="83"/>
      <c r="F105" s="83"/>
    </row>
    <row r="106" spans="1:6" s="15" customFormat="1" ht="21.95" customHeight="1" x14ac:dyDescent="0.25">
      <c r="A106" s="77" t="s">
        <v>18</v>
      </c>
      <c r="B106" s="77"/>
      <c r="C106" s="77"/>
      <c r="D106" s="77"/>
      <c r="E106" s="77"/>
      <c r="F106" s="77"/>
    </row>
    <row r="107" spans="1:6" s="15" customFormat="1" ht="52.5" customHeight="1" x14ac:dyDescent="0.25">
      <c r="A107" s="77" t="s">
        <v>24</v>
      </c>
      <c r="B107" s="77"/>
      <c r="C107" s="77"/>
      <c r="D107" s="77"/>
      <c r="E107" s="77"/>
      <c r="F107" s="77"/>
    </row>
    <row r="108" spans="1:6" s="15" customFormat="1" ht="21.95" customHeight="1" x14ac:dyDescent="0.25">
      <c r="A108" s="77" t="s">
        <v>10</v>
      </c>
      <c r="B108" s="77"/>
      <c r="C108" s="77"/>
      <c r="D108" s="77"/>
      <c r="E108" s="77"/>
      <c r="F108" s="77"/>
    </row>
    <row r="109" spans="1:6" s="15" customFormat="1" ht="21.95" customHeight="1" x14ac:dyDescent="0.25">
      <c r="A109" s="77" t="s">
        <v>12</v>
      </c>
      <c r="B109" s="77"/>
      <c r="C109" s="77"/>
      <c r="D109" s="77"/>
      <c r="E109" s="77"/>
      <c r="F109" s="77"/>
    </row>
    <row r="110" spans="1:6" s="15" customFormat="1" ht="21.95" customHeight="1" x14ac:dyDescent="0.25">
      <c r="A110" s="77" t="s">
        <v>25</v>
      </c>
      <c r="B110" s="77"/>
      <c r="C110" s="77"/>
      <c r="D110" s="77"/>
      <c r="E110" s="77"/>
      <c r="F110" s="77"/>
    </row>
    <row r="111" spans="1:6" s="15" customFormat="1" ht="21.95" customHeight="1" x14ac:dyDescent="0.25">
      <c r="A111" s="77" t="s">
        <v>133</v>
      </c>
      <c r="B111" s="77"/>
      <c r="C111" s="77"/>
      <c r="D111" s="77"/>
      <c r="E111" s="77"/>
      <c r="F111" s="77"/>
    </row>
    <row r="112" spans="1:6" s="15" customFormat="1" ht="66" customHeight="1" x14ac:dyDescent="0.25">
      <c r="A112" s="77" t="s">
        <v>27</v>
      </c>
      <c r="B112" s="77"/>
      <c r="C112" s="77"/>
      <c r="D112" s="77"/>
      <c r="E112" s="77"/>
      <c r="F112" s="77"/>
    </row>
    <row r="113" spans="1:6" s="15" customFormat="1" ht="123.75" customHeight="1" x14ac:dyDescent="0.25">
      <c r="A113" s="77" t="s">
        <v>151</v>
      </c>
      <c r="B113" s="77"/>
      <c r="C113" s="77"/>
      <c r="D113" s="77"/>
      <c r="E113" s="77"/>
      <c r="F113" s="77"/>
    </row>
    <row r="114" spans="1:6" s="15" customFormat="1" ht="45" customHeight="1" x14ac:dyDescent="0.25">
      <c r="A114" s="77" t="s">
        <v>19</v>
      </c>
      <c r="B114" s="77"/>
      <c r="C114" s="77"/>
      <c r="D114" s="77"/>
      <c r="E114" s="77"/>
      <c r="F114" s="77"/>
    </row>
    <row r="115" spans="1:6" s="15" customFormat="1" ht="80.25" customHeight="1" x14ac:dyDescent="0.25">
      <c r="A115" s="77" t="s">
        <v>20</v>
      </c>
      <c r="B115" s="77"/>
      <c r="C115" s="77"/>
      <c r="D115" s="77"/>
      <c r="E115" s="77"/>
      <c r="F115" s="77"/>
    </row>
    <row r="116" spans="1:6" s="15" customFormat="1" ht="21.95" customHeight="1" x14ac:dyDescent="0.25">
      <c r="A116" s="77" t="s">
        <v>105</v>
      </c>
      <c r="B116" s="77"/>
      <c r="C116" s="77"/>
      <c r="D116" s="77"/>
      <c r="E116" s="77"/>
      <c r="F116" s="77"/>
    </row>
    <row r="117" spans="1:6" s="15" customFormat="1" ht="59.25" customHeight="1" x14ac:dyDescent="0.25">
      <c r="A117" s="77" t="s">
        <v>106</v>
      </c>
      <c r="B117" s="77"/>
      <c r="C117" s="77"/>
      <c r="D117" s="77"/>
      <c r="E117" s="77"/>
      <c r="F117" s="77"/>
    </row>
    <row r="118" spans="1:6" s="15" customFormat="1" ht="21.95" customHeight="1" x14ac:dyDescent="0.25">
      <c r="A118" s="77" t="s">
        <v>21</v>
      </c>
      <c r="B118" s="77"/>
      <c r="C118" s="77"/>
      <c r="D118" s="77"/>
      <c r="E118" s="77"/>
      <c r="F118" s="77"/>
    </row>
    <row r="119" spans="1:6" s="68" customFormat="1" ht="21.95" customHeight="1" x14ac:dyDescent="0.2">
      <c r="A119" s="91" t="s">
        <v>36</v>
      </c>
      <c r="B119" s="91"/>
      <c r="C119" s="91"/>
      <c r="D119" s="91"/>
      <c r="E119" s="91"/>
      <c r="F119" s="91"/>
    </row>
    <row r="121" spans="1:6" hidden="1" x14ac:dyDescent="0.25">
      <c r="A121" s="44"/>
      <c r="B121" s="44"/>
    </row>
    <row r="122" spans="1:6" hidden="1" x14ac:dyDescent="0.25">
      <c r="A122" s="44"/>
      <c r="B122" s="44"/>
    </row>
    <row r="123" spans="1:6" hidden="1" x14ac:dyDescent="0.25">
      <c r="A123" s="44"/>
      <c r="B123" s="44"/>
    </row>
    <row r="124" spans="1:6" hidden="1" x14ac:dyDescent="0.25">
      <c r="A124" s="44"/>
      <c r="B124" s="44"/>
    </row>
    <row r="125" spans="1:6" hidden="1" x14ac:dyDescent="0.25">
      <c r="A125" s="45"/>
      <c r="B125" s="45"/>
    </row>
    <row r="126" spans="1:6" hidden="1" x14ac:dyDescent="0.25">
      <c r="A126" s="44"/>
      <c r="B126" s="44"/>
    </row>
    <row r="127" spans="1:6" hidden="1" x14ac:dyDescent="0.25">
      <c r="A127" s="44"/>
      <c r="B127" s="44"/>
    </row>
    <row r="128" spans="1:6" hidden="1" x14ac:dyDescent="0.25">
      <c r="A128" s="44"/>
      <c r="B128" s="44"/>
    </row>
    <row r="129" spans="1:2" hidden="1" x14ac:dyDescent="0.25">
      <c r="A129" s="45"/>
      <c r="B129" s="45"/>
    </row>
    <row r="130" spans="1:2" hidden="1" x14ac:dyDescent="0.25">
      <c r="A130" s="44"/>
      <c r="B130" s="44"/>
    </row>
    <row r="131" spans="1:2" hidden="1" x14ac:dyDescent="0.25">
      <c r="A131" s="44"/>
      <c r="B131" s="44"/>
    </row>
    <row r="132" spans="1:2" hidden="1" x14ac:dyDescent="0.25">
      <c r="A132" s="44"/>
      <c r="B132" s="44"/>
    </row>
    <row r="133" spans="1:2" hidden="1" x14ac:dyDescent="0.25">
      <c r="A133" s="44"/>
      <c r="B133" s="44"/>
    </row>
    <row r="134" spans="1:2" hidden="1" x14ac:dyDescent="0.25">
      <c r="A134" s="45"/>
      <c r="B134" s="45"/>
    </row>
    <row r="135" spans="1:2" hidden="1" x14ac:dyDescent="0.25">
      <c r="A135" s="44"/>
      <c r="B135" s="44"/>
    </row>
    <row r="136" spans="1:2" hidden="1" x14ac:dyDescent="0.25">
      <c r="A136" s="44"/>
      <c r="B136" s="44"/>
    </row>
    <row r="137" spans="1:2" hidden="1" x14ac:dyDescent="0.25">
      <c r="A137" s="44"/>
      <c r="B137" s="44"/>
    </row>
    <row r="138" spans="1:2" hidden="1" x14ac:dyDescent="0.25">
      <c r="A138" s="44"/>
      <c r="B138" s="44"/>
    </row>
    <row r="139" spans="1:2" hidden="1" x14ac:dyDescent="0.25">
      <c r="A139" s="44"/>
      <c r="B139" s="44"/>
    </row>
    <row r="140" spans="1:2" hidden="1" x14ac:dyDescent="0.25">
      <c r="A140" s="44"/>
      <c r="B140" s="44"/>
    </row>
    <row r="141" spans="1:2" hidden="1" x14ac:dyDescent="0.25">
      <c r="A141" s="44"/>
      <c r="B141" s="44"/>
    </row>
    <row r="142" spans="1:2" hidden="1" x14ac:dyDescent="0.25">
      <c r="A142" s="44"/>
      <c r="B142" s="44"/>
    </row>
    <row r="143" spans="1:2" hidden="1" x14ac:dyDescent="0.25">
      <c r="A143" s="44"/>
      <c r="B143" s="44"/>
    </row>
    <row r="144" spans="1:2" hidden="1" x14ac:dyDescent="0.25">
      <c r="A144" s="44"/>
      <c r="B144" s="44"/>
    </row>
    <row r="145" spans="1:2" hidden="1" x14ac:dyDescent="0.25">
      <c r="A145" s="45"/>
      <c r="B145" s="45"/>
    </row>
    <row r="146" spans="1:2" hidden="1" x14ac:dyDescent="0.25">
      <c r="A146" s="44"/>
      <c r="B146" s="44"/>
    </row>
    <row r="147" spans="1:2" hidden="1" x14ac:dyDescent="0.25">
      <c r="A147" s="44"/>
      <c r="B147" s="44"/>
    </row>
    <row r="148" spans="1:2" hidden="1" x14ac:dyDescent="0.25">
      <c r="A148" s="44"/>
      <c r="B148" s="44"/>
    </row>
    <row r="149" spans="1:2" hidden="1" x14ac:dyDescent="0.25">
      <c r="A149" s="44"/>
      <c r="B149" s="44"/>
    </row>
    <row r="150" spans="1:2" hidden="1" x14ac:dyDescent="0.25">
      <c r="A150" s="44"/>
      <c r="B150" s="44"/>
    </row>
  </sheetData>
  <mergeCells count="73">
    <mergeCell ref="A97:B97"/>
    <mergeCell ref="C97:F97"/>
    <mergeCell ref="A101:B101"/>
    <mergeCell ref="C101:F101"/>
    <mergeCell ref="A85:B85"/>
    <mergeCell ref="C85:F85"/>
    <mergeCell ref="A89:B89"/>
    <mergeCell ref="C89:F89"/>
    <mergeCell ref="A93:B93"/>
    <mergeCell ref="C93:F93"/>
    <mergeCell ref="A73:B73"/>
    <mergeCell ref="C73:F73"/>
    <mergeCell ref="A77:B77"/>
    <mergeCell ref="C77:F77"/>
    <mergeCell ref="A81:B81"/>
    <mergeCell ref="C81:F81"/>
    <mergeCell ref="A61:B61"/>
    <mergeCell ref="C61:F61"/>
    <mergeCell ref="A65:B65"/>
    <mergeCell ref="C65:F65"/>
    <mergeCell ref="A69:B69"/>
    <mergeCell ref="C69:F69"/>
    <mergeCell ref="A37:B37"/>
    <mergeCell ref="A7:B7"/>
    <mergeCell ref="C7:F7"/>
    <mergeCell ref="A8:B8"/>
    <mergeCell ref="C8:F8"/>
    <mergeCell ref="A12:B12"/>
    <mergeCell ref="C12:F12"/>
    <mergeCell ref="A116:F116"/>
    <mergeCell ref="A117:F117"/>
    <mergeCell ref="A118:F118"/>
    <mergeCell ref="A119:F119"/>
    <mergeCell ref="A16:B16"/>
    <mergeCell ref="C16:F16"/>
    <mergeCell ref="A17:B17"/>
    <mergeCell ref="C17:F17"/>
    <mergeCell ref="A21:B21"/>
    <mergeCell ref="C21:F21"/>
    <mergeCell ref="A25:B25"/>
    <mergeCell ref="C25:F25"/>
    <mergeCell ref="A29:B29"/>
    <mergeCell ref="C29:F29"/>
    <mergeCell ref="A33:B33"/>
    <mergeCell ref="C33:F33"/>
    <mergeCell ref="A114:F114"/>
    <mergeCell ref="A105:F105"/>
    <mergeCell ref="A106:F106"/>
    <mergeCell ref="A107:F107"/>
    <mergeCell ref="A108:F108"/>
    <mergeCell ref="A109:F109"/>
    <mergeCell ref="A115:F115"/>
    <mergeCell ref="C37:F37"/>
    <mergeCell ref="A41:B41"/>
    <mergeCell ref="C41:F41"/>
    <mergeCell ref="A45:B45"/>
    <mergeCell ref="C45:F45"/>
    <mergeCell ref="A49:B49"/>
    <mergeCell ref="C49:F49"/>
    <mergeCell ref="A53:B53"/>
    <mergeCell ref="C53:F53"/>
    <mergeCell ref="A57:B57"/>
    <mergeCell ref="C57:F57"/>
    <mergeCell ref="A110:F110"/>
    <mergeCell ref="A111:F111"/>
    <mergeCell ref="A112:F112"/>
    <mergeCell ref="A113:F113"/>
    <mergeCell ref="A5:B5"/>
    <mergeCell ref="A6:B6"/>
    <mergeCell ref="A1:F1"/>
    <mergeCell ref="A2:F2"/>
    <mergeCell ref="A3:F3"/>
    <mergeCell ref="A4:F4"/>
  </mergeCells>
  <hyperlinks>
    <hyperlink ref="A119:B119" r:id="rId1" display="© Commonwealth of Australia 2020" xr:uid="{80C214D5-BEA6-4EC0-899A-9A9CB1877714}"/>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EC78-8710-4A5F-AAD3-EC23EE14B0D4}">
  <dimension ref="A1:XFC16"/>
  <sheetViews>
    <sheetView workbookViewId="0">
      <pane ySplit="3" topLeftCell="A4" activePane="bottomLeft" state="frozen"/>
      <selection pane="bottomLeft"/>
    </sheetView>
  </sheetViews>
  <sheetFormatPr defaultColWidth="0" defaultRowHeight="15" customHeight="1" zeroHeight="1" x14ac:dyDescent="0.2"/>
  <cols>
    <col min="1" max="1" width="141" style="16" customWidth="1"/>
    <col min="2" max="16382" width="11.42578125" style="16" hidden="1"/>
    <col min="16383" max="16383" width="3.85546875" style="16" hidden="1"/>
    <col min="16384" max="16384" width="17.42578125" style="16" hidden="1"/>
  </cols>
  <sheetData>
    <row r="1" spans="1:8" x14ac:dyDescent="0.2">
      <c r="A1" s="47" t="s">
        <v>107</v>
      </c>
      <c r="B1" s="48"/>
      <c r="C1" s="48"/>
      <c r="D1" s="48"/>
      <c r="E1" s="48"/>
      <c r="F1" s="48"/>
      <c r="G1" s="48"/>
      <c r="H1" s="48"/>
    </row>
    <row r="2" spans="1:8" s="50" customFormat="1" ht="60" customHeight="1" x14ac:dyDescent="0.2">
      <c r="A2" s="49" t="s">
        <v>103</v>
      </c>
      <c r="B2" s="48"/>
      <c r="C2" s="48"/>
      <c r="D2" s="48"/>
      <c r="E2" s="48"/>
      <c r="F2" s="48"/>
      <c r="G2" s="48"/>
      <c r="H2" s="48"/>
    </row>
    <row r="3" spans="1:8" ht="36" customHeight="1" thickBot="1" x14ac:dyDescent="0.35">
      <c r="A3" s="62" t="s">
        <v>31</v>
      </c>
      <c r="B3" s="48"/>
      <c r="C3" s="48"/>
      <c r="D3" s="48"/>
      <c r="E3" s="48"/>
      <c r="F3" s="48"/>
      <c r="G3" s="48"/>
      <c r="H3" s="48"/>
    </row>
    <row r="4" spans="1:8" s="53" customFormat="1" ht="21.95" customHeight="1" thickTop="1" x14ac:dyDescent="0.25">
      <c r="A4" s="51" t="s">
        <v>152</v>
      </c>
      <c r="B4" s="52"/>
      <c r="C4" s="52"/>
      <c r="D4" s="52"/>
      <c r="E4" s="52"/>
      <c r="F4" s="52"/>
      <c r="G4" s="52"/>
      <c r="H4" s="52"/>
    </row>
    <row r="5" spans="1:8" s="53" customFormat="1" ht="21.95" customHeight="1" x14ac:dyDescent="0.25">
      <c r="A5" s="51" t="s">
        <v>42</v>
      </c>
      <c r="B5" s="52"/>
      <c r="C5" s="52"/>
      <c r="D5" s="52"/>
      <c r="E5" s="52"/>
      <c r="F5" s="52"/>
      <c r="G5" s="52"/>
      <c r="H5" s="52"/>
    </row>
    <row r="6" spans="1:8" s="53" customFormat="1" ht="21.95" customHeight="1" x14ac:dyDescent="0.25">
      <c r="A6" s="51" t="s">
        <v>25</v>
      </c>
      <c r="B6" s="52"/>
      <c r="C6" s="52"/>
      <c r="D6" s="52"/>
      <c r="E6" s="52"/>
      <c r="F6" s="52"/>
      <c r="G6" s="52"/>
      <c r="H6" s="52"/>
    </row>
    <row r="7" spans="1:8" s="53" customFormat="1" ht="50.1" customHeight="1" x14ac:dyDescent="0.25">
      <c r="A7" s="51" t="s">
        <v>43</v>
      </c>
      <c r="B7" s="52"/>
      <c r="C7" s="52"/>
      <c r="D7" s="52"/>
      <c r="E7" s="52"/>
      <c r="F7" s="52"/>
      <c r="G7" s="52"/>
      <c r="H7" s="52"/>
    </row>
    <row r="8" spans="1:8" s="61" customFormat="1" ht="21.95" customHeight="1" x14ac:dyDescent="0.25">
      <c r="A8" s="59" t="s">
        <v>105</v>
      </c>
      <c r="B8" s="60"/>
      <c r="C8" s="60"/>
      <c r="D8" s="60"/>
      <c r="E8" s="60"/>
      <c r="F8" s="60"/>
      <c r="G8" s="60"/>
      <c r="H8" s="60"/>
    </row>
    <row r="9" spans="1:8" s="61" customFormat="1" ht="65.099999999999994" customHeight="1" x14ac:dyDescent="0.25">
      <c r="A9" s="59" t="s">
        <v>106</v>
      </c>
      <c r="B9" s="60"/>
      <c r="C9" s="60"/>
      <c r="D9" s="60"/>
      <c r="E9" s="60"/>
      <c r="F9" s="60"/>
      <c r="G9" s="60"/>
      <c r="H9" s="60"/>
    </row>
    <row r="10" spans="1:8" ht="30" customHeight="1" thickBot="1" x14ac:dyDescent="0.3">
      <c r="A10" s="54" t="s">
        <v>44</v>
      </c>
      <c r="B10" s="48"/>
      <c r="C10" s="48"/>
      <c r="D10" s="48"/>
      <c r="E10" s="48"/>
      <c r="F10" s="48"/>
      <c r="G10" s="48"/>
      <c r="H10" s="48"/>
    </row>
    <row r="11" spans="1:8" ht="21.95" customHeight="1" thickTop="1" x14ac:dyDescent="0.2">
      <c r="A11" s="72" t="s">
        <v>118</v>
      </c>
      <c r="B11" s="72"/>
      <c r="C11" s="48"/>
      <c r="D11" s="48"/>
      <c r="E11" s="48"/>
      <c r="F11" s="48"/>
      <c r="G11" s="48"/>
      <c r="H11" s="48"/>
    </row>
    <row r="12" spans="1:8" ht="21.95" customHeight="1" x14ac:dyDescent="0.2">
      <c r="A12" s="72" t="s">
        <v>119</v>
      </c>
      <c r="B12" s="72"/>
      <c r="C12" s="48"/>
      <c r="D12" s="48"/>
      <c r="E12" s="48"/>
      <c r="F12" s="48"/>
      <c r="G12" s="48"/>
      <c r="H12" s="48"/>
    </row>
    <row r="13" spans="1:8" ht="21.95" customHeight="1" x14ac:dyDescent="0.2">
      <c r="A13" s="93" t="s">
        <v>33</v>
      </c>
      <c r="B13" s="93"/>
      <c r="C13" s="48"/>
      <c r="D13" s="48"/>
      <c r="E13" s="48"/>
      <c r="F13" s="48"/>
      <c r="G13" s="48"/>
      <c r="H13" s="48"/>
    </row>
    <row r="14" spans="1:8" ht="21.95" customHeight="1" x14ac:dyDescent="0.2">
      <c r="A14" s="93" t="s">
        <v>45</v>
      </c>
      <c r="B14" s="93"/>
      <c r="C14" s="48"/>
      <c r="D14" s="48"/>
      <c r="E14" s="48"/>
      <c r="F14" s="48"/>
      <c r="G14" s="48"/>
      <c r="H14" s="48"/>
    </row>
    <row r="15" spans="1:8" ht="21.95" customHeight="1" x14ac:dyDescent="0.2">
      <c r="A15" s="93" t="s">
        <v>102</v>
      </c>
      <c r="B15" s="93"/>
      <c r="C15" s="48"/>
      <c r="D15" s="48"/>
      <c r="E15" s="48"/>
      <c r="F15" s="48"/>
      <c r="G15" s="48"/>
      <c r="H15" s="48"/>
    </row>
    <row r="16" spans="1:8" ht="21.95" customHeight="1" x14ac:dyDescent="0.2">
      <c r="A16" s="93" t="s">
        <v>36</v>
      </c>
      <c r="B16" s="93"/>
      <c r="C16" s="48"/>
      <c r="D16" s="48"/>
      <c r="E16" s="48"/>
      <c r="F16" s="48"/>
      <c r="G16" s="48"/>
      <c r="H16" s="48"/>
    </row>
  </sheetData>
  <mergeCells count="6">
    <mergeCell ref="A16:B16"/>
    <mergeCell ref="A11:B11"/>
    <mergeCell ref="A12:B12"/>
    <mergeCell ref="A13:B13"/>
    <mergeCell ref="A14:B14"/>
    <mergeCell ref="A15:B15"/>
  </mergeCells>
  <hyperlinks>
    <hyperlink ref="A13" r:id="rId1" xr:uid="{50BEA5BA-6947-423C-A7BD-7ACDAAB190ED}"/>
    <hyperlink ref="A15" r:id="rId2" display="The ABS privacy policy outlines how we handle any personal information that you have provided to us" xr:uid="{E49FA39C-2974-4DCD-9671-804955117E4F}"/>
    <hyperlink ref="A16" r:id="rId3" location="copyright-and-creative-commons" xr:uid="{2B42C8C3-D7B6-4BCB-A54C-ACC87D4BA094}"/>
    <hyperlink ref="A14" r:id="rId4" display="Contact us if you have an enquiry about these statistics or to get assistance" xr:uid="{32077A90-9ECF-4EFE-A1E0-A85D6E5914F9}"/>
    <hyperlink ref="A12:B12" r:id="rId5" location="methodology" display="Visit the Provisional Mortality Statistics methodology to understand more about how this data was collected." xr:uid="{D2D68309-B040-4008-A921-265C13FE8307}"/>
    <hyperlink ref="A11:B11" r:id="rId6" display="This data comes from Provisional Mortality Statistics, 2025." xr:uid="{22B3022E-C5F5-4F19-B1BB-199CCF9D6278}"/>
  </hyperlinks>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Contents </vt:lpstr>
      <vt:lpstr>Table 1.1</vt:lpstr>
      <vt:lpstr>Table 1.2</vt:lpstr>
      <vt:lpstr>Table 1.3</vt:lpstr>
      <vt:lpstr>Table 1.4</vt:lpstr>
      <vt:lpstr>Table 1.5</vt:lpstr>
      <vt:lpstr>Further Information</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2025-04-22T05:50:26Z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