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S:\COD\2023\2023 publications\Monthly COVID Publication\11 Data to Nov for pub in Feb\Dashboards\FK Creation\"/>
    </mc:Choice>
  </mc:AlternateContent>
  <xr:revisionPtr revIDLastSave="0" documentId="13_ncr:1_{F7DBEA27-9EE2-4461-9CD9-1D497CE5EE16}" xr6:coauthVersionLast="47" xr6:coauthVersionMax="47" xr10:uidLastSave="{00000000-0000-0000-0000-000000000000}"/>
  <bookViews>
    <workbookView xWindow="-120" yWindow="-120" windowWidth="29040" windowHeight="15840" xr2:uid="{2B57E391-8C2A-44A7-9087-DEFA0153426D}"/>
  </bookViews>
  <sheets>
    <sheet name="Contents" sheetId="2" r:id="rId1"/>
    <sheet name="Table 1.1" sheetId="4" r:id="rId2"/>
    <sheet name="Table 1.2" sheetId="1" r:id="rId3"/>
    <sheet name="Table 1.3" sheetId="7" r:id="rId4"/>
    <sheet name="Table 1.4" sheetId="5" r:id="rId5"/>
    <sheet name="Table 1.5" sheetId="3" r:id="rId6"/>
  </sheets>
  <externalReferences>
    <externalReference r:id="rId7"/>
  </externalReferences>
  <definedNames>
    <definedName name="Full" localSheetId="4">#REF!</definedName>
    <definedName name="Full" localSheetId="5">#REF!</definedName>
    <definedName name="Full">#REF!</definedName>
    <definedName name="Glossary" localSheetId="4">#REF!</definedName>
    <definedName name="Glossary" localSheetId="5">#REF!</definedName>
    <definedName name="Glossary">#REF!</definedName>
    <definedName name="Introduction" localSheetId="4">#REF!</definedName>
    <definedName name="Introduction" localSheetId="5">#REF!</definedName>
    <definedName name="Introduction">#REF!</definedName>
    <definedName name="scope">#REF!</definedName>
    <definedName name="table1" localSheetId="4">[1]Contents!#REF!</definedName>
    <definedName name="table1" localSheetId="5">[1]Contents!#REF!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AS7" i="3" s="1"/>
  <c r="AT7" i="3" s="1"/>
  <c r="AU7" i="3" s="1"/>
  <c r="AV7" i="3" s="1"/>
  <c r="AW7" i="3" s="1"/>
  <c r="AX7" i="3" s="1"/>
  <c r="AY7" i="3" s="1"/>
  <c r="AZ7" i="3" s="1"/>
  <c r="BA7" i="3" s="1"/>
  <c r="C7" i="5"/>
  <c r="D7" i="5" s="1"/>
  <c r="E7" i="5" s="1"/>
  <c r="F7" i="5" s="1"/>
  <c r="G7" i="5" s="1"/>
  <c r="H7" i="5" s="1"/>
  <c r="I7" i="5" s="1"/>
  <c r="J7" i="5" s="1"/>
  <c r="K7" i="5" s="1"/>
  <c r="L7" i="5" s="1"/>
  <c r="M7" i="5" s="1"/>
  <c r="N7" i="5" s="1"/>
  <c r="O7" i="5" s="1"/>
  <c r="P7" i="5" s="1"/>
  <c r="Q7" i="5" s="1"/>
  <c r="R7" i="5" s="1"/>
  <c r="S7" i="5" s="1"/>
  <c r="T7" i="5" s="1"/>
  <c r="U7" i="5" s="1"/>
  <c r="V7" i="5" s="1"/>
  <c r="W7" i="5" s="1"/>
  <c r="X7" i="5" s="1"/>
  <c r="Y7" i="5" s="1"/>
  <c r="Z7" i="5" s="1"/>
  <c r="AA7" i="5" s="1"/>
  <c r="AB7" i="5" s="1"/>
  <c r="AC7" i="5" s="1"/>
  <c r="AD7" i="5" s="1"/>
  <c r="AE7" i="5" s="1"/>
  <c r="AF7" i="5" s="1"/>
  <c r="AG7" i="5" s="1"/>
  <c r="AH7" i="5" s="1"/>
  <c r="AI7" i="5" s="1"/>
  <c r="AJ7" i="5" s="1"/>
  <c r="AK7" i="5" s="1"/>
  <c r="AL7" i="5" s="1"/>
  <c r="AM7" i="5" s="1"/>
  <c r="AN7" i="5" s="1"/>
  <c r="AO7" i="5" s="1"/>
  <c r="AP7" i="5" s="1"/>
  <c r="AQ7" i="5" s="1"/>
  <c r="AR7" i="5" s="1"/>
  <c r="AS7" i="5" s="1"/>
  <c r="AT7" i="5" s="1"/>
  <c r="AU7" i="5" s="1"/>
  <c r="AV7" i="5" s="1"/>
  <c r="C7" i="7"/>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AK7" i="7" s="1"/>
  <c r="AL7" i="7" s="1"/>
  <c r="AM7" i="7" s="1"/>
  <c r="AN7" i="7" s="1"/>
  <c r="AO7" i="7" s="1"/>
  <c r="AP7" i="7" s="1"/>
  <c r="AQ7" i="7" s="1"/>
  <c r="AR7" i="7" s="1"/>
  <c r="AS7" i="7" s="1"/>
  <c r="AT7" i="7" s="1"/>
  <c r="AU7" i="7" s="1"/>
  <c r="AV7" i="7" s="1"/>
  <c r="C7" i="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C7" i="4"/>
  <c r="D7" i="4" s="1"/>
  <c r="E7" i="4" s="1"/>
  <c r="F7" i="4" s="1"/>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AK7" i="4" s="1"/>
  <c r="AL7" i="4" s="1"/>
  <c r="AM7" i="4" s="1"/>
  <c r="AN7" i="4" s="1"/>
  <c r="AO7" i="4" s="1"/>
  <c r="AP7" i="4" s="1"/>
  <c r="AQ7" i="4" s="1"/>
  <c r="AR7" i="4" s="1"/>
  <c r="AS7" i="4" s="1"/>
  <c r="AT7" i="4" s="1"/>
  <c r="AU7" i="4" s="1"/>
  <c r="AV7" i="4" s="1"/>
  <c r="A3" i="7" l="1"/>
  <c r="A2" i="7"/>
  <c r="A3" i="5" l="1"/>
  <c r="A2" i="5"/>
  <c r="A3" i="4"/>
  <c r="A2" i="4"/>
  <c r="A2" i="1"/>
  <c r="A3" i="1"/>
  <c r="A3" i="3" l="1"/>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3" authorId="1" shapeId="0" xr:uid="{AF4B62D8-0443-4B7C-999D-7C112E238800}">
      <text>
        <r>
          <rPr>
            <sz val="8"/>
            <color indexed="81"/>
            <rFont val="Arial"/>
            <family val="2"/>
          </rPr>
          <t xml:space="preserve">Includes 'age not stated.' 
</t>
        </r>
      </text>
    </comment>
    <comment ref="A31" authorId="1" shapeId="0" xr:uid="{0EEB5D13-52A4-4C95-BEEF-DA6ED5489193}">
      <text>
        <r>
          <rPr>
            <sz val="8"/>
            <color indexed="81"/>
            <rFont val="Arial"/>
            <family val="2"/>
          </rPr>
          <t xml:space="preserve">Includes 'age not stated.' 
</t>
        </r>
      </text>
    </comment>
    <comment ref="A39" authorId="1" shapeId="0" xr:uid="{C7687542-0C3C-4A9E-B11F-F66BC5FF2E00}">
      <text>
        <r>
          <rPr>
            <sz val="8"/>
            <color indexed="81"/>
            <rFont val="Arial"/>
            <family val="2"/>
          </rPr>
          <t xml:space="preserve">Includes 'age not stated.' 
</t>
        </r>
      </text>
    </comment>
    <comment ref="A47" authorId="1" shapeId="0" xr:uid="{B00541DB-BF7C-46C8-A136-29D8E1A20D00}">
      <text>
        <r>
          <rPr>
            <sz val="8"/>
            <color indexed="81"/>
            <rFont val="Arial"/>
            <family val="2"/>
          </rPr>
          <t xml:space="preserve">Includes 'age not stated.' 
</t>
        </r>
      </text>
    </comment>
    <comment ref="A55" authorId="1" shapeId="0" xr:uid="{E0D66094-1BD9-4B14-A00C-8061493BDAD7}">
      <text>
        <r>
          <rPr>
            <sz val="8"/>
            <color indexed="81"/>
            <rFont val="Arial"/>
            <family val="2"/>
          </rPr>
          <t xml:space="preserve">Includes 'age not stated.' 
</t>
        </r>
      </text>
    </comment>
    <comment ref="A63" authorId="1" shapeId="0" xr:uid="{DA9BBB05-51F1-442C-892C-C85AC8EB1AF0}">
      <text>
        <r>
          <rPr>
            <sz val="8"/>
            <color indexed="81"/>
            <rFont val="Arial"/>
            <family val="2"/>
          </rPr>
          <t xml:space="preserve">Includes 'age not stated.' 
</t>
        </r>
      </text>
    </comment>
    <comment ref="A71" authorId="1" shapeId="0" xr:uid="{31D998AF-A03F-4E08-89F2-12810F7AE2C3}">
      <text>
        <r>
          <rPr>
            <sz val="8"/>
            <color indexed="81"/>
            <rFont val="Arial"/>
            <family val="2"/>
          </rPr>
          <t xml:space="preserve">Includes 'age not stated.' 
</t>
        </r>
      </text>
    </comment>
    <comment ref="A79" authorId="1" shapeId="0" xr:uid="{447A6921-DA1C-460B-9D80-046C1D628B36}">
      <text>
        <r>
          <rPr>
            <sz val="8"/>
            <color indexed="81"/>
            <rFont val="Arial"/>
            <family val="2"/>
          </rPr>
          <t xml:space="preserve">Includes 'age not stated.' 
</t>
        </r>
      </text>
    </comment>
    <comment ref="A87" authorId="1" shapeId="0" xr:uid="{31982F08-CD6B-4856-8230-6F7F4715446D}">
      <text>
        <r>
          <rPr>
            <sz val="8"/>
            <color indexed="81"/>
            <rFont val="Arial"/>
            <family val="2"/>
          </rPr>
          <t xml:space="preserve">Includes 'age not stated.' 
</t>
        </r>
      </text>
    </comment>
    <comment ref="A114" authorId="1" shapeId="0" xr:uid="{DB0DCD23-1C5F-4C25-8376-2B986AA887D8}">
      <text>
        <r>
          <rPr>
            <sz val="8"/>
            <color indexed="81"/>
            <rFont val="Arial"/>
            <family val="2"/>
          </rPr>
          <t>Data for smalll jurisdictions should be treated with caution</t>
        </r>
      </text>
    </comment>
    <comment ref="A115" authorId="1" shapeId="0" xr:uid="{587A77DA-06C5-4C69-B4AF-AD529D900CF1}">
      <text>
        <r>
          <rPr>
            <sz val="8"/>
            <color indexed="81"/>
            <rFont val="Arial"/>
            <family val="2"/>
          </rPr>
          <t>Data for smalll jurisdictions should be treated with caution</t>
        </r>
      </text>
    </comment>
    <comment ref="A118" authorId="1" shapeId="0" xr:uid="{AB791DE0-A8AC-48E0-ACD1-9CD44A50E465}">
      <text>
        <r>
          <rPr>
            <sz val="8"/>
            <color indexed="81"/>
            <rFont val="Arial"/>
            <family val="2"/>
          </rPr>
          <t>Data for smalll jurisdictions should be treated with caution</t>
        </r>
      </text>
    </comment>
    <comment ref="A119" authorId="1" shapeId="0" xr:uid="{482434AB-BD49-44B3-86F8-840211985A49}">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0B167C0B-7877-4C48-ADF4-0A55083C8965}">
      <text>
        <r>
          <rPr>
            <sz val="8"/>
            <color indexed="81"/>
            <rFont val="Arial"/>
            <family val="2"/>
          </rPr>
          <t>Cause of death information on the Medical Certificate of Cause of Death is coded to the International Classification of Diseases, 10th revision (ICD-10)</t>
        </r>
      </text>
    </comment>
    <comment ref="A17" authorId="1" shapeId="0" xr:uid="{D8C9AB1C-0C5C-480E-AE88-E9E2DA4F2F65}">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1" shapeId="0" xr:uid="{87364490-2E9C-4BBD-ADE4-BDDBE0779358}">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9" authorId="1" shapeId="0" xr:uid="{3FA4AA84-A18F-4C84-B874-0AA9F4AE1BF4}">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1" shapeId="0" xr:uid="{42673BCF-8492-4F86-9379-DE0905B68212}">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1" shapeId="0" xr:uid="{426B1F5A-4CBE-4D05-9B64-75B6E895D17F}">
      <text>
        <r>
          <rPr>
            <sz val="8"/>
            <color indexed="81"/>
            <rFont val="Arial"/>
            <family val="2"/>
          </rPr>
          <t xml:space="preserve">ICD 10 codes: J00-J99
Deaths due to COVID-19 are not included in respiratory diseases in this datacube. </t>
        </r>
      </text>
    </comment>
    <comment ref="A23" authorId="1" shapeId="0" xr:uid="{D8A912F2-BF1E-42AA-8284-8C69AB4850CA}">
      <text>
        <r>
          <rPr>
            <sz val="8"/>
            <color indexed="81"/>
            <rFont val="Arial"/>
            <family val="2"/>
          </rPr>
          <t xml:space="preserve">ICD 10 codes: J00-J99
Deaths due to COVID-19 are not included in respiratory diseases in this datacube. </t>
        </r>
      </text>
    </comment>
    <comment ref="A24" authorId="1" shapeId="0" xr:uid="{15CAB2F7-6CE1-4B46-977D-AE4C8E81BF8C}">
      <text>
        <r>
          <rPr>
            <sz val="8"/>
            <color indexed="81"/>
            <rFont val="Arial"/>
            <family val="2"/>
          </rPr>
          <t>ICD 10 codes: J00-J99</t>
        </r>
      </text>
    </comment>
    <comment ref="A26" authorId="1" shapeId="0" xr:uid="{8A28217A-CA4E-4ED7-9618-426F6EB63A5C}">
      <text>
        <r>
          <rPr>
            <sz val="8"/>
            <color indexed="81"/>
            <rFont val="Arial"/>
            <family val="2"/>
          </rPr>
          <t xml:space="preserve">ICD 10 codes: J09-J18
Influenza and pneumonia are a subset of total respiratory diseases. </t>
        </r>
      </text>
    </comment>
    <comment ref="A27" authorId="1" shapeId="0" xr:uid="{5045637A-040F-4C36-8CE7-5185E28B959E}">
      <text>
        <r>
          <rPr>
            <sz val="8"/>
            <color indexed="81"/>
            <rFont val="Arial"/>
            <family val="2"/>
          </rPr>
          <t>ICD 10 codes: J09-J18
Influenza and pneumonia are a subset of total respiratory diseases.</t>
        </r>
      </text>
    </comment>
    <comment ref="A28" authorId="1" shapeId="0" xr:uid="{3B7710FF-BCA9-48FE-AC74-B6A7525294A7}">
      <text>
        <r>
          <rPr>
            <sz val="8"/>
            <color indexed="81"/>
            <rFont val="Arial"/>
            <family val="2"/>
          </rPr>
          <t>ICD 10 codes: J09-J18
Influenza and pneumonia are a subset of total respiratory diseases.</t>
        </r>
      </text>
    </comment>
    <comment ref="A30" authorId="1" shapeId="0" xr:uid="{972F2A56-94C5-4469-9514-72913934E7BC}">
      <text>
        <r>
          <rPr>
            <sz val="8"/>
            <color indexed="81"/>
            <rFont val="Arial"/>
            <family val="2"/>
          </rPr>
          <t xml:space="preserve">ICD 10 codes: J12-J18
Pneumonia is a subset of total respiratory diseases. </t>
        </r>
      </text>
    </comment>
    <comment ref="A31" authorId="1" shapeId="0" xr:uid="{DD1056C4-03E5-47DB-96AE-C2E49883DA41}">
      <text>
        <r>
          <rPr>
            <sz val="8"/>
            <color indexed="81"/>
            <rFont val="Arial"/>
            <family val="2"/>
          </rPr>
          <t xml:space="preserve">ICD 10 codes: J12-J18
Pneumonia is a subset of total respiratory diseases. </t>
        </r>
      </text>
    </comment>
    <comment ref="A32" authorId="1" shapeId="0" xr:uid="{E6664DC1-BDB1-4FC2-BC28-8CD021C8A4FC}">
      <text>
        <r>
          <rPr>
            <sz val="8"/>
            <color indexed="81"/>
            <rFont val="Arial"/>
            <family val="2"/>
          </rPr>
          <t>ICD 10 codes: J12-J18
Pneumonia is a subset of total respiratory diseases.</t>
        </r>
      </text>
    </comment>
    <comment ref="A34" authorId="1" shapeId="0" xr:uid="{D07E2C5A-184E-48B8-ABD6-F5A1542B34C6}">
      <text>
        <r>
          <rPr>
            <sz val="8"/>
            <color indexed="81"/>
            <rFont val="Arial"/>
            <family val="2"/>
          </rPr>
          <t xml:space="preserve">ICD 10 codes: J40-J47
Chronic lower respiratory diseases are a subset of respiratory diseases. 
</t>
        </r>
      </text>
    </comment>
    <comment ref="A35" authorId="1" shapeId="0" xr:uid="{4187032F-966E-43E7-95D0-DF3A1ADE1DCE}">
      <text>
        <r>
          <rPr>
            <sz val="8"/>
            <color indexed="81"/>
            <rFont val="Arial"/>
            <family val="2"/>
          </rPr>
          <t xml:space="preserve">ICD 10 codes: J40-J47
Chronic lower respiratory diseases are a subset of respiratory diseases. 
</t>
        </r>
      </text>
    </comment>
    <comment ref="A36" authorId="1" shapeId="0" xr:uid="{B5567062-F025-42C9-9624-3D911FAD944F}">
      <text>
        <r>
          <rPr>
            <sz val="8"/>
            <color indexed="81"/>
            <rFont val="Arial"/>
            <family val="2"/>
          </rPr>
          <t xml:space="preserve">ICD 10 codes: J40-J47
Chronic lower respiratory diseases are a subset of respiratory diseases. </t>
        </r>
      </text>
    </comment>
    <comment ref="A38" authorId="1" shapeId="0" xr:uid="{E9AD57DF-A6D3-4FF7-B915-0D57B5A9548F}">
      <text>
        <r>
          <rPr>
            <sz val="8"/>
            <color indexed="81"/>
            <rFont val="Arial"/>
            <family val="2"/>
          </rPr>
          <t xml:space="preserve">ICD 10 codes: C00-C97,  D45, D46, D47.1, D47.3-D47.5
</t>
        </r>
      </text>
    </comment>
    <comment ref="A39" authorId="1" shapeId="0" xr:uid="{A0B3EE56-99F4-4FA2-8391-36B7BC43E271}">
      <text>
        <r>
          <rPr>
            <sz val="8"/>
            <color indexed="81"/>
            <rFont val="Arial"/>
            <family val="2"/>
          </rPr>
          <t xml:space="preserve">ICD 10 codes: C00-C97,  D45, D46, D47.1, D47.3-D47.5
</t>
        </r>
      </text>
    </comment>
    <comment ref="A40" authorId="1" shapeId="0" xr:uid="{98178A65-3463-45B1-9051-E44014C1F339}">
      <text>
        <r>
          <rPr>
            <sz val="8"/>
            <color indexed="81"/>
            <rFont val="Arial"/>
            <family val="2"/>
          </rPr>
          <t xml:space="preserve">ICD 10 codes: C00-C97,  D45, D46, D47.1, D47.3-D47.5
</t>
        </r>
      </text>
    </comment>
    <comment ref="A42" authorId="1" shapeId="0" xr:uid="{0FAA35BD-102D-43D0-94E5-C7118C9CF088}">
      <text>
        <r>
          <rPr>
            <sz val="8"/>
            <color indexed="81"/>
            <rFont val="Arial"/>
            <family val="2"/>
          </rPr>
          <t xml:space="preserve">ICD 10 codes: I20-I25
</t>
        </r>
      </text>
    </comment>
    <comment ref="A43" authorId="1" shapeId="0" xr:uid="{CE7D33DA-7B4C-4B28-BBA7-0A3FB4469D9A}">
      <text>
        <r>
          <rPr>
            <sz val="8"/>
            <color indexed="81"/>
            <rFont val="Arial"/>
            <family val="2"/>
          </rPr>
          <t xml:space="preserve">ICD 10 codes: I20-I25
</t>
        </r>
      </text>
    </comment>
    <comment ref="A44" authorId="1" shapeId="0" xr:uid="{F467274A-DC21-4B0A-9CB1-14A7A6FFD43A}">
      <text>
        <r>
          <rPr>
            <sz val="8"/>
            <color indexed="81"/>
            <rFont val="Arial"/>
            <family val="2"/>
          </rPr>
          <t>ICD 10 codes: I20-I25</t>
        </r>
      </text>
    </comment>
    <comment ref="A46" authorId="1" shapeId="0" xr:uid="{61E92451-7B47-405F-A1EB-E31BA93DCE94}">
      <text>
        <r>
          <rPr>
            <sz val="8"/>
            <color indexed="81"/>
            <rFont val="Arial"/>
            <family val="2"/>
          </rPr>
          <t xml:space="preserve">ICD 10 codes: I26-I51
</t>
        </r>
      </text>
    </comment>
    <comment ref="A47" authorId="1" shapeId="0" xr:uid="{200E1E55-F132-413D-95E4-9E7A903E6597}">
      <text>
        <r>
          <rPr>
            <sz val="8"/>
            <color indexed="81"/>
            <rFont val="Arial"/>
            <family val="2"/>
          </rPr>
          <t xml:space="preserve">ICD 10 codes: I26-I51
</t>
        </r>
      </text>
    </comment>
    <comment ref="A48" authorId="1" shapeId="0" xr:uid="{73156601-2411-47C9-BE9A-A3DD9F2C1025}">
      <text>
        <r>
          <rPr>
            <sz val="8"/>
            <color indexed="81"/>
            <rFont val="Arial"/>
            <family val="2"/>
          </rPr>
          <t>ICD 10 codes: I26-I51</t>
        </r>
      </text>
    </comment>
    <comment ref="A50" authorId="1" shapeId="0" xr:uid="{010BD477-045A-4EC7-9458-AA7C91A24476}">
      <text>
        <r>
          <rPr>
            <sz val="8"/>
            <color indexed="81"/>
            <rFont val="Arial"/>
            <family val="2"/>
          </rPr>
          <t xml:space="preserve">ICD 10 codes: I60-I69
</t>
        </r>
      </text>
    </comment>
    <comment ref="A51" authorId="1" shapeId="0" xr:uid="{109DEDF2-9B5B-4873-A19E-2B93A8F30C77}">
      <text>
        <r>
          <rPr>
            <sz val="8"/>
            <color indexed="81"/>
            <rFont val="Arial"/>
            <family val="2"/>
          </rPr>
          <t xml:space="preserve">ICD 10 codes: I60-I69
</t>
        </r>
      </text>
    </comment>
    <comment ref="A52" authorId="1" shapeId="0" xr:uid="{ED1634EE-1D4C-4E0D-A6B1-9F1C84EBA3F9}">
      <text>
        <r>
          <rPr>
            <sz val="8"/>
            <color indexed="81"/>
            <rFont val="Arial"/>
            <family val="2"/>
          </rPr>
          <t>ICD 10 codes: I60-I69</t>
        </r>
      </text>
    </comment>
    <comment ref="A54" authorId="1" shapeId="0" xr:uid="{B50ADE04-128B-4CD8-A2D3-DB0302146BCF}">
      <text>
        <r>
          <rPr>
            <sz val="8"/>
            <color indexed="81"/>
            <rFont val="Arial"/>
            <family val="2"/>
          </rPr>
          <t xml:space="preserve">ICD 10 codes: F01, F03, G30, G31.0 and G31.8
</t>
        </r>
      </text>
    </comment>
    <comment ref="A55" authorId="1" shapeId="0" xr:uid="{58910393-4690-4DE2-B7EA-628838100E2F}">
      <text>
        <r>
          <rPr>
            <sz val="8"/>
            <color indexed="81"/>
            <rFont val="Arial"/>
            <family val="2"/>
          </rPr>
          <t xml:space="preserve">ICD 10 codes: F01, F03, G30, G31.0 and G31.8
</t>
        </r>
      </text>
    </comment>
    <comment ref="A56" authorId="1" shapeId="0" xr:uid="{DE02056C-A2FE-4083-A274-0A3C5BBF27E0}">
      <text>
        <r>
          <rPr>
            <sz val="8"/>
            <color indexed="81"/>
            <rFont val="Arial"/>
            <family val="2"/>
          </rPr>
          <t>ICD 10 codes: F01, F03, G3</t>
        </r>
        <r>
          <rPr>
            <sz val="8"/>
            <color indexed="81"/>
            <rFont val="Tahoma"/>
            <family val="2"/>
          </rPr>
          <t>0, G31.0 and G31.8</t>
        </r>
      </text>
    </comment>
    <comment ref="A58" authorId="1" shapeId="0" xr:uid="{E72EC735-A74A-4969-804A-07849EADCB03}">
      <text>
        <r>
          <rPr>
            <sz val="8"/>
            <color indexed="81"/>
            <rFont val="Arial"/>
            <family val="2"/>
          </rPr>
          <t xml:space="preserve">ICD 10 codes: E10-E14
</t>
        </r>
      </text>
    </comment>
    <comment ref="A59" authorId="1" shapeId="0" xr:uid="{BEF68A62-242A-4917-89D0-952637E1B63A}">
      <text>
        <r>
          <rPr>
            <sz val="8"/>
            <color indexed="81"/>
            <rFont val="Arial"/>
            <family val="2"/>
          </rPr>
          <t xml:space="preserve">ICD 10 codes: E10-E14
</t>
        </r>
      </text>
    </comment>
    <comment ref="A60" authorId="1" shapeId="0" xr:uid="{E876CC0E-5982-4DF7-AED3-A0645D8FEAEB}">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2127F7BB-882D-473D-9B8A-81089B54B28F}">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E2149356-CFAF-43FF-A993-A9F8F7B26327}">
      <text>
        <r>
          <rPr>
            <sz val="8"/>
            <color indexed="81"/>
            <rFont val="Arial"/>
            <family val="2"/>
          </rPr>
          <t xml:space="preserve">Includes 'age not stated.' 
</t>
        </r>
      </text>
    </comment>
    <comment ref="A23" authorId="1" shapeId="0" xr:uid="{4F3A570B-029F-4AF8-9180-B89AF9B2A464}">
      <text>
        <r>
          <rPr>
            <sz val="8"/>
            <color indexed="81"/>
            <rFont val="Arial"/>
            <family val="2"/>
          </rPr>
          <t xml:space="preserve">Includes 'age not stated.' 
</t>
        </r>
      </text>
    </comment>
    <comment ref="A31" authorId="1" shapeId="0" xr:uid="{89441DE8-F26B-4EA6-BA9D-1AB5CC249962}">
      <text>
        <r>
          <rPr>
            <sz val="8"/>
            <color indexed="81"/>
            <rFont val="Arial"/>
            <family val="2"/>
          </rPr>
          <t xml:space="preserve">Includes 'age not stated.' 
</t>
        </r>
      </text>
    </comment>
    <comment ref="A39" authorId="1" shapeId="0" xr:uid="{A957B111-6D79-4788-9737-EAFEA81B8BEF}">
      <text>
        <r>
          <rPr>
            <sz val="8"/>
            <color indexed="81"/>
            <rFont val="Arial"/>
            <family val="2"/>
          </rPr>
          <t xml:space="preserve">Includes 'age not stated.' 
</t>
        </r>
      </text>
    </comment>
    <comment ref="A47" authorId="1" shapeId="0" xr:uid="{65C91814-C14D-4E5A-9B0C-62149D358C0D}">
      <text>
        <r>
          <rPr>
            <sz val="8"/>
            <color indexed="81"/>
            <rFont val="Arial"/>
            <family val="2"/>
          </rPr>
          <t xml:space="preserve">Includes 'age not stated.' 
</t>
        </r>
      </text>
    </comment>
    <comment ref="A55" authorId="1" shapeId="0" xr:uid="{BA442949-39F6-4895-9109-4229FFC82308}">
      <text>
        <r>
          <rPr>
            <sz val="8"/>
            <color indexed="81"/>
            <rFont val="Arial"/>
            <family val="2"/>
          </rPr>
          <t xml:space="preserve">Includes 'age not stated.' 
</t>
        </r>
      </text>
    </comment>
    <comment ref="A63" authorId="1" shapeId="0" xr:uid="{4BCFF539-10F0-4698-8F00-221FCA9D2E01}">
      <text>
        <r>
          <rPr>
            <sz val="8"/>
            <color indexed="81"/>
            <rFont val="Arial"/>
            <family val="2"/>
          </rPr>
          <t xml:space="preserve">Includes 'age not stated.' 
</t>
        </r>
      </text>
    </comment>
    <comment ref="A71" authorId="1" shapeId="0" xr:uid="{182C7E0C-C918-42D1-9A2B-501B1416EFE7}">
      <text>
        <r>
          <rPr>
            <sz val="8"/>
            <color indexed="81"/>
            <rFont val="Arial"/>
            <family val="2"/>
          </rPr>
          <t xml:space="preserve">Includes 'age not stated.' 
</t>
        </r>
      </text>
    </comment>
    <comment ref="A79" authorId="1" shapeId="0" xr:uid="{2B0F9FE6-C59F-495B-8700-C50AC7094927}">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4" authorId="0" shapeId="0" xr:uid="{8EB59CA9-E498-4D1B-8D8B-89B812326F7D}">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51FF1013-B2C7-4226-A4C6-FD312AEA4764}">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5" authorId="0" shapeId="0" xr:uid="{7D5F32D7-DD28-4B15-A775-F5B9F39DE308}">
      <text>
        <r>
          <rPr>
            <sz val="8"/>
            <color indexed="81"/>
            <rFont val="Arial"/>
            <family val="2"/>
          </rPr>
          <t>Cause of death information on the Medical Certificate of Cause of Death is coded to the International Classification of Diseases, 10th revision (ICD-10)</t>
        </r>
      </text>
    </comment>
    <comment ref="A27" authorId="1" shapeId="0" xr:uid="{04575592-BC55-42C2-B345-D2B62DB1941E}">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9" authorId="1" shapeId="0" xr:uid="{C52A59B4-C5D8-4E2A-86E0-C92E01648DF3}">
      <text>
        <r>
          <rPr>
            <sz val="8"/>
            <color indexed="81"/>
            <rFont val="Arial"/>
            <family val="2"/>
          </rPr>
          <t xml:space="preserve">ICD 10 codes: U07.1, U07.2 and U10.9
</t>
        </r>
      </text>
    </comment>
    <comment ref="A30" authorId="1" shapeId="0" xr:uid="{605AE6AC-0B45-432D-AD54-2BA6EA4AF9ED}">
      <text>
        <r>
          <rPr>
            <sz val="8"/>
            <color indexed="81"/>
            <rFont val="Arial"/>
            <family val="2"/>
          </rPr>
          <t>ICD 10 codes: U07.1, U07.2 and U10.9</t>
        </r>
      </text>
    </comment>
    <comment ref="A31" authorId="1" shapeId="0" xr:uid="{5F632F79-6EA1-4D70-882A-78BAAF214B75}">
      <text>
        <r>
          <rPr>
            <sz val="8"/>
            <color indexed="81"/>
            <rFont val="Arial"/>
            <family val="2"/>
          </rPr>
          <t>ICD 10 codes: U07.1, U07.2 and U10.9</t>
        </r>
      </text>
    </comment>
    <comment ref="A32" authorId="1" shapeId="0" xr:uid="{738F9E54-BA6C-40B5-B803-576D418102EB}">
      <text>
        <r>
          <rPr>
            <sz val="8"/>
            <color indexed="81"/>
            <rFont val="Arial"/>
            <family val="2"/>
          </rPr>
          <t>ICD 10 codes: U07.1, U07.2 and U10.9</t>
        </r>
      </text>
    </comment>
    <comment ref="A34" authorId="1" shapeId="0" xr:uid="{877C913A-35EB-4A95-8859-A9EBD3C7DC3C}">
      <text>
        <r>
          <rPr>
            <sz val="8"/>
            <color indexed="81"/>
            <rFont val="Arial"/>
            <family val="2"/>
          </rPr>
          <t>ICD 10 codes: U07.1, U07.2 and U10.9</t>
        </r>
      </text>
    </comment>
    <comment ref="A35" authorId="1" shapeId="0" xr:uid="{73BE70BF-FF6F-4630-B3FC-556D75ED40D1}">
      <text>
        <r>
          <rPr>
            <sz val="8"/>
            <color indexed="81"/>
            <rFont val="Arial"/>
            <family val="2"/>
          </rPr>
          <t>ICD 10 codes: U07.1, U07.2 and U10.9</t>
        </r>
      </text>
    </comment>
    <comment ref="A36" authorId="1" shapeId="0" xr:uid="{CEB3E278-4EE1-42E9-A211-1D76211F34F0}">
      <text>
        <r>
          <rPr>
            <sz val="8"/>
            <color indexed="81"/>
            <rFont val="Arial"/>
            <family val="2"/>
          </rPr>
          <t>ICD 10 codes: U07.1, U07.2 and U10.9</t>
        </r>
      </text>
    </comment>
    <comment ref="A37" authorId="1" shapeId="0" xr:uid="{A79D2F9D-8763-4E29-BBF8-C373E4768086}">
      <text>
        <r>
          <rPr>
            <sz val="8"/>
            <color indexed="81"/>
            <rFont val="Arial"/>
            <family val="2"/>
          </rPr>
          <t>ICD 10 codes: U07.1, U07.2 and U10.9</t>
        </r>
      </text>
    </comment>
    <comment ref="A39" authorId="1" shapeId="0" xr:uid="{A82A1140-7AE9-4D22-9668-DD6C0299450E}">
      <text>
        <r>
          <rPr>
            <sz val="8"/>
            <color indexed="81"/>
            <rFont val="Arial"/>
            <family val="2"/>
          </rPr>
          <t xml:space="preserve">ICD 10 codes: J00-J99
</t>
        </r>
      </text>
    </comment>
    <comment ref="A41" authorId="1" shapeId="0" xr:uid="{7FEAE6C2-7DA7-4383-AA58-9520EC1D253F}">
      <text>
        <r>
          <rPr>
            <sz val="8"/>
            <color indexed="81"/>
            <rFont val="Arial"/>
            <family val="2"/>
          </rPr>
          <t xml:space="preserve">ICD 10 codes: J00-J99
</t>
        </r>
      </text>
    </comment>
    <comment ref="A42" authorId="1" shapeId="0" xr:uid="{FC6BBE10-5CC6-4951-9512-E5949E681DA2}">
      <text>
        <r>
          <rPr>
            <sz val="8"/>
            <color indexed="81"/>
            <rFont val="Arial"/>
            <family val="2"/>
          </rPr>
          <t xml:space="preserve">ICD 10 codes: J00-J99
</t>
        </r>
      </text>
    </comment>
    <comment ref="A43" authorId="1" shapeId="0" xr:uid="{B1851F94-1312-46D3-A2ED-9C5A0ABB876F}">
      <text>
        <r>
          <rPr>
            <sz val="8"/>
            <color indexed="81"/>
            <rFont val="Arial"/>
            <family val="2"/>
          </rPr>
          <t>ICD 10 codes: J00-J99</t>
        </r>
      </text>
    </comment>
    <comment ref="A45" authorId="1" shapeId="0" xr:uid="{8937559D-B216-4DDC-A333-A804564BCFDC}">
      <text>
        <r>
          <rPr>
            <sz val="8"/>
            <color indexed="81"/>
            <rFont val="Arial"/>
            <family val="2"/>
          </rPr>
          <t xml:space="preserve">ICD 10 codes: J00-J99
</t>
        </r>
      </text>
    </comment>
    <comment ref="A46" authorId="1" shapeId="0" xr:uid="{6EF012A2-DB3D-4789-B241-9DFF8E5EF35A}">
      <text>
        <r>
          <rPr>
            <sz val="8"/>
            <color indexed="81"/>
            <rFont val="Arial"/>
            <family val="2"/>
          </rPr>
          <t xml:space="preserve">ICD 10 codes: J00-J99
</t>
        </r>
      </text>
    </comment>
    <comment ref="A47" authorId="1" shapeId="0" xr:uid="{4402BFEA-F2E2-4E0D-B4D5-092CF9D79E71}">
      <text>
        <r>
          <rPr>
            <sz val="8"/>
            <color indexed="81"/>
            <rFont val="Arial"/>
            <family val="2"/>
          </rPr>
          <t>ICD 10 codes: J00-J99</t>
        </r>
      </text>
    </comment>
    <comment ref="A49" authorId="1" shapeId="0" xr:uid="{8C9A653C-B247-4D49-A86F-C7BB25CA1108}">
      <text>
        <r>
          <rPr>
            <sz val="8"/>
            <color indexed="81"/>
            <rFont val="Arial"/>
            <family val="2"/>
          </rPr>
          <t>ICD 10 codes: J09-J18
Influenza and pneumonia are a subset of total respiratory diseases.</t>
        </r>
      </text>
    </comment>
    <comment ref="A51" authorId="1" shapeId="0" xr:uid="{E9538C8F-351C-4473-9325-9642464C231A}">
      <text>
        <r>
          <rPr>
            <sz val="8"/>
            <color indexed="81"/>
            <rFont val="Arial"/>
            <family val="2"/>
          </rPr>
          <t xml:space="preserve">ICD 10 codes: J09-J18
Influenza and pneumonia are a subset of total respiratory diseases. </t>
        </r>
      </text>
    </comment>
    <comment ref="A52" authorId="1" shapeId="0" xr:uid="{72C8A643-B175-4CFB-99F9-A9CFBC329668}">
      <text>
        <r>
          <rPr>
            <sz val="8"/>
            <color indexed="81"/>
            <rFont val="Arial"/>
            <family val="2"/>
          </rPr>
          <t xml:space="preserve">ICD 10 codes: J09-J18
Influenza and pneumonia are a subset of total respiratory diseases. 
</t>
        </r>
      </text>
    </comment>
    <comment ref="A53" authorId="1" shapeId="0" xr:uid="{137D5D34-C6D3-435A-9C47-4049820967B2}">
      <text>
        <r>
          <rPr>
            <sz val="8"/>
            <color indexed="81"/>
            <rFont val="Arial"/>
            <family val="2"/>
          </rPr>
          <t>ICD 10 codes: J09-J18
Influenza and pneumonia are a subset of total respiratory diseases.</t>
        </r>
      </text>
    </comment>
    <comment ref="A55" authorId="1" shapeId="0" xr:uid="{BEB5F6E2-2F19-4CAB-866B-FDCBCD700D36}">
      <text>
        <r>
          <rPr>
            <sz val="8"/>
            <color indexed="81"/>
            <rFont val="Arial"/>
            <family val="2"/>
          </rPr>
          <t xml:space="preserve">ICD 10 codes: J09-J18
Influenza and pneumonia are a subset of total respiratory diseases. 
</t>
        </r>
      </text>
    </comment>
    <comment ref="A56" authorId="1" shapeId="0" xr:uid="{A30E0503-A661-44FC-AB6B-7D5450D94806}">
      <text>
        <r>
          <rPr>
            <sz val="8"/>
            <color indexed="81"/>
            <rFont val="Arial"/>
            <family val="2"/>
          </rPr>
          <t xml:space="preserve">ICD 10 codes: J09-J18
Influenza and pneumonia are a subset of total respiratory diseases. 
</t>
        </r>
      </text>
    </comment>
    <comment ref="A57" authorId="1" shapeId="0" xr:uid="{8F59563F-1745-4C07-8C72-718441783648}">
      <text>
        <r>
          <rPr>
            <sz val="8"/>
            <color indexed="81"/>
            <rFont val="Arial"/>
            <family val="2"/>
          </rPr>
          <t>ICD 10 codes: J09-J18
Influenza and pneumonia are a subset of total respiratory diseases.</t>
        </r>
      </text>
    </comment>
    <comment ref="A59" authorId="1" shapeId="0" xr:uid="{D30E33E1-1201-4B93-8EB3-6F656864F028}">
      <text>
        <r>
          <rPr>
            <sz val="8"/>
            <color indexed="81"/>
            <rFont val="Arial"/>
            <family val="2"/>
          </rPr>
          <t>ICD 10 codes: J12-J18
Pneumonia is a subset of total respiratory diseases.</t>
        </r>
      </text>
    </comment>
    <comment ref="A61" authorId="1" shapeId="0" xr:uid="{5B43FF05-4DBB-4E82-A6DD-82BE35505852}">
      <text>
        <r>
          <rPr>
            <sz val="8"/>
            <color indexed="81"/>
            <rFont val="Arial"/>
            <family val="2"/>
          </rPr>
          <t xml:space="preserve">ICD 10 codes: J12-J18
Pneumonia is a subset of total respiratory diseases. 
</t>
        </r>
      </text>
    </comment>
    <comment ref="A62" authorId="1" shapeId="0" xr:uid="{69105433-E8F2-4203-8790-BF147713D678}">
      <text>
        <r>
          <rPr>
            <sz val="8"/>
            <color indexed="81"/>
            <rFont val="Arial"/>
            <family val="2"/>
          </rPr>
          <t xml:space="preserve">ICD 10 codes: J12-J18
Pneumonia is a subset of total respiratory diseases. 
</t>
        </r>
      </text>
    </comment>
    <comment ref="A63" authorId="1" shapeId="0" xr:uid="{622BDFDF-D27C-422A-820C-B76B3675256C}">
      <text>
        <r>
          <rPr>
            <sz val="8"/>
            <color indexed="81"/>
            <rFont val="Arial"/>
            <family val="2"/>
          </rPr>
          <t>ICD 10 codes: J12-J18
Pneumonia is a subset of total respiratory diseases.</t>
        </r>
      </text>
    </comment>
    <comment ref="A65" authorId="1" shapeId="0" xr:uid="{FDED6F7F-AEB7-43FE-9802-B46691A0CEA4}">
      <text>
        <r>
          <rPr>
            <sz val="8"/>
            <color indexed="81"/>
            <rFont val="Arial"/>
            <family val="2"/>
          </rPr>
          <t xml:space="preserve">ICD 10 codes: J12-J18
Pneumonia is a subset of total respiratory diseases. 
</t>
        </r>
      </text>
    </comment>
    <comment ref="A66" authorId="1" shapeId="0" xr:uid="{DFBC3E30-F898-4679-86D7-8ABFAB8ED761}">
      <text>
        <r>
          <rPr>
            <sz val="8"/>
            <color indexed="81"/>
            <rFont val="Arial"/>
            <family val="2"/>
          </rPr>
          <t xml:space="preserve">ICD 10 codes: J12-J18
Pneumonia is a subset of total respiratory diseases. 
</t>
        </r>
      </text>
    </comment>
    <comment ref="A67" authorId="1" shapeId="0" xr:uid="{5BEE395B-FF30-4FE9-AA78-5250C5BBBC03}">
      <text>
        <r>
          <rPr>
            <sz val="8"/>
            <color indexed="81"/>
            <rFont val="Arial"/>
            <family val="2"/>
          </rPr>
          <t>ICD 10 codes: J12-J18
Pneumonia is a subset of total respiratory diseases.</t>
        </r>
      </text>
    </comment>
    <comment ref="A69" authorId="1" shapeId="0" xr:uid="{DFCCA6E1-E5FD-4163-8D1B-B5222DD56BF4}">
      <text>
        <r>
          <rPr>
            <sz val="8"/>
            <color indexed="81"/>
            <rFont val="Arial"/>
            <family val="2"/>
          </rPr>
          <t xml:space="preserve">ICD 10 codes: J40-J47
Chronic lower respiratory diseases are a subset of respiratory diseases. </t>
        </r>
      </text>
    </comment>
    <comment ref="A71" authorId="1" shapeId="0" xr:uid="{B1E5E844-B97C-48A6-9D56-9C812E354E5D}">
      <text>
        <r>
          <rPr>
            <sz val="8"/>
            <color indexed="81"/>
            <rFont val="Arial"/>
            <family val="2"/>
          </rPr>
          <t xml:space="preserve">ICD 10 codes: J40-J47
Chronic lower respiratory diseases are a subset of respiratory diseases. 
</t>
        </r>
      </text>
    </comment>
    <comment ref="A72" authorId="1" shapeId="0" xr:uid="{4CBDBF62-1DFB-4EA6-BEBF-66A06679FE26}">
      <text>
        <r>
          <rPr>
            <sz val="8"/>
            <color indexed="81"/>
            <rFont val="Arial"/>
            <family val="2"/>
          </rPr>
          <t xml:space="preserve">ICD 10 codes: J40-J47
Chronic lower respiratory diseases are a subset of respiratory diseases. 
</t>
        </r>
      </text>
    </comment>
    <comment ref="A73" authorId="1" shapeId="0" xr:uid="{5CB84356-E90C-4383-9345-3ED7F6416F7D}">
      <text>
        <r>
          <rPr>
            <sz val="8"/>
            <color indexed="81"/>
            <rFont val="Arial"/>
            <family val="2"/>
          </rPr>
          <t xml:space="preserve">ICD 10 codes: J40-J47
Chronic lower respiratory diseases are a subset of respiratory diseases. </t>
        </r>
      </text>
    </comment>
    <comment ref="A75" authorId="1" shapeId="0" xr:uid="{A9270A2F-CD64-40BB-A888-C4E694CF9CE2}">
      <text>
        <r>
          <rPr>
            <sz val="8"/>
            <color indexed="81"/>
            <rFont val="Arial"/>
            <family val="2"/>
          </rPr>
          <t xml:space="preserve">ICD 10 codes: J40-J47
Chronic lower respiratory diseases are a subset of respiratory diseases. 
</t>
        </r>
      </text>
    </comment>
    <comment ref="A76" authorId="1" shapeId="0" xr:uid="{EBDE35C3-4E42-4DCD-A1E6-59A5A18E1D0A}">
      <text>
        <r>
          <rPr>
            <sz val="8"/>
            <color indexed="81"/>
            <rFont val="Arial"/>
            <family val="2"/>
          </rPr>
          <t xml:space="preserve">ICD 10 codes: J40-J47
Chronic lower respiratory diseases are a subset of respiratory diseases. 
</t>
        </r>
      </text>
    </comment>
    <comment ref="A77" authorId="1" shapeId="0" xr:uid="{A2B17335-3A93-49CB-A70E-8FE7785000C0}">
      <text>
        <r>
          <rPr>
            <sz val="8"/>
            <color indexed="81"/>
            <rFont val="Arial"/>
            <family val="2"/>
          </rPr>
          <t xml:space="preserve">ICD 10 codes: J40-J47
Chronic lower respiratory diseases are a subset of respiratory diseases. </t>
        </r>
      </text>
    </comment>
    <comment ref="A79" authorId="1" shapeId="0" xr:uid="{BE166497-91A4-4790-9C33-A4E266C10388}">
      <text>
        <r>
          <rPr>
            <sz val="8"/>
            <color indexed="81"/>
            <rFont val="Arial"/>
            <family val="2"/>
          </rPr>
          <t xml:space="preserve">ICD 10 codes: C00-C97,  D45, D46, D47.1, D47.3-D47.5
</t>
        </r>
      </text>
    </comment>
    <comment ref="A81" authorId="1" shapeId="0" xr:uid="{042F4672-964A-4937-9404-7EFEE31E1C98}">
      <text>
        <r>
          <rPr>
            <sz val="8"/>
            <color indexed="81"/>
            <rFont val="Arial"/>
            <family val="2"/>
          </rPr>
          <t xml:space="preserve">ICD 10 codes: C00-C97,  D45, D46, D47.1, D47.3-D47.5
</t>
        </r>
      </text>
    </comment>
    <comment ref="A82" authorId="1" shapeId="0" xr:uid="{E0EFE72F-5FB7-4724-9C62-99EEE6FFB2D5}">
      <text>
        <r>
          <rPr>
            <sz val="8"/>
            <color indexed="81"/>
            <rFont val="Arial"/>
            <family val="2"/>
          </rPr>
          <t xml:space="preserve">ICD 10 codes: C00-C97,  D45, D46, D47.1, D47.3-D47.5
</t>
        </r>
      </text>
    </comment>
    <comment ref="A83" authorId="1" shapeId="0" xr:uid="{1C55B402-96A1-48E9-AFE5-92C951C9CF72}">
      <text>
        <r>
          <rPr>
            <sz val="8"/>
            <color indexed="81"/>
            <rFont val="Arial"/>
            <family val="2"/>
          </rPr>
          <t xml:space="preserve">ICD 10 codes: C00-C97,  D45, D46, D47.1, D47.3-D47.5
</t>
        </r>
      </text>
    </comment>
    <comment ref="A85" authorId="1" shapeId="0" xr:uid="{CD226874-BF53-4E3E-A4A5-BDEFBCC394DD}">
      <text>
        <r>
          <rPr>
            <sz val="8"/>
            <color indexed="81"/>
            <rFont val="Arial"/>
            <family val="2"/>
          </rPr>
          <t xml:space="preserve">ICD 10 codes: C00-C97,  D45, D46, D47.1, D47.3-D47.5
</t>
        </r>
      </text>
    </comment>
    <comment ref="A86" authorId="1" shapeId="0" xr:uid="{1A27C5D5-804A-402C-BBFC-0219DC6ECD2D}">
      <text>
        <r>
          <rPr>
            <sz val="8"/>
            <color indexed="81"/>
            <rFont val="Arial"/>
            <family val="2"/>
          </rPr>
          <t xml:space="preserve">ICD 10 codes: C00-C97,  D45, D46, D47.1, D47.3-D47.5
</t>
        </r>
      </text>
    </comment>
    <comment ref="A87" authorId="1" shapeId="0" xr:uid="{9FA90D4B-0D04-41ED-90EF-79877F06F51B}">
      <text>
        <r>
          <rPr>
            <sz val="8"/>
            <color indexed="81"/>
            <rFont val="Arial"/>
            <family val="2"/>
          </rPr>
          <t xml:space="preserve">ICD 10 codes: C00-C97,  D45, D46, D47.1, D47.3-D47.5
</t>
        </r>
      </text>
    </comment>
    <comment ref="A89" authorId="1" shapeId="0" xr:uid="{A7FCF61E-E7B3-4764-AF3C-C9D093E187B8}">
      <text>
        <r>
          <rPr>
            <sz val="8"/>
            <color indexed="81"/>
            <rFont val="Arial"/>
            <family val="2"/>
          </rPr>
          <t>ICD 10 codes: I20-I25</t>
        </r>
      </text>
    </comment>
    <comment ref="A91" authorId="1" shapeId="0" xr:uid="{0D5B57D7-A8BD-4F41-B218-EBFC556100A4}">
      <text>
        <r>
          <rPr>
            <sz val="8"/>
            <color indexed="81"/>
            <rFont val="Arial"/>
            <family val="2"/>
          </rPr>
          <t xml:space="preserve">ICD 10 codes: I20-I25
</t>
        </r>
      </text>
    </comment>
    <comment ref="A92" authorId="1" shapeId="0" xr:uid="{1C88E81A-9F81-4170-9EF0-DDB3D07E5931}">
      <text>
        <r>
          <rPr>
            <sz val="8"/>
            <color indexed="81"/>
            <rFont val="Arial"/>
            <family val="2"/>
          </rPr>
          <t xml:space="preserve">ICD 10 codes: I20-I25
</t>
        </r>
      </text>
    </comment>
    <comment ref="A93" authorId="1" shapeId="0" xr:uid="{281FA44E-EFF1-4585-A1CB-9A53AFD51D94}">
      <text>
        <r>
          <rPr>
            <sz val="8"/>
            <color indexed="81"/>
            <rFont val="Arial"/>
            <family val="2"/>
          </rPr>
          <t>ICD 10 codes: I20-I25</t>
        </r>
      </text>
    </comment>
    <comment ref="A95" authorId="1" shapeId="0" xr:uid="{3B2FDAFB-88D4-4D57-8BA4-3DD9FBB350CC}">
      <text>
        <r>
          <rPr>
            <sz val="8"/>
            <color indexed="81"/>
            <rFont val="Arial"/>
            <family val="2"/>
          </rPr>
          <t xml:space="preserve">ICD 10 codes: I20-I25
</t>
        </r>
      </text>
    </comment>
    <comment ref="A96" authorId="1" shapeId="0" xr:uid="{501FD0FF-469C-4B08-8441-C232BF9AC773}">
      <text>
        <r>
          <rPr>
            <sz val="8"/>
            <color indexed="81"/>
            <rFont val="Arial"/>
            <family val="2"/>
          </rPr>
          <t xml:space="preserve">ICD 10 codes: I20-I25
</t>
        </r>
      </text>
    </comment>
    <comment ref="A97" authorId="1" shapeId="0" xr:uid="{F889DD20-B7F9-44AB-9038-0056CA82CC77}">
      <text>
        <r>
          <rPr>
            <sz val="8"/>
            <color indexed="81"/>
            <rFont val="Arial"/>
            <family val="2"/>
          </rPr>
          <t>ICD 10 codes: I20-I25</t>
        </r>
      </text>
    </comment>
    <comment ref="A99" authorId="1" shapeId="0" xr:uid="{E1E1CB73-538B-4F34-A987-F7CF0F71C489}">
      <text>
        <r>
          <rPr>
            <sz val="8"/>
            <color indexed="81"/>
            <rFont val="Arial"/>
            <family val="2"/>
          </rPr>
          <t>ICD 10 codes: I26-I51</t>
        </r>
      </text>
    </comment>
    <comment ref="A101" authorId="1" shapeId="0" xr:uid="{4B432327-1A30-4EC0-9B78-2FC7A909888C}">
      <text>
        <r>
          <rPr>
            <sz val="8"/>
            <color indexed="81"/>
            <rFont val="Arial"/>
            <family val="2"/>
          </rPr>
          <t xml:space="preserve">ICD 10 codes: I26-I51
</t>
        </r>
      </text>
    </comment>
    <comment ref="A102" authorId="1" shapeId="0" xr:uid="{AD786CC3-A207-4880-8800-A30B87AE05AD}">
      <text>
        <r>
          <rPr>
            <sz val="8"/>
            <color indexed="81"/>
            <rFont val="Arial"/>
            <family val="2"/>
          </rPr>
          <t xml:space="preserve">ICD 10 codes: I26-I51
</t>
        </r>
      </text>
    </comment>
    <comment ref="A103" authorId="1" shapeId="0" xr:uid="{D356986F-10CC-4F71-8DA1-9B4C3BE3E741}">
      <text>
        <r>
          <rPr>
            <sz val="8"/>
            <color indexed="81"/>
            <rFont val="Arial"/>
            <family val="2"/>
          </rPr>
          <t>ICD 10 codes: I26-I51</t>
        </r>
      </text>
    </comment>
    <comment ref="A105" authorId="1" shapeId="0" xr:uid="{29B73F52-A84A-4E21-82CC-10296713396B}">
      <text>
        <r>
          <rPr>
            <sz val="8"/>
            <color indexed="81"/>
            <rFont val="Arial"/>
            <family val="2"/>
          </rPr>
          <t xml:space="preserve">ICD 10 codes: I26-I51
</t>
        </r>
      </text>
    </comment>
    <comment ref="A106" authorId="1" shapeId="0" xr:uid="{48E106AC-54D0-4F30-A53F-3CAC0A0DF314}">
      <text>
        <r>
          <rPr>
            <sz val="8"/>
            <color indexed="81"/>
            <rFont val="Arial"/>
            <family val="2"/>
          </rPr>
          <t xml:space="preserve">ICD 10 codes: I26-I51
</t>
        </r>
      </text>
    </comment>
    <comment ref="A107" authorId="1" shapeId="0" xr:uid="{7E732018-DB81-4A87-A9FC-E086EF410FD4}">
      <text>
        <r>
          <rPr>
            <sz val="8"/>
            <color indexed="81"/>
            <rFont val="Arial"/>
            <family val="2"/>
          </rPr>
          <t>ICD 10 codes: I26-I51</t>
        </r>
      </text>
    </comment>
    <comment ref="A109" authorId="1" shapeId="0" xr:uid="{75982127-94AC-4649-B96B-8368586D9B90}">
      <text>
        <r>
          <rPr>
            <sz val="8"/>
            <color indexed="81"/>
            <rFont val="Arial"/>
            <family val="2"/>
          </rPr>
          <t>ICD 10 codes: I60-I69</t>
        </r>
      </text>
    </comment>
    <comment ref="A111" authorId="1" shapeId="0" xr:uid="{7FC39368-4103-429C-8FC9-599AFEDB0F07}">
      <text>
        <r>
          <rPr>
            <sz val="8"/>
            <color indexed="81"/>
            <rFont val="Arial"/>
            <family val="2"/>
          </rPr>
          <t xml:space="preserve">ICD 10 codes: I60-I69
</t>
        </r>
      </text>
    </comment>
    <comment ref="A112" authorId="1" shapeId="0" xr:uid="{676D3A05-7BB6-441F-B779-E57AFEC9AC15}">
      <text>
        <r>
          <rPr>
            <sz val="8"/>
            <color indexed="81"/>
            <rFont val="Arial"/>
            <family val="2"/>
          </rPr>
          <t xml:space="preserve">ICD 10 codes: I60-I69
</t>
        </r>
      </text>
    </comment>
    <comment ref="A113" authorId="1" shapeId="0" xr:uid="{87A53D43-91EF-4277-9843-5F43A61BD96B}">
      <text>
        <r>
          <rPr>
            <sz val="8"/>
            <color indexed="81"/>
            <rFont val="Arial"/>
            <family val="2"/>
          </rPr>
          <t>ICD 10 codes: I60-I69</t>
        </r>
      </text>
    </comment>
    <comment ref="A115" authorId="1" shapeId="0" xr:uid="{34241BB5-F28A-4F68-931D-45959DD61686}">
      <text>
        <r>
          <rPr>
            <sz val="8"/>
            <color indexed="81"/>
            <rFont val="Arial"/>
            <family val="2"/>
          </rPr>
          <t xml:space="preserve">ICD 10 codes: I60-I69
</t>
        </r>
      </text>
    </comment>
    <comment ref="A116" authorId="1" shapeId="0" xr:uid="{2F96DF04-560B-4A46-8115-BA0764D5880B}">
      <text>
        <r>
          <rPr>
            <sz val="8"/>
            <color indexed="81"/>
            <rFont val="Arial"/>
            <family val="2"/>
          </rPr>
          <t xml:space="preserve">ICD 10 codes: I60-I69
</t>
        </r>
      </text>
    </comment>
    <comment ref="A117" authorId="1" shapeId="0" xr:uid="{D63556DF-0EA8-426B-8072-FAB46FFBD3D1}">
      <text>
        <r>
          <rPr>
            <sz val="8"/>
            <color indexed="81"/>
            <rFont val="Arial"/>
            <family val="2"/>
          </rPr>
          <t>ICD 10 codes: I60-I69</t>
        </r>
      </text>
    </comment>
    <comment ref="A119" authorId="1" shapeId="0" xr:uid="{C2C6479B-4D5C-4F47-A4CF-186AFA76664A}">
      <text>
        <r>
          <rPr>
            <sz val="8"/>
            <color indexed="81"/>
            <rFont val="Arial"/>
            <family val="2"/>
          </rPr>
          <t>ICD 10 codes: F01, F03, G3</t>
        </r>
        <r>
          <rPr>
            <sz val="8"/>
            <color indexed="81"/>
            <rFont val="Tahoma"/>
            <family val="2"/>
          </rPr>
          <t>0, G31.0 and G31.8</t>
        </r>
      </text>
    </comment>
    <comment ref="A121" authorId="1" shapeId="0" xr:uid="{84B96A6F-2FD1-48F8-A983-2A47BD7D679E}">
      <text>
        <r>
          <rPr>
            <sz val="8"/>
            <color indexed="81"/>
            <rFont val="Arial"/>
            <family val="2"/>
          </rPr>
          <t xml:space="preserve">ICD 10 codes: F01, F03, G30, G31.0 and G31.8
</t>
        </r>
      </text>
    </comment>
    <comment ref="A122" authorId="1" shapeId="0" xr:uid="{FE145BCA-FC8C-431C-800E-771B1CB1317E}">
      <text>
        <r>
          <rPr>
            <sz val="8"/>
            <color indexed="81"/>
            <rFont val="Arial"/>
            <family val="2"/>
          </rPr>
          <t xml:space="preserve">ICD 10 codes: F01, F03, G30, G31.0 and G31.8
</t>
        </r>
      </text>
    </comment>
    <comment ref="A123" authorId="1" shapeId="0" xr:uid="{55BE8E99-465C-4E62-A25A-E961A65A2F10}">
      <text>
        <r>
          <rPr>
            <sz val="8"/>
            <color indexed="81"/>
            <rFont val="Arial"/>
            <family val="2"/>
          </rPr>
          <t>ICD 10 codes: F01, F03, G30, G31.0 and G31.8</t>
        </r>
      </text>
    </comment>
    <comment ref="A125" authorId="1" shapeId="0" xr:uid="{98E1CB8C-D8C9-4F52-A06F-5F57BADE6C3E}">
      <text>
        <r>
          <rPr>
            <sz val="8"/>
            <color indexed="81"/>
            <rFont val="Arial"/>
            <family val="2"/>
          </rPr>
          <t xml:space="preserve">ICD 10 codes: F01, F03, G30, G31.0 and G31.8
</t>
        </r>
      </text>
    </comment>
    <comment ref="A126" authorId="1" shapeId="0" xr:uid="{A1AB3C28-D766-4F3F-ADC1-A96D06A99F25}">
      <text>
        <r>
          <rPr>
            <sz val="8"/>
            <color indexed="81"/>
            <rFont val="Arial"/>
            <family val="2"/>
          </rPr>
          <t xml:space="preserve">ICD 10 codes: F01, F03, G30, G31.0 and G31.8
</t>
        </r>
      </text>
    </comment>
    <comment ref="A127" authorId="1" shapeId="0" xr:uid="{6B7D3B9C-3394-43D3-9EBA-07A52DC2F361}">
      <text>
        <r>
          <rPr>
            <sz val="8"/>
            <color indexed="81"/>
            <rFont val="Arial"/>
            <family val="2"/>
          </rPr>
          <t>ICD 10 codes: F01, F03, G30, G31.0 and G31.8</t>
        </r>
      </text>
    </comment>
    <comment ref="A129" authorId="1" shapeId="0" xr:uid="{2AA83212-A167-463C-A84C-1482B6BC2602}">
      <text>
        <r>
          <rPr>
            <sz val="8"/>
            <color indexed="81"/>
            <rFont val="Arial"/>
            <family val="2"/>
          </rPr>
          <t>ICD 10 codes: E10-E14</t>
        </r>
      </text>
    </comment>
    <comment ref="A131" authorId="1" shapeId="0" xr:uid="{F296B583-873E-4B2C-822D-FBB484177C1C}">
      <text>
        <r>
          <rPr>
            <sz val="8"/>
            <color indexed="81"/>
            <rFont val="Arial"/>
            <family val="2"/>
          </rPr>
          <t xml:space="preserve">ICD 10 codes: E10-E14
</t>
        </r>
      </text>
    </comment>
    <comment ref="A132" authorId="1" shapeId="0" xr:uid="{4F007D9D-9C67-4BB9-BD86-3FE4D0198928}">
      <text>
        <r>
          <rPr>
            <sz val="8"/>
            <color indexed="81"/>
            <rFont val="Arial"/>
            <family val="2"/>
          </rPr>
          <t xml:space="preserve">ICD 10 codes: E10-E14
</t>
        </r>
      </text>
    </comment>
    <comment ref="A133" authorId="1" shapeId="0" xr:uid="{2FF9BAF7-A263-47AE-8076-C3DFCB7AF6C8}">
      <text>
        <r>
          <rPr>
            <sz val="8"/>
            <color indexed="81"/>
            <rFont val="Arial"/>
            <family val="2"/>
          </rPr>
          <t>ICD 10 codes: E10-E14</t>
        </r>
      </text>
    </comment>
    <comment ref="A135" authorId="1" shapeId="0" xr:uid="{BBF826A0-A090-43CB-8966-03DFCA0B9926}">
      <text>
        <r>
          <rPr>
            <sz val="8"/>
            <color indexed="81"/>
            <rFont val="Arial"/>
            <family val="2"/>
          </rPr>
          <t xml:space="preserve">ICD 10 codes: E10-E14
</t>
        </r>
      </text>
    </comment>
    <comment ref="A136" authorId="1" shapeId="0" xr:uid="{90A79A46-9CA0-4E54-86B2-F07538A87D0D}">
      <text>
        <r>
          <rPr>
            <sz val="8"/>
            <color indexed="81"/>
            <rFont val="Arial"/>
            <family val="2"/>
          </rPr>
          <t xml:space="preserve">ICD 10 codes: E10-E14
</t>
        </r>
      </text>
    </comment>
    <comment ref="A137" authorId="1" shapeId="0" xr:uid="{47DCC472-C2FC-4D8D-B034-A4F95D7BFB53}">
      <text>
        <r>
          <rPr>
            <sz val="8"/>
            <color indexed="81"/>
            <rFont val="Arial"/>
            <family val="2"/>
          </rPr>
          <t>ICD 10 codes: E10-E14</t>
        </r>
      </text>
    </comment>
  </commentList>
</comments>
</file>

<file path=xl/sharedStrings.xml><?xml version="1.0" encoding="utf-8"?>
<sst xmlns="http://schemas.openxmlformats.org/spreadsheetml/2006/main" count="780" uniqueCount="148">
  <si>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</si>
  <si>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</si>
  <si>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</si>
  <si>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</si>
  <si>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</si>
  <si>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</si>
  <si>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</si>
  <si>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</si>
  <si>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COVID-19 - 2021</t>
  </si>
  <si>
    <t>COVID-19 - 2020</t>
  </si>
  <si>
    <t>By age and sex</t>
  </si>
  <si>
    <t>0-44</t>
  </si>
  <si>
    <t>45-64</t>
  </si>
  <si>
    <t>65-74</t>
  </si>
  <si>
    <t>75-84</t>
  </si>
  <si>
    <t>85 and over</t>
  </si>
  <si>
    <t>All ages</t>
  </si>
  <si>
    <t>By state of registration</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</si>
  <si>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</si>
  <si>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</si>
  <si>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</si>
  <si>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</si>
  <si>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</si>
  <si>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</si>
  <si>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</si>
  <si>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</si>
  <si>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</si>
  <si>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</si>
  <si>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</si>
  <si>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</si>
  <si>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</si>
  <si>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</si>
  <si>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</si>
  <si>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</si>
  <si>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</si>
  <si>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</si>
  <si>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</si>
  <si>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</si>
  <si>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</si>
  <si>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</si>
  <si>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doctor certified deaths - 2022</t>
  </si>
  <si>
    <t>COVID-19 - 2022</t>
  </si>
  <si>
    <t>Total doctor certified deaths - baseline average</t>
  </si>
  <si>
    <t>Total doctor certified deaths - baseline minimum</t>
  </si>
  <si>
    <t>Total doctor certified deaths - baseline maximum</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</si>
  <si>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</si>
  <si>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</si>
  <si>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</si>
  <si>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</si>
  <si>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</si>
  <si>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</si>
  <si>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</si>
  <si>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</si>
  <si>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baseline average</t>
  </si>
  <si>
    <t>Cancer - 2022</t>
  </si>
  <si>
    <t>Ischaemic heart diseases - baseline average</t>
  </si>
  <si>
    <t>Cerebrovascular disease - baseline average</t>
  </si>
  <si>
    <t>Dementia including Alzheimers - baseline average</t>
  </si>
  <si>
    <t>Diabetes - baseline average</t>
  </si>
  <si>
    <t>Ischaemic heart diseases - 2022</t>
  </si>
  <si>
    <t>Cerebrovascular diseases - 2022</t>
  </si>
  <si>
    <t>Dementia including Alzheimers - 2022</t>
  </si>
  <si>
    <t>Diabetes - 2022</t>
  </si>
  <si>
    <t>Total deaths - baseline average</t>
  </si>
  <si>
    <t>Total deaths - 2022</t>
  </si>
  <si>
    <t>Total deaths - baseline minimum</t>
  </si>
  <si>
    <t>Total deaths</t>
  </si>
  <si>
    <t>Persons - 2022</t>
  </si>
  <si>
    <t>Persons - baseline average</t>
  </si>
  <si>
    <t>Males - 2022</t>
  </si>
  <si>
    <t>Males - baseline average</t>
  </si>
  <si>
    <t>Females - 2022</t>
  </si>
  <si>
    <t>Females - baseline average</t>
  </si>
  <si>
    <t>New South Wales - 2022</t>
  </si>
  <si>
    <t>Victoria - 2022</t>
  </si>
  <si>
    <t>Queensland - 2022</t>
  </si>
  <si>
    <t>South Australia - 2022</t>
  </si>
  <si>
    <t>Western Australia - 2022</t>
  </si>
  <si>
    <t>Tasmania - 2022</t>
  </si>
  <si>
    <t>Northern Territory - 2022</t>
  </si>
  <si>
    <t>New South Wales - baseline average</t>
  </si>
  <si>
    <t>Victoria - baseline average</t>
  </si>
  <si>
    <t>Queensland - baseline average</t>
  </si>
  <si>
    <t>South Australia - baseline average</t>
  </si>
  <si>
    <t>Western Australia - baseline average</t>
  </si>
  <si>
    <t>Tasmania - baseline average</t>
  </si>
  <si>
    <t>Northern Territory - baseline average</t>
  </si>
  <si>
    <t>Australian Capital Territory - baseline average</t>
  </si>
  <si>
    <t>baseline average</t>
  </si>
  <si>
    <t>Total deaths - baseline maximum</t>
  </si>
  <si>
    <t xml:space="preserve">This table includes doctor certified and coroner certified deaths. </t>
  </si>
  <si>
    <t>Australian Capiltal Territory - 2022</t>
  </si>
  <si>
    <t>COVID-19</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</si>
  <si>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</si>
  <si>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</si>
  <si>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</si>
  <si>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</si>
  <si>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</si>
  <si>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</si>
  <si>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</si>
  <si>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</si>
  <si>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</si>
  <si>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</si>
  <si>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</si>
  <si>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Australian Capiltal Territory - 2023</t>
  </si>
  <si>
    <t>Data for 2023 will be updated every publication. Data for 2022 and the baseline average will be updated periodically.</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</si>
  <si>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</si>
  <si>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</si>
  <si>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</si>
  <si>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</si>
  <si>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</si>
  <si>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</si>
  <si>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</si>
  <si>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</si>
  <si>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</si>
  <si>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</si>
  <si>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Other cardiac conditions - baseline average</t>
  </si>
  <si>
    <t>Cerebrovascular diseases - 2023</t>
  </si>
  <si>
    <t>Dementia including Alzheimers - 2023</t>
  </si>
  <si>
    <t>Diabetes - 2023</t>
  </si>
  <si>
    <t>Other cardiac conditions</t>
  </si>
  <si>
    <t>Doctor certified deaths, Number of deaths, selected causes, 2023 weekly data by date of occurrence</t>
  </si>
  <si>
    <t>All deaths, Age-specific rates, by age and sex, 2023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</si>
  <si>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</si>
  <si>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Due to the change in week structure used in this publication, death counts for a given week are not comparable to those previously published. </t>
  </si>
  <si>
    <t>Further information about these and related statistics is available from the ABS website www.abs.gov.au, or contact the Customer Assistance Service on 1300 135 070.</t>
  </si>
  <si>
    <t>Baseline average is the average of the years 2017, 2018, 2019 and 2021. 2020 and 2022 have been excluded as they did not resemble a typical mortality year. Refer to the methodology for further discussion on baseline year selection.</t>
  </si>
  <si>
    <t>..</t>
  </si>
  <si>
    <t>—</t>
  </si>
  <si>
    <t>np</t>
  </si>
  <si>
    <t>Table 1.2 Doctor certified deaths, Number of deaths, selected causes, 2023 weekly data by date of occurrence</t>
  </si>
  <si>
    <t>Table 1.3 All deaths, Age-specific rates, by age and sex, 2023 weekly data by date of occurrence</t>
  </si>
  <si>
    <t>All deaths, Number of deaths, by age and sex, by state or territory of registration, 2023 weekly data by date of occurrence</t>
  </si>
  <si>
    <t>All deaths, Age-standardised death rates, 2023 weekly data by date of occurrence</t>
  </si>
  <si>
    <t>Doctor certified deaths, Age-standardised death rates, 2023 weekly data by date of occurrence</t>
  </si>
  <si>
    <t>Table 1.1 All deaths, Number of deaths, by age and sex, by state or territory of registration, 2023 weekly data by date of occurrence</t>
  </si>
  <si>
    <t>Table 1.5 Doctor certified deaths, Age-standardised death rates, 2023 weekly data by date of occurrence</t>
  </si>
  <si>
    <t>Table 1.4 All deaths, Age-standardised death rates, 2023 weekly data by date of occurrence</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</si>
  <si>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</si>
  <si>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</si>
  <si>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</si>
  <si>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Age-specific death rates reflect deaths per 100,000 of the estimated resident population (ERP).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</si>
  <si>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Data in this table is not comparable to numbers of deaths published in Deaths, Australia and Causes of Death, Australia. See the methodology for further information on scope differences. Data may also not be comparable with other data sources based on the provisional data. Until it has been finalised, the data is subject to continuous updates and quality improvement.</t>
  </si>
  <si>
    <t>Age-standardised death rates (SDRs) enable the comparison of death rates between populations with different age structures. Rates are presented on a per 100,000 population basis. The baseline average SDRs and SDRs for 2022 in this table were calculated using using quarterly population estimates for 2019 (the mid-point year) published in 'National, state and territory population'. See 'Revision status' in the methodology section for details of the status of quarterly estimated resident population (ERP) used for calculating baseline rates. 
SDRs for 2023 were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</si>
  <si>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3303.0.55.004 Provisional Mortality Statistics, Australia, Jan - Nov 2023</t>
  </si>
  <si>
    <t>Released at 11.30am (Canberra time) 27 February 2024</t>
  </si>
  <si>
    <t>3303.0.55.004 Provisional Mortality Statistics, Jan - Nov 2023</t>
  </si>
  <si>
    <t>© Commonwealth of Australia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</si>
</sst>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5"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sz val="8"/>
      <color rgb="FFFF0000"/>
      <name val="Arial"/>
      <family val="2"/>
    </font>
    <font>
      <u/>
      <sz val="11"/>
      <color theme="10"/>
      <name val="Calibri"/>
      <family val="2"/>
      <scheme val="minor"/>
    </font>
    <font>
      <sz val="11"/>
      <color theme="1"/>
      <name val="Calibri"/>
      <family val="2"/>
      <scheme val="minor"/>
    </font>
    <font>
      <sz val="8"/>
      <name val="Arial"/>
      <family val="2"/>
    </font>
    <font>
      <sz val="8"/>
      <color rgb="FF7030A0"/>
      <name val="Arial"/>
      <family val="2"/>
    </font>
    <font>
      <u/>
      <sz val="8"/>
      <color theme="10"/>
      <name val="Arial"/>
      <family val="2"/>
    </font>
    <font>
      <sz val="8"/>
      <color rgb="FF00B0F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9" fillId="0" borderId="0" applyNumberFormat="0" applyFill="0" applyBorder="0" applyAlignment="0" applyProtection="0"/>
    <xf numFmtId="0" fontId="21" fillId="0" borderId="0"/>
    <xf numFmtId="0" fontId="1" fillId="0" borderId="0">
      <alignment horizontal="right"/>
    </xf>
    <xf numFmtId="0" fontId="20" fillId="0" borderId="0"/>
    <xf numFmtId="0" fontId="1" fillId="0" borderId="0"/>
  </cellStyleXfs>
  <cellXfs count="114">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9" fillId="0" borderId="0" xfId="0" applyFont="1" applyAlignment="1">
      <alignment horizontal="left" indent="2"/>
    </xf>
    <xf numFmtId="0" fontId="6" fillId="0" borderId="0" xfId="0" applyFont="1" applyAlignment="1">
      <alignment horizontal="left" indent="2"/>
    </xf>
    <xf numFmtId="17" fontId="9" fillId="0" borderId="0" xfId="0" quotePrefix="1" applyNumberFormat="1" applyFont="1" applyAlignment="1">
      <alignment horizontal="left" indent="1"/>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3" fontId="6" fillId="0" borderId="0" xfId="5" applyNumberFormat="1" applyFont="1">
      <alignment horizontal="right"/>
    </xf>
    <xf numFmtId="0" fontId="3" fillId="0" borderId="0" xfId="7" applyFont="1"/>
    <xf numFmtId="0" fontId="21" fillId="0" borderId="0" xfId="7"/>
    <xf numFmtId="0" fontId="4" fillId="0" borderId="0" xfId="7" applyFont="1"/>
    <xf numFmtId="0" fontId="18" fillId="0" borderId="0" xfId="7" applyFont="1"/>
    <xf numFmtId="0" fontId="1" fillId="0" borderId="0" xfId="7" applyFont="1"/>
    <xf numFmtId="0" fontId="11" fillId="0" borderId="0" xfId="7" applyFont="1"/>
    <xf numFmtId="0" fontId="14" fillId="0" borderId="0" xfId="7" applyFont="1"/>
    <xf numFmtId="0" fontId="6" fillId="0" borderId="0" xfId="7" applyFont="1"/>
    <xf numFmtId="0" fontId="6" fillId="0" borderId="0" xfId="7" applyFont="1" applyAlignment="1">
      <alignment horizontal="center"/>
    </xf>
    <xf numFmtId="0" fontId="6" fillId="0" borderId="2" xfId="7" applyFont="1" applyBorder="1"/>
    <xf numFmtId="0" fontId="1" fillId="0" borderId="0" xfId="7" applyFont="1" applyAlignment="1">
      <alignment horizontal="right"/>
    </xf>
    <xf numFmtId="0" fontId="6" fillId="0" borderId="0" xfId="7" applyFont="1" applyAlignment="1">
      <alignment horizontal="left" indent="1"/>
    </xf>
    <xf numFmtId="164" fontId="1" fillId="0" borderId="0" xfId="7" applyNumberFormat="1" applyFont="1" applyAlignment="1">
      <alignment horizontal="right"/>
    </xf>
    <xf numFmtId="0" fontId="1" fillId="0" borderId="0" xfId="7" applyFont="1" applyAlignment="1">
      <alignment horizontal="left" indent="1"/>
    </xf>
    <xf numFmtId="0" fontId="6" fillId="0" borderId="0" xfId="7" applyFont="1" applyAlignment="1">
      <alignment horizontal="left"/>
    </xf>
    <xf numFmtId="0" fontId="1" fillId="0" borderId="0" xfId="7" applyFont="1" applyAlignment="1">
      <alignment horizontal="left" indent="2"/>
    </xf>
    <xf numFmtId="0" fontId="6" fillId="0" borderId="0" xfId="7" applyFont="1" applyAlignment="1">
      <alignment horizontal="left" indent="3"/>
    </xf>
    <xf numFmtId="0" fontId="1" fillId="0" borderId="0" xfId="7" applyFont="1" applyAlignment="1">
      <alignment horizontal="left" indent="4"/>
    </xf>
    <xf numFmtId="0" fontId="6" fillId="0" borderId="0" xfId="7" applyFont="1" applyAlignment="1">
      <alignment horizontal="left" indent="2"/>
    </xf>
    <xf numFmtId="0" fontId="1" fillId="0" borderId="0" xfId="7" applyFont="1" applyAlignment="1">
      <alignment horizontal="left" indent="3"/>
    </xf>
    <xf numFmtId="0" fontId="1" fillId="0" borderId="0" xfId="7" applyFont="1" applyAlignment="1">
      <alignment horizontal="left" indent="5"/>
    </xf>
    <xf numFmtId="0" fontId="1" fillId="0" borderId="3" xfId="7" applyFont="1" applyBorder="1" applyAlignment="1">
      <alignment horizontal="left" indent="2"/>
    </xf>
    <xf numFmtId="0" fontId="1" fillId="0" borderId="0" xfId="7" applyFont="1" applyAlignment="1">
      <alignment horizontal="left"/>
    </xf>
    <xf numFmtId="165" fontId="21" fillId="0" borderId="0" xfId="7" applyNumberFormat="1" applyAlignment="1">
      <alignment horizontal="right"/>
    </xf>
    <xf numFmtId="0" fontId="22" fillId="0" borderId="0" xfId="7" applyFont="1"/>
    <xf numFmtId="0" fontId="1" fillId="0" borderId="0" xfId="7" applyFont="1" applyAlignment="1">
      <alignment horizontal="left" wrapText="1"/>
    </xf>
    <xf numFmtId="0" fontId="1" fillId="0" borderId="0" xfId="7" applyFont="1" applyAlignment="1">
      <alignment horizontal="left" wrapText="1" indent="3"/>
    </xf>
    <xf numFmtId="0" fontId="1" fillId="0" borderId="0" xfId="7" applyFont="1" applyAlignment="1">
      <alignment horizontal="left" wrapText="1" indent="2"/>
    </xf>
    <xf numFmtId="0" fontId="2" fillId="2" borderId="0" xfId="7" applyFont="1" applyFill="1" applyAlignment="1">
      <alignment horizontal="left" vertical="center"/>
    </xf>
    <xf numFmtId="0" fontId="21" fillId="2" borderId="0" xfId="7" applyFill="1"/>
    <xf numFmtId="0" fontId="23" fillId="0" borderId="0" xfId="6" applyFont="1" applyAlignment="1" applyProtection="1">
      <alignment horizontal="right"/>
    </xf>
    <xf numFmtId="3" fontId="1" fillId="0" borderId="0" xfId="0" applyNumberFormat="1" applyFont="1" applyAlignment="1">
      <alignment horizontal="right"/>
    </xf>
    <xf numFmtId="3" fontId="1" fillId="0" borderId="0" xfId="0" applyNumberFormat="1" applyFont="1"/>
    <xf numFmtId="0" fontId="1" fillId="0" borderId="0" xfId="0" applyFont="1"/>
    <xf numFmtId="3" fontId="1" fillId="0" borderId="0" xfId="5" applyNumberFormat="1" applyFont="1">
      <alignment horizontal="right"/>
    </xf>
    <xf numFmtId="3" fontId="1" fillId="0" borderId="3" xfId="5" applyNumberFormat="1" applyFont="1" applyBorder="1">
      <alignment horizontal="right"/>
    </xf>
    <xf numFmtId="166" fontId="1" fillId="0" borderId="0" xfId="0" applyNumberFormat="1" applyFont="1"/>
    <xf numFmtId="166" fontId="1" fillId="0" borderId="3" xfId="0" applyNumberFormat="1" applyFont="1" applyBorder="1"/>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alignment horizontal="left" wrapText="1"/>
    </xf>
    <xf numFmtId="0" fontId="6" fillId="0" borderId="3" xfId="0" applyFont="1" applyBorder="1" applyAlignment="1">
      <alignment horizontal="left" indent="2"/>
    </xf>
    <xf numFmtId="166" fontId="6" fillId="0" borderId="0" xfId="0" applyNumberFormat="1" applyFont="1"/>
    <xf numFmtId="166" fontId="6" fillId="0" borderId="3" xfId="0" applyNumberFormat="1" applyFont="1" applyBorder="1"/>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0" fontId="1" fillId="0" borderId="0" xfId="0" applyFont="1" applyAlignment="1">
      <alignment horizontal="left"/>
    </xf>
    <xf numFmtId="3" fontId="1" fillId="0" borderId="0" xfId="8" applyNumberFormat="1">
      <alignment horizontal="right"/>
    </xf>
    <xf numFmtId="0" fontId="1" fillId="0" borderId="0" xfId="0" applyFont="1" applyAlignment="1">
      <alignment horizontal="right"/>
    </xf>
    <xf numFmtId="0" fontId="1" fillId="0" borderId="3" xfId="0" applyFont="1" applyBorder="1"/>
    <xf numFmtId="0" fontId="6" fillId="0" borderId="0" xfId="0" applyFont="1" applyAlignment="1">
      <alignment horizontal="right"/>
    </xf>
    <xf numFmtId="166" fontId="1" fillId="0" borderId="0" xfId="7" applyNumberFormat="1" applyFont="1"/>
    <xf numFmtId="166" fontId="1" fillId="0" borderId="3" xfId="7" applyNumberFormat="1" applyFont="1" applyBorder="1"/>
    <xf numFmtId="166" fontId="1" fillId="0" borderId="0" xfId="0" applyNumberFormat="1" applyFont="1" applyAlignment="1">
      <alignment horizontal="right"/>
    </xf>
    <xf numFmtId="166" fontId="1" fillId="0" borderId="0" xfId="7" applyNumberFormat="1" applyFont="1" applyAlignment="1">
      <alignment horizontal="right"/>
    </xf>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xf numFmtId="0" fontId="1" fillId="0" borderId="0" xfId="7" applyFont="1" applyAlignment="1">
      <alignment horizontal="left" wrapText="1"/>
    </xf>
    <xf numFmtId="0" fontId="24" fillId="0" borderId="0" xfId="7" applyFont="1" applyAlignment="1">
      <alignment horizontal="center" wrapText="1"/>
    </xf>
    <xf numFmtId="0" fontId="1" fillId="0" borderId="0" xfId="7" applyFont="1"/>
    <xf numFmtId="0" fontId="1" fillId="0" borderId="0" xfId="10" applyAlignment="1">
      <alignment horizontal="left" wrapText="1"/>
    </xf>
    <xf numFmtId="0" fontId="1" fillId="0" borderId="0" xfId="7" applyFont="1" applyAlignment="1">
      <alignment wrapText="1"/>
    </xf>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0</xdr:rowOff>
    </xdr:from>
    <xdr:ext cx="742950" cy="695325"/>
    <xdr:pic>
      <xdr:nvPicPr>
        <xdr:cNvPr id="3" name="Picture 2">
          <a:extLst>
            <a:ext uri="{FF2B5EF4-FFF2-40B4-BE49-F238E27FC236}">
              <a16:creationId xmlns:a16="http://schemas.microsoft.com/office/drawing/2014/main" id="{1EA4446B-B6DD-4271-986B-1729F0FD11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7454AA9A-1E76-4C4B-905B-0359942E77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6ABD8BD-ED0D-4893-B2F0-B327BC8E7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832803D7-EE8B-49F3-BA9B-4B1112A7A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83D3837-B79C-41D5-9A46-28228E015D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35E58412-BCA1-4C34-90F8-CFDB4835B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9"/>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101" t="s">
        <v>0</v>
      </c>
      <c r="B1" s="101"/>
      <c r="C1" s="101"/>
    </row>
    <row r="2" spans="1:3" ht="20.100000000000001" customHeight="1" x14ac:dyDescent="0.25">
      <c r="A2" s="1" t="s">
        <v>144</v>
      </c>
    </row>
    <row r="3" spans="1:3" ht="12.75" customHeight="1" x14ac:dyDescent="0.2">
      <c r="A3" s="4" t="s">
        <v>145</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A7" s="73"/>
      <c r="B7" s="73">
        <v>1.1000000000000001</v>
      </c>
      <c r="C7" s="81" t="s">
        <v>132</v>
      </c>
    </row>
    <row r="8" spans="1:3" ht="12.75" customHeight="1" x14ac:dyDescent="0.2">
      <c r="A8" s="73"/>
      <c r="B8" s="73">
        <v>1.2</v>
      </c>
      <c r="C8" s="81" t="s">
        <v>121</v>
      </c>
    </row>
    <row r="9" spans="1:3" ht="12.75" customHeight="1" x14ac:dyDescent="0.2">
      <c r="A9" s="73"/>
      <c r="B9" s="73">
        <v>1.3</v>
      </c>
      <c r="C9" s="81" t="s">
        <v>122</v>
      </c>
    </row>
    <row r="10" spans="1:3" ht="12.75" customHeight="1" x14ac:dyDescent="0.2">
      <c r="A10" s="73"/>
      <c r="B10" s="73">
        <v>1.4</v>
      </c>
      <c r="C10" s="81" t="s">
        <v>133</v>
      </c>
    </row>
    <row r="11" spans="1:3" ht="12.75" customHeight="1" x14ac:dyDescent="0.2">
      <c r="B11" s="73">
        <v>1.5</v>
      </c>
      <c r="C11" s="81" t="s">
        <v>134</v>
      </c>
    </row>
    <row r="12" spans="1:3" ht="12.75" customHeight="1" x14ac:dyDescent="0.2">
      <c r="B12" s="7"/>
      <c r="C12" s="8"/>
    </row>
    <row r="13" spans="1:3" ht="12.75" customHeight="1" x14ac:dyDescent="0.2">
      <c r="B13" s="9"/>
      <c r="C13" s="9"/>
    </row>
    <row r="14" spans="1:3" ht="12.75" customHeight="1" x14ac:dyDescent="0.25">
      <c r="B14" s="10" t="s">
        <v>3</v>
      </c>
      <c r="C14" s="11"/>
    </row>
    <row r="15" spans="1:3" ht="12.75" customHeight="1" x14ac:dyDescent="0.25">
      <c r="B15" s="1"/>
      <c r="C15" s="9"/>
    </row>
    <row r="16" spans="1:3" ht="12.75" customHeight="1" x14ac:dyDescent="0.2">
      <c r="B16" s="22" t="s">
        <v>146</v>
      </c>
      <c r="C16" s="9"/>
    </row>
    <row r="17" spans="2:4" ht="12.75" customHeight="1" x14ac:dyDescent="0.2">
      <c r="B17" s="13"/>
      <c r="C17" s="9"/>
    </row>
    <row r="18" spans="2:4" ht="12.75" customHeight="1" x14ac:dyDescent="0.2">
      <c r="B18" s="13"/>
      <c r="C18" s="9"/>
    </row>
    <row r="19" spans="2:4" ht="12.75" customHeight="1" x14ac:dyDescent="0.25">
      <c r="B19" s="14" t="s">
        <v>4</v>
      </c>
      <c r="C19" s="9"/>
    </row>
    <row r="20" spans="2:4" ht="12.75" customHeight="1" x14ac:dyDescent="0.2"/>
    <row r="21" spans="2:4" ht="30" customHeight="1" x14ac:dyDescent="0.2">
      <c r="B21" s="103" t="s">
        <v>125</v>
      </c>
      <c r="C21" s="103"/>
      <c r="D21" s="103"/>
    </row>
    <row r="22" spans="2:4" ht="12.75" customHeight="1" x14ac:dyDescent="0.2"/>
    <row r="23" spans="2:4" ht="12.75" customHeight="1" x14ac:dyDescent="0.2"/>
    <row r="24" spans="2:4" ht="12.75" customHeight="1" x14ac:dyDescent="0.2">
      <c r="B24" s="102" t="s">
        <v>147</v>
      </c>
      <c r="C24" s="102"/>
    </row>
    <row r="25" spans="2:4" ht="12.75" customHeight="1" x14ac:dyDescent="0.2"/>
    <row r="26" spans="2:4" ht="12.75" x14ac:dyDescent="0.2">
      <c r="B26" s="12"/>
    </row>
    <row r="32" spans="2:4" ht="12.75" x14ac:dyDescent="0.2">
      <c r="B32" s="12"/>
    </row>
    <row r="39" spans="2:6" x14ac:dyDescent="0.2">
      <c r="B39" s="3"/>
    </row>
    <row r="40" spans="2:6" x14ac:dyDescent="0.2">
      <c r="B40" s="3"/>
      <c r="D40" s="3"/>
      <c r="E40" s="3"/>
      <c r="F40" s="3"/>
    </row>
    <row r="41" spans="2:6" x14ac:dyDescent="0.2">
      <c r="B41" s="3"/>
      <c r="D41" s="3"/>
      <c r="E41" s="3"/>
      <c r="F41" s="3"/>
    </row>
    <row r="42" spans="2:6" x14ac:dyDescent="0.2">
      <c r="B42" s="3"/>
      <c r="D42" s="3"/>
      <c r="E42" s="3"/>
      <c r="F42" s="3"/>
    </row>
    <row r="43" spans="2:6" x14ac:dyDescent="0.2">
      <c r="B43" s="3"/>
      <c r="D43" s="3"/>
      <c r="E43" s="3"/>
      <c r="F43" s="3"/>
    </row>
    <row r="44" spans="2:6" x14ac:dyDescent="0.2">
      <c r="B44" s="3"/>
      <c r="D44" s="3"/>
      <c r="E44" s="3"/>
      <c r="F44" s="3"/>
    </row>
    <row r="45" spans="2:6" x14ac:dyDescent="0.2">
      <c r="D45" s="3"/>
      <c r="E45" s="3"/>
      <c r="F45" s="3"/>
    </row>
    <row r="51" spans="2:6" ht="12.75" x14ac:dyDescent="0.2">
      <c r="B51" s="12"/>
    </row>
    <row r="52" spans="2:6" x14ac:dyDescent="0.2">
      <c r="B52" s="3"/>
    </row>
    <row r="56" spans="2:6" ht="12.75" x14ac:dyDescent="0.2">
      <c r="B56" s="15"/>
    </row>
    <row r="59" spans="2:6" ht="12.75" x14ac:dyDescent="0.2">
      <c r="B59" s="11"/>
    </row>
    <row r="60" spans="2:6" ht="12.75" x14ac:dyDescent="0.2">
      <c r="B60" s="15"/>
      <c r="C60" s="16"/>
      <c r="D60" s="11"/>
      <c r="F60" s="17"/>
    </row>
    <row r="61" spans="2:6" ht="12.75" x14ac:dyDescent="0.2">
      <c r="F61" s="18"/>
    </row>
    <row r="62" spans="2:6" ht="12.75" x14ac:dyDescent="0.2">
      <c r="F62" s="18"/>
    </row>
    <row r="63" spans="2:6" ht="12.75" x14ac:dyDescent="0.2">
      <c r="F63" s="18"/>
    </row>
    <row r="64" spans="2:6" ht="15.95" customHeight="1" x14ac:dyDescent="0.2"/>
    <row r="65" spans="2:6" ht="12.75" x14ac:dyDescent="0.2">
      <c r="F65" s="18"/>
    </row>
    <row r="66" spans="2:6" ht="12.75" x14ac:dyDescent="0.2">
      <c r="F66" s="18"/>
    </row>
    <row r="67" spans="2:6" ht="15.95" customHeight="1" x14ac:dyDescent="0.2"/>
    <row r="69" spans="2:6" ht="15.95" customHeight="1" x14ac:dyDescent="0.2"/>
    <row r="71" spans="2:6" ht="15.95" customHeight="1" x14ac:dyDescent="0.2"/>
    <row r="73" spans="2:6" ht="15.95" customHeight="1" x14ac:dyDescent="0.2"/>
    <row r="79" spans="2:6" ht="12.75" x14ac:dyDescent="0.2">
      <c r="B79" s="11"/>
    </row>
  </sheetData>
  <mergeCells count="3">
    <mergeCell ref="A1:C1"/>
    <mergeCell ref="B24:C24"/>
    <mergeCell ref="B21:D21"/>
  </mergeCells>
  <hyperlinks>
    <hyperlink ref="B7" location="'Table 1.1'!A1" display="'Table 1.1'!A1" xr:uid="{37A77F7C-2270-43F6-8495-792DF95D1872}"/>
    <hyperlink ref="B14:C14" r:id="rId1" display="More information available from the ABS web site" xr:uid="{770857F5-50D4-4F67-A827-A0F83C77AFB6}"/>
    <hyperlink ref="B24:C24" r:id="rId2" display="© Commonwealth of Australia 2020" xr:uid="{6601E933-3A86-4692-A9CB-454ED8BE54D9}"/>
    <hyperlink ref="B10" location="'Table 1.4'!A1" display="'Table 1.4'!A1" xr:uid="{69657B3B-E8CD-4F75-8EE3-4B0FCB6C8CC5}"/>
    <hyperlink ref="B8" location="'Table 1.2'!A1" display="'Table 1.2'!A1" xr:uid="{996C7BD9-B76F-4AF5-A3C4-EB8E7042CC9D}"/>
    <hyperlink ref="B11" location="'Table 1.5'!A1" display="'Table 1.5'!A1" xr:uid="{E58C4176-5C09-4620-8E83-B45F5F0F0AB2}"/>
    <hyperlink ref="B9" location="'Table 1.3'!A1" display="'Table 1.3'!A1" xr:uid="{58B9C5A6-19B0-4E49-B9F5-6BE4A2F59478}"/>
  </hyperlinks>
  <printOptions gridLines="1"/>
  <pageMargins left="0.14000000000000001" right="0.12" top="0.28999999999999998" bottom="0.22" header="0.22" footer="0.18"/>
  <pageSetup paperSize="9" scale="80"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AV133"/>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48" s="29" customFormat="1" ht="60" customHeight="1" x14ac:dyDescent="0.25">
      <c r="A1" s="28" t="s">
        <v>0</v>
      </c>
    </row>
    <row r="2" spans="1:48" ht="20.100000000000001" customHeight="1" x14ac:dyDescent="0.25">
      <c r="A2" s="20" t="str">
        <f>Contents!A2</f>
        <v>3303.0.55.004 Provisional Mortality Statistics, Australia, Jan - Nov 2023</v>
      </c>
    </row>
    <row r="3" spans="1:48" ht="12.75" customHeight="1" x14ac:dyDescent="0.25">
      <c r="A3" s="21" t="str">
        <f>Contents!A3</f>
        <v>Released at 11.30am (Canberra time) 27 February 2024</v>
      </c>
    </row>
    <row r="4" spans="1:48" s="23" customFormat="1" ht="20.100000000000001" customHeight="1" x14ac:dyDescent="0.2">
      <c r="A4" s="22" t="s">
        <v>135</v>
      </c>
    </row>
    <row r="5" spans="1:48" s="26" customFormat="1" x14ac:dyDescent="0.2">
      <c r="A5" s="24"/>
      <c r="B5" s="25"/>
      <c r="C5" s="25"/>
      <c r="D5" s="25"/>
      <c r="E5" s="25"/>
      <c r="F5" s="25"/>
      <c r="G5" s="25"/>
      <c r="H5" s="25"/>
      <c r="I5" s="25"/>
      <c r="J5" s="25"/>
      <c r="K5" s="25"/>
      <c r="L5" s="25"/>
      <c r="M5" s="25"/>
    </row>
    <row r="6" spans="1:48"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row>
    <row r="7" spans="1:48" ht="15.75" customHeight="1" x14ac:dyDescent="0.25">
      <c r="A7" s="24"/>
      <c r="B7" s="90">
        <v>44934</v>
      </c>
      <c r="C7" s="90">
        <f>B7+7</f>
        <v>44941</v>
      </c>
      <c r="D7" s="90">
        <f t="shared" ref="D7:AV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row>
    <row r="8" spans="1:48"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row>
    <row r="9" spans="1:48" ht="12.75" customHeight="1" x14ac:dyDescent="0.25">
      <c r="A9" s="24" t="s">
        <v>66</v>
      </c>
      <c r="N9" s="38"/>
      <c r="O9" s="74"/>
      <c r="P9" s="74"/>
      <c r="Q9" s="74"/>
      <c r="R9" s="74"/>
      <c r="S9" s="74"/>
      <c r="T9" s="74"/>
      <c r="U9" s="74"/>
      <c r="V9" s="74"/>
      <c r="W9" s="74"/>
      <c r="X9" s="74"/>
      <c r="Y9" s="74"/>
      <c r="Z9" s="74"/>
    </row>
    <row r="10" spans="1:48" ht="12.75" customHeight="1" x14ac:dyDescent="0.25">
      <c r="A10" s="30" t="s">
        <v>93</v>
      </c>
      <c r="B10" s="37">
        <v>3489</v>
      </c>
      <c r="C10" s="37">
        <v>3283</v>
      </c>
      <c r="D10" s="37">
        <v>3324</v>
      </c>
      <c r="E10" s="37">
        <v>3220</v>
      </c>
      <c r="F10" s="37">
        <v>3364</v>
      </c>
      <c r="G10" s="37">
        <v>3206</v>
      </c>
      <c r="H10" s="37">
        <v>3290</v>
      </c>
      <c r="I10" s="37">
        <v>3232</v>
      </c>
      <c r="J10" s="37">
        <v>3293</v>
      </c>
      <c r="K10" s="37">
        <v>3370</v>
      </c>
      <c r="L10" s="37">
        <v>3406</v>
      </c>
      <c r="M10" s="37">
        <v>3319</v>
      </c>
      <c r="N10" s="37">
        <v>3296</v>
      </c>
      <c r="O10" s="37">
        <v>3269</v>
      </c>
      <c r="P10" s="37">
        <v>3472</v>
      </c>
      <c r="Q10" s="37">
        <v>3525</v>
      </c>
      <c r="R10" s="37">
        <v>3495</v>
      </c>
      <c r="S10" s="37">
        <v>3525</v>
      </c>
      <c r="T10" s="37">
        <v>3765</v>
      </c>
      <c r="U10" s="37">
        <v>3800</v>
      </c>
      <c r="V10" s="37">
        <v>3828</v>
      </c>
      <c r="W10" s="37">
        <v>3927</v>
      </c>
      <c r="X10" s="37">
        <v>3704</v>
      </c>
      <c r="Y10" s="37">
        <v>3625</v>
      </c>
      <c r="Z10" s="37">
        <v>3847</v>
      </c>
      <c r="AA10" s="37">
        <v>3751</v>
      </c>
      <c r="AB10" s="37">
        <v>3817</v>
      </c>
      <c r="AC10" s="37">
        <v>3710</v>
      </c>
      <c r="AD10" s="37">
        <v>3725</v>
      </c>
      <c r="AE10" s="37">
        <v>3741</v>
      </c>
      <c r="AF10" s="37">
        <v>3634</v>
      </c>
      <c r="AG10" s="37">
        <v>3631</v>
      </c>
      <c r="AH10" s="37">
        <v>3677</v>
      </c>
      <c r="AI10" s="37">
        <v>3528</v>
      </c>
      <c r="AJ10" s="37">
        <v>3502</v>
      </c>
      <c r="AK10" s="37">
        <v>3452</v>
      </c>
      <c r="AL10" s="37">
        <v>3536</v>
      </c>
      <c r="AM10" s="37">
        <v>3360</v>
      </c>
      <c r="AN10" s="37">
        <v>3433</v>
      </c>
      <c r="AO10" s="37">
        <v>3333</v>
      </c>
      <c r="AP10" s="37">
        <v>3515</v>
      </c>
      <c r="AQ10" s="37">
        <v>3302</v>
      </c>
      <c r="AR10" s="37">
        <v>3291</v>
      </c>
      <c r="AS10" s="37">
        <v>3414</v>
      </c>
      <c r="AT10" s="37">
        <v>3479</v>
      </c>
      <c r="AU10" s="37">
        <v>3477</v>
      </c>
      <c r="AV10" s="37">
        <v>3318</v>
      </c>
    </row>
    <row r="11" spans="1:48" ht="11.25" customHeight="1" x14ac:dyDescent="0.25">
      <c r="A11" s="40" t="s">
        <v>64</v>
      </c>
      <c r="B11" s="74">
        <v>3333</v>
      </c>
      <c r="C11" s="74">
        <v>3739</v>
      </c>
      <c r="D11" s="74">
        <v>3892</v>
      </c>
      <c r="E11" s="74">
        <v>3786</v>
      </c>
      <c r="F11" s="74">
        <v>3744</v>
      </c>
      <c r="G11" s="74">
        <v>3566</v>
      </c>
      <c r="H11" s="74">
        <v>3416</v>
      </c>
      <c r="I11" s="74">
        <v>3411</v>
      </c>
      <c r="J11" s="74">
        <v>3381</v>
      </c>
      <c r="K11" s="74">
        <v>3213</v>
      </c>
      <c r="L11" s="74">
        <v>3350</v>
      </c>
      <c r="M11" s="74">
        <v>3348</v>
      </c>
      <c r="N11" s="74">
        <v>3418</v>
      </c>
      <c r="O11" s="74">
        <v>3450</v>
      </c>
      <c r="P11" s="74">
        <v>3378</v>
      </c>
      <c r="Q11" s="74">
        <v>3483</v>
      </c>
      <c r="R11" s="74">
        <v>3493</v>
      </c>
      <c r="S11" s="74">
        <v>3677</v>
      </c>
      <c r="T11" s="74">
        <v>3797</v>
      </c>
      <c r="U11" s="74">
        <v>3656</v>
      </c>
      <c r="V11" s="74">
        <v>3773</v>
      </c>
      <c r="W11" s="74">
        <v>3916</v>
      </c>
      <c r="X11" s="74">
        <v>4036</v>
      </c>
      <c r="Y11" s="74">
        <v>4136</v>
      </c>
      <c r="Z11" s="74">
        <v>4004</v>
      </c>
      <c r="AA11" s="74">
        <v>3913</v>
      </c>
      <c r="AB11" s="74">
        <v>4112</v>
      </c>
      <c r="AC11" s="74">
        <v>4124</v>
      </c>
      <c r="AD11" s="74">
        <v>4147</v>
      </c>
      <c r="AE11" s="74">
        <v>4163</v>
      </c>
      <c r="AF11" s="74">
        <v>4208</v>
      </c>
      <c r="AG11" s="74">
        <v>4122</v>
      </c>
      <c r="AH11" s="74">
        <v>3930</v>
      </c>
      <c r="AI11" s="74">
        <v>3882</v>
      </c>
      <c r="AJ11" s="74">
        <v>3724</v>
      </c>
      <c r="AK11" s="74">
        <v>3774</v>
      </c>
      <c r="AL11" s="74">
        <v>3692</v>
      </c>
      <c r="AM11" s="74">
        <v>3678</v>
      </c>
      <c r="AN11" s="74">
        <v>3407</v>
      </c>
      <c r="AO11" s="74">
        <v>3499</v>
      </c>
      <c r="AP11" s="74">
        <v>3457</v>
      </c>
      <c r="AQ11" s="74">
        <v>3524</v>
      </c>
      <c r="AR11" s="74">
        <v>3308</v>
      </c>
      <c r="AS11" s="74">
        <v>3378</v>
      </c>
      <c r="AT11" s="74">
        <v>3488</v>
      </c>
      <c r="AU11" s="74">
        <v>3433</v>
      </c>
      <c r="AV11" s="74">
        <v>3478</v>
      </c>
    </row>
    <row r="12" spans="1:48" ht="11.25" customHeight="1" x14ac:dyDescent="0.25">
      <c r="A12" s="40" t="s">
        <v>63</v>
      </c>
      <c r="B12" s="74">
        <v>2928</v>
      </c>
      <c r="C12" s="74">
        <v>2918</v>
      </c>
      <c r="D12" s="74">
        <v>2940</v>
      </c>
      <c r="E12" s="74">
        <v>2918</v>
      </c>
      <c r="F12" s="74">
        <v>2898</v>
      </c>
      <c r="G12" s="74">
        <v>2889</v>
      </c>
      <c r="H12" s="74">
        <v>2893</v>
      </c>
      <c r="I12" s="74">
        <v>2990</v>
      </c>
      <c r="J12" s="74">
        <v>2961</v>
      </c>
      <c r="K12" s="74">
        <v>2986</v>
      </c>
      <c r="L12" s="74">
        <v>2941</v>
      </c>
      <c r="M12" s="74">
        <v>2929</v>
      </c>
      <c r="N12" s="74">
        <v>2974</v>
      </c>
      <c r="O12" s="74">
        <v>2923</v>
      </c>
      <c r="P12" s="74">
        <v>3030</v>
      </c>
      <c r="Q12" s="74">
        <v>3069</v>
      </c>
      <c r="R12" s="74">
        <v>3036</v>
      </c>
      <c r="S12" s="74">
        <v>3093</v>
      </c>
      <c r="T12" s="74">
        <v>3207</v>
      </c>
      <c r="U12" s="74">
        <v>3201</v>
      </c>
      <c r="V12" s="74">
        <v>3307</v>
      </c>
      <c r="W12" s="74">
        <v>3285</v>
      </c>
      <c r="X12" s="74">
        <v>3372</v>
      </c>
      <c r="Y12" s="74">
        <v>3338</v>
      </c>
      <c r="Z12" s="74">
        <v>3340</v>
      </c>
      <c r="AA12" s="74">
        <v>3379</v>
      </c>
      <c r="AB12" s="74">
        <v>3460</v>
      </c>
      <c r="AC12" s="74">
        <v>3417</v>
      </c>
      <c r="AD12" s="74">
        <v>3539</v>
      </c>
      <c r="AE12" s="74">
        <v>3566</v>
      </c>
      <c r="AF12" s="74">
        <v>3463</v>
      </c>
      <c r="AG12" s="74">
        <v>3465</v>
      </c>
      <c r="AH12" s="74">
        <v>3499</v>
      </c>
      <c r="AI12" s="74">
        <v>3491</v>
      </c>
      <c r="AJ12" s="74">
        <v>3557</v>
      </c>
      <c r="AK12" s="74">
        <v>3463</v>
      </c>
      <c r="AL12" s="74">
        <v>3417</v>
      </c>
      <c r="AM12" s="74">
        <v>3364</v>
      </c>
      <c r="AN12" s="74">
        <v>3278</v>
      </c>
      <c r="AO12" s="74">
        <v>3268</v>
      </c>
      <c r="AP12" s="74">
        <v>3215</v>
      </c>
      <c r="AQ12" s="74">
        <v>3168</v>
      </c>
      <c r="AR12" s="74">
        <v>3110</v>
      </c>
      <c r="AS12" s="74">
        <v>3110</v>
      </c>
      <c r="AT12" s="74">
        <v>3007</v>
      </c>
      <c r="AU12" s="74">
        <v>3056</v>
      </c>
      <c r="AV12" s="74">
        <v>3032</v>
      </c>
    </row>
    <row r="13" spans="1:48" ht="11.25" customHeight="1" x14ac:dyDescent="0.25">
      <c r="A13" s="40" t="s">
        <v>65</v>
      </c>
      <c r="B13" s="74">
        <v>2819</v>
      </c>
      <c r="C13" s="74">
        <v>2828</v>
      </c>
      <c r="D13" s="74">
        <v>2764</v>
      </c>
      <c r="E13" s="74">
        <v>2883</v>
      </c>
      <c r="F13" s="74">
        <v>2745</v>
      </c>
      <c r="G13" s="74">
        <v>2724</v>
      </c>
      <c r="H13" s="74">
        <v>2825</v>
      </c>
      <c r="I13" s="74">
        <v>2857</v>
      </c>
      <c r="J13" s="74">
        <v>2858</v>
      </c>
      <c r="K13" s="74">
        <v>2882</v>
      </c>
      <c r="L13" s="74">
        <v>2785</v>
      </c>
      <c r="M13" s="74">
        <v>2871</v>
      </c>
      <c r="N13" s="74">
        <v>2858</v>
      </c>
      <c r="O13" s="74">
        <v>2784</v>
      </c>
      <c r="P13" s="74">
        <v>2828</v>
      </c>
      <c r="Q13" s="74">
        <v>2965</v>
      </c>
      <c r="R13" s="74">
        <v>2840</v>
      </c>
      <c r="S13" s="74">
        <v>2963</v>
      </c>
      <c r="T13" s="74">
        <v>3108</v>
      </c>
      <c r="U13" s="74">
        <v>3091</v>
      </c>
      <c r="V13" s="74">
        <v>3173</v>
      </c>
      <c r="W13" s="74">
        <v>3199</v>
      </c>
      <c r="X13" s="74">
        <v>3263</v>
      </c>
      <c r="Y13" s="74">
        <v>3130</v>
      </c>
      <c r="Z13" s="74">
        <v>3232</v>
      </c>
      <c r="AA13" s="74">
        <v>3310</v>
      </c>
      <c r="AB13" s="74">
        <v>3375</v>
      </c>
      <c r="AC13" s="74">
        <v>3214</v>
      </c>
      <c r="AD13" s="74">
        <v>3376</v>
      </c>
      <c r="AE13" s="74">
        <v>3467</v>
      </c>
      <c r="AF13" s="74">
        <v>3287</v>
      </c>
      <c r="AG13" s="74">
        <v>3209</v>
      </c>
      <c r="AH13" s="74">
        <v>3375</v>
      </c>
      <c r="AI13" s="74">
        <v>3354</v>
      </c>
      <c r="AJ13" s="74">
        <v>3443</v>
      </c>
      <c r="AK13" s="74">
        <v>3313</v>
      </c>
      <c r="AL13" s="74">
        <v>3111</v>
      </c>
      <c r="AM13" s="74">
        <v>3152</v>
      </c>
      <c r="AN13" s="74">
        <v>3100</v>
      </c>
      <c r="AO13" s="74">
        <v>3137</v>
      </c>
      <c r="AP13" s="74">
        <v>3155</v>
      </c>
      <c r="AQ13" s="74">
        <v>3075</v>
      </c>
      <c r="AR13" s="74">
        <v>2971</v>
      </c>
      <c r="AS13" s="74">
        <v>3015</v>
      </c>
      <c r="AT13" s="74">
        <v>2870</v>
      </c>
      <c r="AU13" s="74">
        <v>2903</v>
      </c>
      <c r="AV13" s="74">
        <v>2896</v>
      </c>
    </row>
    <row r="14" spans="1:48" ht="11.25" customHeight="1" x14ac:dyDescent="0.25">
      <c r="A14" s="40" t="s">
        <v>89</v>
      </c>
      <c r="B14" s="74">
        <v>3030</v>
      </c>
      <c r="C14" s="74">
        <v>2997</v>
      </c>
      <c r="D14" s="74">
        <v>3150</v>
      </c>
      <c r="E14" s="74">
        <v>2957</v>
      </c>
      <c r="F14" s="74">
        <v>3072</v>
      </c>
      <c r="G14" s="74">
        <v>2963</v>
      </c>
      <c r="H14" s="74">
        <v>2959</v>
      </c>
      <c r="I14" s="74">
        <v>3095</v>
      </c>
      <c r="J14" s="74">
        <v>3071</v>
      </c>
      <c r="K14" s="74">
        <v>3118</v>
      </c>
      <c r="L14" s="74">
        <v>3089</v>
      </c>
      <c r="M14" s="74">
        <v>3041</v>
      </c>
      <c r="N14" s="74">
        <v>3092</v>
      </c>
      <c r="O14" s="74">
        <v>2988</v>
      </c>
      <c r="P14" s="74">
        <v>3259</v>
      </c>
      <c r="Q14" s="74">
        <v>3247</v>
      </c>
      <c r="R14" s="74">
        <v>3276</v>
      </c>
      <c r="S14" s="74">
        <v>3369</v>
      </c>
      <c r="T14" s="74">
        <v>3370</v>
      </c>
      <c r="U14" s="74">
        <v>3362</v>
      </c>
      <c r="V14" s="74">
        <v>3517</v>
      </c>
      <c r="W14" s="74">
        <v>3382</v>
      </c>
      <c r="X14" s="74">
        <v>3567</v>
      </c>
      <c r="Y14" s="74">
        <v>3494</v>
      </c>
      <c r="Z14" s="74">
        <v>3458</v>
      </c>
      <c r="AA14" s="74">
        <v>3466</v>
      </c>
      <c r="AB14" s="74">
        <v>3545</v>
      </c>
      <c r="AC14" s="74">
        <v>3598</v>
      </c>
      <c r="AD14" s="74">
        <v>3700</v>
      </c>
      <c r="AE14" s="74">
        <v>3670</v>
      </c>
      <c r="AF14" s="74">
        <v>3749</v>
      </c>
      <c r="AG14" s="74">
        <v>3734</v>
      </c>
      <c r="AH14" s="74">
        <v>3673</v>
      </c>
      <c r="AI14" s="74">
        <v>3668</v>
      </c>
      <c r="AJ14" s="74">
        <v>3843</v>
      </c>
      <c r="AK14" s="74">
        <v>3621</v>
      </c>
      <c r="AL14" s="74">
        <v>3697</v>
      </c>
      <c r="AM14" s="74">
        <v>3603</v>
      </c>
      <c r="AN14" s="74">
        <v>3530</v>
      </c>
      <c r="AO14" s="74">
        <v>3405</v>
      </c>
      <c r="AP14" s="74">
        <v>3359</v>
      </c>
      <c r="AQ14" s="74">
        <v>3359</v>
      </c>
      <c r="AR14" s="74">
        <v>3335</v>
      </c>
      <c r="AS14" s="74">
        <v>3309</v>
      </c>
      <c r="AT14" s="74">
        <v>3186</v>
      </c>
      <c r="AU14" s="74">
        <v>3340</v>
      </c>
      <c r="AV14" s="74">
        <v>3262</v>
      </c>
    </row>
    <row r="15" spans="1:48"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c r="AF15" s="76"/>
      <c r="AG15" s="76"/>
      <c r="AH15" s="76"/>
      <c r="AI15" s="76"/>
      <c r="AJ15" s="76"/>
      <c r="AK15" s="76"/>
      <c r="AL15" s="76"/>
      <c r="AM15" s="76"/>
      <c r="AN15" s="76"/>
      <c r="AO15" s="76"/>
      <c r="AP15" s="76"/>
      <c r="AQ15" s="76"/>
      <c r="AR15" s="76"/>
      <c r="AS15" s="76"/>
      <c r="AT15" s="76"/>
      <c r="AU15" s="76"/>
      <c r="AV15" s="76"/>
    </row>
    <row r="16" spans="1:48" ht="11.25" customHeight="1" x14ac:dyDescent="0.25">
      <c r="A16" s="24" t="s">
        <v>10</v>
      </c>
      <c r="B16" s="76"/>
      <c r="C16" s="76"/>
      <c r="D16" s="76"/>
      <c r="E16" s="76"/>
      <c r="F16" s="76"/>
      <c r="G16" s="76"/>
      <c r="H16" s="76"/>
      <c r="I16" s="76"/>
      <c r="J16" s="76"/>
      <c r="K16" s="76"/>
      <c r="L16" s="76"/>
      <c r="M16" s="76"/>
      <c r="N16" s="74"/>
      <c r="O16" s="74"/>
      <c r="P16" s="74"/>
      <c r="Q16" s="74"/>
      <c r="R16" s="74"/>
      <c r="S16" s="74"/>
      <c r="T16" s="74"/>
      <c r="U16" s="74"/>
      <c r="V16" s="74"/>
      <c r="W16" s="74"/>
      <c r="X16" s="74"/>
      <c r="Y16" s="74"/>
      <c r="Z16" s="74"/>
      <c r="AA16" s="76"/>
      <c r="AB16" s="76"/>
      <c r="AC16" s="76"/>
      <c r="AD16" s="76"/>
      <c r="AE16" s="76"/>
      <c r="AF16" s="76"/>
      <c r="AG16" s="76"/>
      <c r="AH16" s="76"/>
      <c r="AI16" s="76"/>
      <c r="AJ16" s="76"/>
      <c r="AK16" s="76"/>
      <c r="AL16" s="76"/>
      <c r="AM16" s="76"/>
      <c r="AN16" s="76"/>
      <c r="AO16" s="76"/>
      <c r="AP16" s="76"/>
      <c r="AQ16" s="76"/>
      <c r="AR16" s="76"/>
      <c r="AS16" s="76"/>
      <c r="AT16" s="76"/>
      <c r="AU16" s="76"/>
      <c r="AV16" s="76"/>
    </row>
    <row r="17" spans="1:48" ht="11.25" customHeight="1" x14ac:dyDescent="0.25">
      <c r="A17" s="30" t="s">
        <v>94</v>
      </c>
      <c r="B17" s="76"/>
      <c r="C17" s="76"/>
      <c r="D17" s="76"/>
      <c r="E17" s="76"/>
      <c r="F17" s="76"/>
      <c r="G17" s="76"/>
      <c r="H17" s="76"/>
      <c r="I17" s="76"/>
      <c r="J17" s="76"/>
      <c r="K17" s="76"/>
      <c r="L17" s="76"/>
      <c r="M17" s="76"/>
      <c r="N17" s="74"/>
      <c r="O17" s="74"/>
      <c r="P17" s="74"/>
      <c r="Q17" s="74"/>
      <c r="R17" s="74"/>
      <c r="S17" s="74"/>
      <c r="T17" s="74"/>
      <c r="U17" s="74"/>
      <c r="V17" s="74"/>
      <c r="W17" s="74"/>
      <c r="X17" s="74"/>
      <c r="Y17" s="74"/>
      <c r="Z17" s="74"/>
      <c r="AA17" s="76"/>
      <c r="AB17" s="76"/>
      <c r="AC17" s="76"/>
      <c r="AD17" s="76"/>
      <c r="AE17" s="76"/>
      <c r="AF17" s="76"/>
      <c r="AG17" s="76"/>
      <c r="AH17" s="76"/>
      <c r="AI17" s="76"/>
      <c r="AJ17" s="76"/>
      <c r="AK17" s="76"/>
      <c r="AL17" s="76"/>
      <c r="AM17" s="76"/>
      <c r="AN17" s="76"/>
      <c r="AO17" s="76"/>
      <c r="AP17" s="76"/>
      <c r="AQ17" s="76"/>
      <c r="AR17" s="76"/>
      <c r="AS17" s="76"/>
      <c r="AT17" s="76"/>
      <c r="AU17" s="76"/>
      <c r="AV17" s="76"/>
    </row>
    <row r="18" spans="1:48" ht="11.25" customHeight="1" x14ac:dyDescent="0.25">
      <c r="A18" s="32" t="s">
        <v>11</v>
      </c>
      <c r="B18" s="74">
        <v>159</v>
      </c>
      <c r="C18" s="74">
        <v>133</v>
      </c>
      <c r="D18" s="74">
        <v>141</v>
      </c>
      <c r="E18" s="74">
        <v>155</v>
      </c>
      <c r="F18" s="74">
        <v>178</v>
      </c>
      <c r="G18" s="74">
        <v>136</v>
      </c>
      <c r="H18" s="74">
        <v>163</v>
      </c>
      <c r="I18" s="74">
        <v>146</v>
      </c>
      <c r="J18" s="74">
        <v>145</v>
      </c>
      <c r="K18" s="74">
        <v>148</v>
      </c>
      <c r="L18" s="74">
        <v>156</v>
      </c>
      <c r="M18" s="74">
        <v>149</v>
      </c>
      <c r="N18" s="74">
        <v>161</v>
      </c>
      <c r="O18" s="74">
        <v>172</v>
      </c>
      <c r="P18" s="74">
        <v>145</v>
      </c>
      <c r="Q18" s="74">
        <v>148</v>
      </c>
      <c r="R18" s="74">
        <v>139</v>
      </c>
      <c r="S18" s="74">
        <v>121</v>
      </c>
      <c r="T18" s="74">
        <v>150</v>
      </c>
      <c r="U18" s="74">
        <v>137</v>
      </c>
      <c r="V18" s="74">
        <v>153</v>
      </c>
      <c r="W18" s="74">
        <v>149</v>
      </c>
      <c r="X18" s="74">
        <v>141</v>
      </c>
      <c r="Y18" s="74">
        <v>139</v>
      </c>
      <c r="Z18" s="74">
        <v>151</v>
      </c>
      <c r="AA18" s="74">
        <v>169</v>
      </c>
      <c r="AB18" s="74">
        <v>128</v>
      </c>
      <c r="AC18" s="74">
        <v>172</v>
      </c>
      <c r="AD18" s="74">
        <v>153</v>
      </c>
      <c r="AE18" s="74">
        <v>163</v>
      </c>
      <c r="AF18" s="74">
        <v>168</v>
      </c>
      <c r="AG18" s="74">
        <v>160</v>
      </c>
      <c r="AH18" s="74">
        <v>137</v>
      </c>
      <c r="AI18" s="74">
        <v>143</v>
      </c>
      <c r="AJ18" s="74">
        <v>152</v>
      </c>
      <c r="AK18" s="74">
        <v>132</v>
      </c>
      <c r="AL18" s="74">
        <v>147</v>
      </c>
      <c r="AM18" s="74">
        <v>121</v>
      </c>
      <c r="AN18" s="74">
        <v>159</v>
      </c>
      <c r="AO18" s="74">
        <v>150</v>
      </c>
      <c r="AP18" s="74">
        <v>148</v>
      </c>
      <c r="AQ18" s="74">
        <v>142</v>
      </c>
      <c r="AR18" s="74">
        <v>136</v>
      </c>
      <c r="AS18" s="74">
        <v>160</v>
      </c>
      <c r="AT18" s="74">
        <v>167</v>
      </c>
      <c r="AU18" s="74">
        <v>147</v>
      </c>
      <c r="AV18" s="74">
        <v>132</v>
      </c>
    </row>
    <row r="19" spans="1:48" ht="11.25" customHeight="1" x14ac:dyDescent="0.25">
      <c r="A19" s="32" t="s">
        <v>12</v>
      </c>
      <c r="B19" s="74">
        <v>399</v>
      </c>
      <c r="C19" s="74">
        <v>385</v>
      </c>
      <c r="D19" s="74">
        <v>381</v>
      </c>
      <c r="E19" s="74">
        <v>431</v>
      </c>
      <c r="F19" s="74">
        <v>407</v>
      </c>
      <c r="G19" s="74">
        <v>374</v>
      </c>
      <c r="H19" s="74">
        <v>410</v>
      </c>
      <c r="I19" s="74">
        <v>429</v>
      </c>
      <c r="J19" s="74">
        <v>412</v>
      </c>
      <c r="K19" s="74">
        <v>402</v>
      </c>
      <c r="L19" s="74">
        <v>413</v>
      </c>
      <c r="M19" s="74">
        <v>409</v>
      </c>
      <c r="N19" s="74">
        <v>393</v>
      </c>
      <c r="O19" s="74">
        <v>438</v>
      </c>
      <c r="P19" s="74">
        <v>400</v>
      </c>
      <c r="Q19" s="74">
        <v>418</v>
      </c>
      <c r="R19" s="74">
        <v>390</v>
      </c>
      <c r="S19" s="74">
        <v>393</v>
      </c>
      <c r="T19" s="74">
        <v>458</v>
      </c>
      <c r="U19" s="74">
        <v>457</v>
      </c>
      <c r="V19" s="74">
        <v>427</v>
      </c>
      <c r="W19" s="74">
        <v>477</v>
      </c>
      <c r="X19" s="74">
        <v>420</v>
      </c>
      <c r="Y19" s="74">
        <v>395</v>
      </c>
      <c r="Z19" s="74">
        <v>426</v>
      </c>
      <c r="AA19" s="74">
        <v>436</v>
      </c>
      <c r="AB19" s="74">
        <v>454</v>
      </c>
      <c r="AC19" s="74">
        <v>442</v>
      </c>
      <c r="AD19" s="74">
        <v>411</v>
      </c>
      <c r="AE19" s="74">
        <v>445</v>
      </c>
      <c r="AF19" s="74">
        <v>436</v>
      </c>
      <c r="AG19" s="74">
        <v>406</v>
      </c>
      <c r="AH19" s="74">
        <v>423</v>
      </c>
      <c r="AI19" s="74">
        <v>398</v>
      </c>
      <c r="AJ19" s="74">
        <v>420</v>
      </c>
      <c r="AK19" s="74">
        <v>429</v>
      </c>
      <c r="AL19" s="74">
        <v>442</v>
      </c>
      <c r="AM19" s="74">
        <v>397</v>
      </c>
      <c r="AN19" s="74">
        <v>414</v>
      </c>
      <c r="AO19" s="74">
        <v>412</v>
      </c>
      <c r="AP19" s="74">
        <v>434</v>
      </c>
      <c r="AQ19" s="74">
        <v>416</v>
      </c>
      <c r="AR19" s="74">
        <v>407</v>
      </c>
      <c r="AS19" s="74">
        <v>381</v>
      </c>
      <c r="AT19" s="74">
        <v>423</v>
      </c>
      <c r="AU19" s="74">
        <v>376</v>
      </c>
      <c r="AV19" s="74">
        <v>349</v>
      </c>
    </row>
    <row r="20" spans="1:48" ht="11.25" customHeight="1" x14ac:dyDescent="0.25">
      <c r="A20" s="32" t="s">
        <v>13</v>
      </c>
      <c r="B20" s="74">
        <v>560</v>
      </c>
      <c r="C20" s="74">
        <v>512</v>
      </c>
      <c r="D20" s="74">
        <v>534</v>
      </c>
      <c r="E20" s="74">
        <v>520</v>
      </c>
      <c r="F20" s="74">
        <v>501</v>
      </c>
      <c r="G20" s="74">
        <v>486</v>
      </c>
      <c r="H20" s="74">
        <v>536</v>
      </c>
      <c r="I20" s="74">
        <v>500</v>
      </c>
      <c r="J20" s="74">
        <v>509</v>
      </c>
      <c r="K20" s="74">
        <v>522</v>
      </c>
      <c r="L20" s="74">
        <v>535</v>
      </c>
      <c r="M20" s="74">
        <v>537</v>
      </c>
      <c r="N20" s="74">
        <v>495</v>
      </c>
      <c r="O20" s="74">
        <v>486</v>
      </c>
      <c r="P20" s="74">
        <v>534</v>
      </c>
      <c r="Q20" s="74">
        <v>555</v>
      </c>
      <c r="R20" s="74">
        <v>570</v>
      </c>
      <c r="S20" s="74">
        <v>533</v>
      </c>
      <c r="T20" s="74">
        <v>596</v>
      </c>
      <c r="U20" s="74">
        <v>606</v>
      </c>
      <c r="V20" s="74">
        <v>538</v>
      </c>
      <c r="W20" s="74">
        <v>584</v>
      </c>
      <c r="X20" s="74">
        <v>562</v>
      </c>
      <c r="Y20" s="74">
        <v>559</v>
      </c>
      <c r="Z20" s="74">
        <v>574</v>
      </c>
      <c r="AA20" s="74">
        <v>578</v>
      </c>
      <c r="AB20" s="74">
        <v>587</v>
      </c>
      <c r="AC20" s="74">
        <v>592</v>
      </c>
      <c r="AD20" s="74">
        <v>562</v>
      </c>
      <c r="AE20" s="74">
        <v>591</v>
      </c>
      <c r="AF20" s="74">
        <v>548</v>
      </c>
      <c r="AG20" s="74">
        <v>582</v>
      </c>
      <c r="AH20" s="74">
        <v>536</v>
      </c>
      <c r="AI20" s="74">
        <v>534</v>
      </c>
      <c r="AJ20" s="74">
        <v>548</v>
      </c>
      <c r="AK20" s="74">
        <v>537</v>
      </c>
      <c r="AL20" s="74">
        <v>564</v>
      </c>
      <c r="AM20" s="74">
        <v>515</v>
      </c>
      <c r="AN20" s="74">
        <v>538</v>
      </c>
      <c r="AO20" s="74">
        <v>531</v>
      </c>
      <c r="AP20" s="74">
        <v>545</v>
      </c>
      <c r="AQ20" s="74">
        <v>500</v>
      </c>
      <c r="AR20" s="74">
        <v>510</v>
      </c>
      <c r="AS20" s="74">
        <v>537</v>
      </c>
      <c r="AT20" s="74">
        <v>535</v>
      </c>
      <c r="AU20" s="74">
        <v>564</v>
      </c>
      <c r="AV20" s="74">
        <v>547</v>
      </c>
    </row>
    <row r="21" spans="1:48" ht="11.25" customHeight="1" x14ac:dyDescent="0.25">
      <c r="A21" s="32" t="s">
        <v>14</v>
      </c>
      <c r="B21" s="74">
        <v>947</v>
      </c>
      <c r="C21" s="74">
        <v>904</v>
      </c>
      <c r="D21" s="74">
        <v>928</v>
      </c>
      <c r="E21" s="74">
        <v>846</v>
      </c>
      <c r="F21" s="74">
        <v>920</v>
      </c>
      <c r="G21" s="74">
        <v>918</v>
      </c>
      <c r="H21" s="74">
        <v>906</v>
      </c>
      <c r="I21" s="74">
        <v>909</v>
      </c>
      <c r="J21" s="74">
        <v>933</v>
      </c>
      <c r="K21" s="74">
        <v>967</v>
      </c>
      <c r="L21" s="74">
        <v>938</v>
      </c>
      <c r="M21" s="74">
        <v>935</v>
      </c>
      <c r="N21" s="74">
        <v>907</v>
      </c>
      <c r="O21" s="74">
        <v>895</v>
      </c>
      <c r="P21" s="74">
        <v>984</v>
      </c>
      <c r="Q21" s="74">
        <v>979</v>
      </c>
      <c r="R21" s="74">
        <v>995</v>
      </c>
      <c r="S21" s="74">
        <v>999</v>
      </c>
      <c r="T21" s="74">
        <v>991</v>
      </c>
      <c r="U21" s="74">
        <v>1020</v>
      </c>
      <c r="V21" s="74">
        <v>1122</v>
      </c>
      <c r="W21" s="74">
        <v>1092</v>
      </c>
      <c r="X21" s="74">
        <v>1046</v>
      </c>
      <c r="Y21" s="74">
        <v>1036</v>
      </c>
      <c r="Z21" s="74">
        <v>1069</v>
      </c>
      <c r="AA21" s="74">
        <v>992</v>
      </c>
      <c r="AB21" s="74">
        <v>1069</v>
      </c>
      <c r="AC21" s="74">
        <v>1010</v>
      </c>
      <c r="AD21" s="74">
        <v>1029</v>
      </c>
      <c r="AE21" s="74">
        <v>1058</v>
      </c>
      <c r="AF21" s="74">
        <v>1024</v>
      </c>
      <c r="AG21" s="74">
        <v>999</v>
      </c>
      <c r="AH21" s="74">
        <v>1026</v>
      </c>
      <c r="AI21" s="74">
        <v>961</v>
      </c>
      <c r="AJ21" s="74">
        <v>949</v>
      </c>
      <c r="AK21" s="74">
        <v>954</v>
      </c>
      <c r="AL21" s="74">
        <v>960</v>
      </c>
      <c r="AM21" s="74">
        <v>970</v>
      </c>
      <c r="AN21" s="74">
        <v>888</v>
      </c>
      <c r="AO21" s="74">
        <v>895</v>
      </c>
      <c r="AP21" s="74">
        <v>987</v>
      </c>
      <c r="AQ21" s="74">
        <v>904</v>
      </c>
      <c r="AR21" s="74">
        <v>913</v>
      </c>
      <c r="AS21" s="74">
        <v>986</v>
      </c>
      <c r="AT21" s="74">
        <v>973</v>
      </c>
      <c r="AU21" s="74">
        <v>921</v>
      </c>
      <c r="AV21" s="74">
        <v>927</v>
      </c>
    </row>
    <row r="22" spans="1:48" ht="11.25" customHeight="1" x14ac:dyDescent="0.25">
      <c r="A22" s="32" t="s">
        <v>15</v>
      </c>
      <c r="B22" s="74">
        <v>1424</v>
      </c>
      <c r="C22" s="74">
        <v>1349</v>
      </c>
      <c r="D22" s="74">
        <v>1340</v>
      </c>
      <c r="E22" s="74">
        <v>1268</v>
      </c>
      <c r="F22" s="74">
        <v>1358</v>
      </c>
      <c r="G22" s="74">
        <v>1292</v>
      </c>
      <c r="H22" s="74">
        <v>1275</v>
      </c>
      <c r="I22" s="74">
        <v>1248</v>
      </c>
      <c r="J22" s="74">
        <v>1294</v>
      </c>
      <c r="K22" s="74">
        <v>1331</v>
      </c>
      <c r="L22" s="74">
        <v>1364</v>
      </c>
      <c r="M22" s="74">
        <v>1289</v>
      </c>
      <c r="N22" s="74">
        <v>1340</v>
      </c>
      <c r="O22" s="74">
        <v>1278</v>
      </c>
      <c r="P22" s="74">
        <v>1409</v>
      </c>
      <c r="Q22" s="74">
        <v>1425</v>
      </c>
      <c r="R22" s="74">
        <v>1401</v>
      </c>
      <c r="S22" s="74">
        <v>1479</v>
      </c>
      <c r="T22" s="74">
        <v>1570</v>
      </c>
      <c r="U22" s="74">
        <v>1580</v>
      </c>
      <c r="V22" s="74">
        <v>1588</v>
      </c>
      <c r="W22" s="74">
        <v>1625</v>
      </c>
      <c r="X22" s="74">
        <v>1535</v>
      </c>
      <c r="Y22" s="74">
        <v>1496</v>
      </c>
      <c r="Z22" s="74">
        <v>1627</v>
      </c>
      <c r="AA22" s="74">
        <v>1574</v>
      </c>
      <c r="AB22" s="74">
        <v>1579</v>
      </c>
      <c r="AC22" s="74">
        <v>1494</v>
      </c>
      <c r="AD22" s="74">
        <v>1570</v>
      </c>
      <c r="AE22" s="74">
        <v>1484</v>
      </c>
      <c r="AF22" s="74">
        <v>1458</v>
      </c>
      <c r="AG22" s="74">
        <v>1484</v>
      </c>
      <c r="AH22" s="74">
        <v>1555</v>
      </c>
      <c r="AI22" s="74">
        <v>1492</v>
      </c>
      <c r="AJ22" s="74">
        <v>1433</v>
      </c>
      <c r="AK22" s="74">
        <v>1400</v>
      </c>
      <c r="AL22" s="74">
        <v>1423</v>
      </c>
      <c r="AM22" s="74">
        <v>1357</v>
      </c>
      <c r="AN22" s="74">
        <v>1434</v>
      </c>
      <c r="AO22" s="74">
        <v>1345</v>
      </c>
      <c r="AP22" s="74">
        <v>1401</v>
      </c>
      <c r="AQ22" s="74">
        <v>1340</v>
      </c>
      <c r="AR22" s="74">
        <v>1325</v>
      </c>
      <c r="AS22" s="74">
        <v>1350</v>
      </c>
      <c r="AT22" s="74">
        <v>1381</v>
      </c>
      <c r="AU22" s="74">
        <v>1469</v>
      </c>
      <c r="AV22" s="74">
        <v>1363</v>
      </c>
    </row>
    <row r="23" spans="1:48" ht="11.25" customHeight="1" x14ac:dyDescent="0.25">
      <c r="A23" s="33" t="s">
        <v>16</v>
      </c>
      <c r="B23" s="37">
        <v>3489</v>
      </c>
      <c r="C23" s="37">
        <v>3283</v>
      </c>
      <c r="D23" s="37">
        <v>3324</v>
      </c>
      <c r="E23" s="37">
        <v>3220</v>
      </c>
      <c r="F23" s="37">
        <v>3364</v>
      </c>
      <c r="G23" s="37">
        <v>3206</v>
      </c>
      <c r="H23" s="37">
        <v>3290</v>
      </c>
      <c r="I23" s="37">
        <v>3232</v>
      </c>
      <c r="J23" s="37">
        <v>3293</v>
      </c>
      <c r="K23" s="37">
        <v>3370</v>
      </c>
      <c r="L23" s="37">
        <v>3406</v>
      </c>
      <c r="M23" s="37">
        <v>3319</v>
      </c>
      <c r="N23" s="37">
        <v>3296</v>
      </c>
      <c r="O23" s="37">
        <v>3269</v>
      </c>
      <c r="P23" s="37">
        <v>3472</v>
      </c>
      <c r="Q23" s="37">
        <v>3525</v>
      </c>
      <c r="R23" s="37">
        <v>3495</v>
      </c>
      <c r="S23" s="37">
        <v>3525</v>
      </c>
      <c r="T23" s="37">
        <v>3765</v>
      </c>
      <c r="U23" s="37">
        <v>3800</v>
      </c>
      <c r="V23" s="37">
        <v>3828</v>
      </c>
      <c r="W23" s="37">
        <v>3927</v>
      </c>
      <c r="X23" s="37">
        <v>3704</v>
      </c>
      <c r="Y23" s="37">
        <v>3625</v>
      </c>
      <c r="Z23" s="37">
        <v>3847</v>
      </c>
      <c r="AA23" s="37">
        <v>3751</v>
      </c>
      <c r="AB23" s="37">
        <v>3817</v>
      </c>
      <c r="AC23" s="37">
        <v>3710</v>
      </c>
      <c r="AD23" s="37">
        <v>3725</v>
      </c>
      <c r="AE23" s="37">
        <v>3741</v>
      </c>
      <c r="AF23" s="37">
        <v>3634</v>
      </c>
      <c r="AG23" s="37">
        <v>3631</v>
      </c>
      <c r="AH23" s="37">
        <v>3677</v>
      </c>
      <c r="AI23" s="37">
        <v>3528</v>
      </c>
      <c r="AJ23" s="37">
        <v>3502</v>
      </c>
      <c r="AK23" s="37">
        <v>3452</v>
      </c>
      <c r="AL23" s="37">
        <v>3536</v>
      </c>
      <c r="AM23" s="37">
        <v>3360</v>
      </c>
      <c r="AN23" s="37">
        <v>3433</v>
      </c>
      <c r="AO23" s="37">
        <v>3333</v>
      </c>
      <c r="AP23" s="37">
        <v>3515</v>
      </c>
      <c r="AQ23" s="37">
        <v>3302</v>
      </c>
      <c r="AR23" s="37">
        <v>3291</v>
      </c>
      <c r="AS23" s="37">
        <v>3414</v>
      </c>
      <c r="AT23" s="37">
        <v>3479</v>
      </c>
      <c r="AU23" s="37">
        <v>3477</v>
      </c>
      <c r="AV23" s="37">
        <v>3318</v>
      </c>
    </row>
    <row r="24" spans="1:48" ht="11.25" customHeight="1" x14ac:dyDescent="0.25">
      <c r="B24" s="76"/>
      <c r="C24" s="76"/>
      <c r="D24" s="76"/>
      <c r="E24" s="76"/>
      <c r="F24" s="76"/>
      <c r="G24" s="76"/>
      <c r="H24" s="76"/>
      <c r="I24" s="76"/>
      <c r="J24" s="76"/>
      <c r="K24" s="76"/>
      <c r="L24" s="76"/>
      <c r="M24" s="76"/>
      <c r="N24" s="74"/>
      <c r="O24" s="74"/>
      <c r="P24" s="74"/>
      <c r="Q24" s="74"/>
      <c r="R24" s="74"/>
      <c r="S24" s="74"/>
      <c r="T24" s="74"/>
      <c r="U24" s="74"/>
      <c r="V24" s="74"/>
      <c r="W24" s="74"/>
      <c r="X24" s="74"/>
      <c r="Y24" s="74"/>
      <c r="Z24" s="74"/>
      <c r="AA24" s="76"/>
      <c r="AB24" s="76"/>
      <c r="AC24" s="76"/>
      <c r="AD24" s="76"/>
      <c r="AE24" s="76"/>
      <c r="AF24" s="76"/>
      <c r="AG24" s="76"/>
      <c r="AH24" s="76"/>
      <c r="AI24" s="76"/>
      <c r="AJ24" s="76"/>
      <c r="AK24" s="76"/>
      <c r="AL24" s="76"/>
      <c r="AM24" s="76"/>
      <c r="AN24" s="76"/>
      <c r="AO24" s="76"/>
      <c r="AP24" s="76"/>
      <c r="AQ24" s="76"/>
      <c r="AR24" s="76"/>
      <c r="AS24" s="76"/>
      <c r="AT24" s="76"/>
      <c r="AU24" s="76"/>
      <c r="AV24" s="76"/>
    </row>
    <row r="25" spans="1:48" ht="11.25" customHeight="1" x14ac:dyDescent="0.25">
      <c r="A25" s="30" t="s">
        <v>67</v>
      </c>
      <c r="B25" s="76"/>
      <c r="C25" s="76"/>
      <c r="D25" s="76"/>
      <c r="E25" s="76"/>
      <c r="F25" s="76"/>
      <c r="G25" s="76"/>
      <c r="H25" s="76"/>
      <c r="I25" s="76"/>
      <c r="J25" s="76"/>
      <c r="K25" s="76"/>
      <c r="L25" s="76"/>
      <c r="M25" s="76"/>
      <c r="N25" s="74"/>
      <c r="O25" s="74"/>
      <c r="P25" s="74"/>
      <c r="Q25" s="74"/>
      <c r="R25" s="74"/>
      <c r="S25" s="74"/>
      <c r="T25" s="74"/>
      <c r="U25" s="74"/>
      <c r="V25" s="74"/>
      <c r="W25" s="74"/>
      <c r="X25" s="74"/>
      <c r="Y25" s="74"/>
      <c r="Z25" s="74"/>
      <c r="AA25" s="76"/>
      <c r="AB25" s="76"/>
      <c r="AC25" s="76"/>
      <c r="AD25" s="76"/>
      <c r="AE25" s="76"/>
      <c r="AF25" s="76"/>
      <c r="AG25" s="76"/>
      <c r="AH25" s="76"/>
      <c r="AI25" s="76"/>
      <c r="AJ25" s="76"/>
      <c r="AK25" s="76"/>
      <c r="AL25" s="76"/>
      <c r="AM25" s="76"/>
      <c r="AN25" s="76"/>
      <c r="AO25" s="76"/>
      <c r="AP25" s="76"/>
      <c r="AQ25" s="76"/>
      <c r="AR25" s="76"/>
      <c r="AS25" s="76"/>
      <c r="AT25" s="76"/>
      <c r="AU25" s="76"/>
      <c r="AV25" s="76"/>
    </row>
    <row r="26" spans="1:48" ht="11.25" customHeight="1" x14ac:dyDescent="0.25">
      <c r="A26" s="32" t="s">
        <v>11</v>
      </c>
      <c r="B26" s="74">
        <v>170</v>
      </c>
      <c r="C26" s="74">
        <v>160</v>
      </c>
      <c r="D26" s="74">
        <v>151</v>
      </c>
      <c r="E26" s="74">
        <v>139</v>
      </c>
      <c r="F26" s="74">
        <v>176</v>
      </c>
      <c r="G26" s="74">
        <v>134</v>
      </c>
      <c r="H26" s="74">
        <v>146</v>
      </c>
      <c r="I26" s="74">
        <v>143</v>
      </c>
      <c r="J26" s="74">
        <v>150</v>
      </c>
      <c r="K26" s="74">
        <v>160</v>
      </c>
      <c r="L26" s="74">
        <v>152</v>
      </c>
      <c r="M26" s="74">
        <v>163</v>
      </c>
      <c r="N26" s="74">
        <v>168</v>
      </c>
      <c r="O26" s="74">
        <v>142</v>
      </c>
      <c r="P26" s="74">
        <v>171</v>
      </c>
      <c r="Q26" s="74">
        <v>137</v>
      </c>
      <c r="R26" s="74">
        <v>146</v>
      </c>
      <c r="S26" s="74">
        <v>161</v>
      </c>
      <c r="T26" s="74">
        <v>157</v>
      </c>
      <c r="U26" s="74">
        <v>138</v>
      </c>
      <c r="V26" s="74">
        <v>144</v>
      </c>
      <c r="W26" s="74">
        <v>167</v>
      </c>
      <c r="X26" s="74">
        <v>160</v>
      </c>
      <c r="Y26" s="74">
        <v>159</v>
      </c>
      <c r="Z26" s="74">
        <v>155</v>
      </c>
      <c r="AA26" s="74">
        <v>166</v>
      </c>
      <c r="AB26" s="74">
        <v>164</v>
      </c>
      <c r="AC26" s="74">
        <v>172</v>
      </c>
      <c r="AD26" s="74">
        <v>157</v>
      </c>
      <c r="AE26" s="74">
        <v>143</v>
      </c>
      <c r="AF26" s="74">
        <v>160</v>
      </c>
      <c r="AG26" s="74">
        <v>150</v>
      </c>
      <c r="AH26" s="74">
        <v>154</v>
      </c>
      <c r="AI26" s="74">
        <v>141</v>
      </c>
      <c r="AJ26" s="74">
        <v>143</v>
      </c>
      <c r="AK26" s="74">
        <v>151</v>
      </c>
      <c r="AL26" s="74">
        <v>142</v>
      </c>
      <c r="AM26" s="74">
        <v>164</v>
      </c>
      <c r="AN26" s="74">
        <v>152</v>
      </c>
      <c r="AO26" s="74">
        <v>173</v>
      </c>
      <c r="AP26" s="74">
        <v>150</v>
      </c>
      <c r="AQ26" s="74">
        <v>156</v>
      </c>
      <c r="AR26" s="74">
        <v>148</v>
      </c>
      <c r="AS26" s="74">
        <v>150</v>
      </c>
      <c r="AT26" s="74">
        <v>150</v>
      </c>
      <c r="AU26" s="74">
        <v>160</v>
      </c>
      <c r="AV26" s="74">
        <v>142</v>
      </c>
    </row>
    <row r="27" spans="1:48" ht="11.25" customHeight="1" x14ac:dyDescent="0.25">
      <c r="A27" s="32" t="s">
        <v>12</v>
      </c>
      <c r="B27" s="74">
        <v>444</v>
      </c>
      <c r="C27" s="74">
        <v>483</v>
      </c>
      <c r="D27" s="74">
        <v>458</v>
      </c>
      <c r="E27" s="74">
        <v>426</v>
      </c>
      <c r="F27" s="74">
        <v>443</v>
      </c>
      <c r="G27" s="74">
        <v>430</v>
      </c>
      <c r="H27" s="74">
        <v>424</v>
      </c>
      <c r="I27" s="74">
        <v>427</v>
      </c>
      <c r="J27" s="74">
        <v>413</v>
      </c>
      <c r="K27" s="74">
        <v>419</v>
      </c>
      <c r="L27" s="74">
        <v>443</v>
      </c>
      <c r="M27" s="74">
        <v>413</v>
      </c>
      <c r="N27" s="74">
        <v>419</v>
      </c>
      <c r="O27" s="74">
        <v>413</v>
      </c>
      <c r="P27" s="74">
        <v>407</v>
      </c>
      <c r="Q27" s="74">
        <v>389</v>
      </c>
      <c r="R27" s="74">
        <v>423</v>
      </c>
      <c r="S27" s="74">
        <v>456</v>
      </c>
      <c r="T27" s="74">
        <v>495</v>
      </c>
      <c r="U27" s="74">
        <v>406</v>
      </c>
      <c r="V27" s="74">
        <v>455</v>
      </c>
      <c r="W27" s="74">
        <v>457</v>
      </c>
      <c r="X27" s="74">
        <v>448</v>
      </c>
      <c r="Y27" s="74">
        <v>446</v>
      </c>
      <c r="Z27" s="74">
        <v>475</v>
      </c>
      <c r="AA27" s="74">
        <v>449</v>
      </c>
      <c r="AB27" s="74">
        <v>450</v>
      </c>
      <c r="AC27" s="74">
        <v>465</v>
      </c>
      <c r="AD27" s="74">
        <v>456</v>
      </c>
      <c r="AE27" s="74">
        <v>477</v>
      </c>
      <c r="AF27" s="74">
        <v>484</v>
      </c>
      <c r="AG27" s="74">
        <v>494</v>
      </c>
      <c r="AH27" s="74">
        <v>486</v>
      </c>
      <c r="AI27" s="74">
        <v>463</v>
      </c>
      <c r="AJ27" s="74">
        <v>457</v>
      </c>
      <c r="AK27" s="74">
        <v>447</v>
      </c>
      <c r="AL27" s="74">
        <v>431</v>
      </c>
      <c r="AM27" s="74">
        <v>425</v>
      </c>
      <c r="AN27" s="74">
        <v>411</v>
      </c>
      <c r="AO27" s="74">
        <v>410</v>
      </c>
      <c r="AP27" s="74">
        <v>405</v>
      </c>
      <c r="AQ27" s="74">
        <v>425</v>
      </c>
      <c r="AR27" s="74">
        <v>398</v>
      </c>
      <c r="AS27" s="74">
        <v>411</v>
      </c>
      <c r="AT27" s="74">
        <v>445</v>
      </c>
      <c r="AU27" s="74">
        <v>398</v>
      </c>
      <c r="AV27" s="74">
        <v>396</v>
      </c>
    </row>
    <row r="28" spans="1:48" ht="11.25" customHeight="1" x14ac:dyDescent="0.25">
      <c r="A28" s="32" t="s">
        <v>13</v>
      </c>
      <c r="B28" s="74">
        <v>523</v>
      </c>
      <c r="C28" s="74">
        <v>570</v>
      </c>
      <c r="D28" s="74">
        <v>571</v>
      </c>
      <c r="E28" s="74">
        <v>571</v>
      </c>
      <c r="F28" s="74">
        <v>648</v>
      </c>
      <c r="G28" s="74">
        <v>552</v>
      </c>
      <c r="H28" s="74">
        <v>547</v>
      </c>
      <c r="I28" s="74">
        <v>532</v>
      </c>
      <c r="J28" s="74">
        <v>562</v>
      </c>
      <c r="K28" s="74">
        <v>499</v>
      </c>
      <c r="L28" s="74">
        <v>541</v>
      </c>
      <c r="M28" s="74">
        <v>537</v>
      </c>
      <c r="N28" s="74">
        <v>537</v>
      </c>
      <c r="O28" s="74">
        <v>534</v>
      </c>
      <c r="P28" s="74">
        <v>507</v>
      </c>
      <c r="Q28" s="74">
        <v>492</v>
      </c>
      <c r="R28" s="74">
        <v>529</v>
      </c>
      <c r="S28" s="74">
        <v>587</v>
      </c>
      <c r="T28" s="74">
        <v>609</v>
      </c>
      <c r="U28" s="74">
        <v>555</v>
      </c>
      <c r="V28" s="74">
        <v>561</v>
      </c>
      <c r="W28" s="74">
        <v>616</v>
      </c>
      <c r="X28" s="74">
        <v>578</v>
      </c>
      <c r="Y28" s="74">
        <v>639</v>
      </c>
      <c r="Z28" s="74">
        <v>644</v>
      </c>
      <c r="AA28" s="74">
        <v>583</v>
      </c>
      <c r="AB28" s="74">
        <v>633</v>
      </c>
      <c r="AC28" s="74">
        <v>640</v>
      </c>
      <c r="AD28" s="74">
        <v>605</v>
      </c>
      <c r="AE28" s="74">
        <v>606</v>
      </c>
      <c r="AF28" s="74">
        <v>657</v>
      </c>
      <c r="AG28" s="74">
        <v>614</v>
      </c>
      <c r="AH28" s="74">
        <v>622</v>
      </c>
      <c r="AI28" s="74">
        <v>584</v>
      </c>
      <c r="AJ28" s="74">
        <v>558</v>
      </c>
      <c r="AK28" s="74">
        <v>570</v>
      </c>
      <c r="AL28" s="74">
        <v>542</v>
      </c>
      <c r="AM28" s="74">
        <v>559</v>
      </c>
      <c r="AN28" s="74">
        <v>540</v>
      </c>
      <c r="AO28" s="74">
        <v>593</v>
      </c>
      <c r="AP28" s="74">
        <v>563</v>
      </c>
      <c r="AQ28" s="74">
        <v>523</v>
      </c>
      <c r="AR28" s="74">
        <v>497</v>
      </c>
      <c r="AS28" s="74">
        <v>505</v>
      </c>
      <c r="AT28" s="74">
        <v>547</v>
      </c>
      <c r="AU28" s="74">
        <v>549</v>
      </c>
      <c r="AV28" s="74">
        <v>552</v>
      </c>
    </row>
    <row r="29" spans="1:48" ht="11.25" customHeight="1" x14ac:dyDescent="0.25">
      <c r="A29" s="32" t="s">
        <v>14</v>
      </c>
      <c r="B29" s="74">
        <v>885</v>
      </c>
      <c r="C29" s="74">
        <v>983</v>
      </c>
      <c r="D29" s="74">
        <v>1083</v>
      </c>
      <c r="E29" s="74">
        <v>1040</v>
      </c>
      <c r="F29" s="74">
        <v>946</v>
      </c>
      <c r="G29" s="74">
        <v>941</v>
      </c>
      <c r="H29" s="74">
        <v>996</v>
      </c>
      <c r="I29" s="74">
        <v>908</v>
      </c>
      <c r="J29" s="74">
        <v>944</v>
      </c>
      <c r="K29" s="74">
        <v>820</v>
      </c>
      <c r="L29" s="74">
        <v>879</v>
      </c>
      <c r="M29" s="74">
        <v>919</v>
      </c>
      <c r="N29" s="74">
        <v>973</v>
      </c>
      <c r="O29" s="74">
        <v>937</v>
      </c>
      <c r="P29" s="74">
        <v>895</v>
      </c>
      <c r="Q29" s="74">
        <v>1000</v>
      </c>
      <c r="R29" s="74">
        <v>938</v>
      </c>
      <c r="S29" s="74">
        <v>966</v>
      </c>
      <c r="T29" s="74">
        <v>998</v>
      </c>
      <c r="U29" s="74">
        <v>989</v>
      </c>
      <c r="V29" s="74">
        <v>1081</v>
      </c>
      <c r="W29" s="74">
        <v>1022</v>
      </c>
      <c r="X29" s="74">
        <v>1078</v>
      </c>
      <c r="Y29" s="74">
        <v>1124</v>
      </c>
      <c r="Z29" s="74">
        <v>1081</v>
      </c>
      <c r="AA29" s="74">
        <v>1044</v>
      </c>
      <c r="AB29" s="74">
        <v>1132</v>
      </c>
      <c r="AC29" s="74">
        <v>1098</v>
      </c>
      <c r="AD29" s="74">
        <v>1100</v>
      </c>
      <c r="AE29" s="74">
        <v>1085</v>
      </c>
      <c r="AF29" s="74">
        <v>1084</v>
      </c>
      <c r="AG29" s="74">
        <v>1106</v>
      </c>
      <c r="AH29" s="74">
        <v>962</v>
      </c>
      <c r="AI29" s="74">
        <v>1064</v>
      </c>
      <c r="AJ29" s="74">
        <v>1036</v>
      </c>
      <c r="AK29" s="74">
        <v>1014</v>
      </c>
      <c r="AL29" s="74">
        <v>982</v>
      </c>
      <c r="AM29" s="74">
        <v>1000</v>
      </c>
      <c r="AN29" s="74">
        <v>901</v>
      </c>
      <c r="AO29" s="74">
        <v>952</v>
      </c>
      <c r="AP29" s="74">
        <v>910</v>
      </c>
      <c r="AQ29" s="74">
        <v>961</v>
      </c>
      <c r="AR29" s="74">
        <v>944</v>
      </c>
      <c r="AS29" s="74">
        <v>929</v>
      </c>
      <c r="AT29" s="74">
        <v>953</v>
      </c>
      <c r="AU29" s="74">
        <v>956</v>
      </c>
      <c r="AV29" s="74">
        <v>928</v>
      </c>
    </row>
    <row r="30" spans="1:48" ht="11.25" customHeight="1" x14ac:dyDescent="0.25">
      <c r="A30" s="32" t="s">
        <v>15</v>
      </c>
      <c r="B30" s="74">
        <v>1311</v>
      </c>
      <c r="C30" s="74">
        <v>1543</v>
      </c>
      <c r="D30" s="74">
        <v>1629</v>
      </c>
      <c r="E30" s="74">
        <v>1610</v>
      </c>
      <c r="F30" s="74">
        <v>1531</v>
      </c>
      <c r="G30" s="74">
        <v>1509</v>
      </c>
      <c r="H30" s="74">
        <v>1303</v>
      </c>
      <c r="I30" s="74">
        <v>1401</v>
      </c>
      <c r="J30" s="74">
        <v>1312</v>
      </c>
      <c r="K30" s="74">
        <v>1315</v>
      </c>
      <c r="L30" s="74">
        <v>1335</v>
      </c>
      <c r="M30" s="74">
        <v>1316</v>
      </c>
      <c r="N30" s="74">
        <v>1321</v>
      </c>
      <c r="O30" s="74">
        <v>1424</v>
      </c>
      <c r="P30" s="74">
        <v>1398</v>
      </c>
      <c r="Q30" s="74">
        <v>1465</v>
      </c>
      <c r="R30" s="74">
        <v>1457</v>
      </c>
      <c r="S30" s="74">
        <v>1507</v>
      </c>
      <c r="T30" s="74">
        <v>1538</v>
      </c>
      <c r="U30" s="74">
        <v>1568</v>
      </c>
      <c r="V30" s="74">
        <v>1532</v>
      </c>
      <c r="W30" s="74">
        <v>1654</v>
      </c>
      <c r="X30" s="74">
        <v>1772</v>
      </c>
      <c r="Y30" s="74">
        <v>1768</v>
      </c>
      <c r="Z30" s="74">
        <v>1649</v>
      </c>
      <c r="AA30" s="74">
        <v>1671</v>
      </c>
      <c r="AB30" s="74">
        <v>1732</v>
      </c>
      <c r="AC30" s="74">
        <v>1749</v>
      </c>
      <c r="AD30" s="74">
        <v>1829</v>
      </c>
      <c r="AE30" s="74">
        <v>1852</v>
      </c>
      <c r="AF30" s="74">
        <v>1823</v>
      </c>
      <c r="AG30" s="74">
        <v>1758</v>
      </c>
      <c r="AH30" s="74">
        <v>1706</v>
      </c>
      <c r="AI30" s="74">
        <v>1630</v>
      </c>
      <c r="AJ30" s="74">
        <v>1529</v>
      </c>
      <c r="AK30" s="74">
        <v>1592</v>
      </c>
      <c r="AL30" s="74">
        <v>1595</v>
      </c>
      <c r="AM30" s="74">
        <v>1530</v>
      </c>
      <c r="AN30" s="74">
        <v>1403</v>
      </c>
      <c r="AO30" s="74">
        <v>1371</v>
      </c>
      <c r="AP30" s="74">
        <v>1429</v>
      </c>
      <c r="AQ30" s="74">
        <v>1459</v>
      </c>
      <c r="AR30" s="74">
        <v>1321</v>
      </c>
      <c r="AS30" s="74">
        <v>1383</v>
      </c>
      <c r="AT30" s="74">
        <v>1393</v>
      </c>
      <c r="AU30" s="74">
        <v>1370</v>
      </c>
      <c r="AV30" s="74">
        <v>1460</v>
      </c>
    </row>
    <row r="31" spans="1:48" ht="11.25" customHeight="1" x14ac:dyDescent="0.25">
      <c r="A31" s="33" t="s">
        <v>16</v>
      </c>
      <c r="B31" s="37">
        <v>3333</v>
      </c>
      <c r="C31" s="37">
        <v>3739</v>
      </c>
      <c r="D31" s="37">
        <v>3892</v>
      </c>
      <c r="E31" s="37">
        <v>3786</v>
      </c>
      <c r="F31" s="37">
        <v>3744</v>
      </c>
      <c r="G31" s="37">
        <v>3566</v>
      </c>
      <c r="H31" s="37">
        <v>3416</v>
      </c>
      <c r="I31" s="37">
        <v>3411</v>
      </c>
      <c r="J31" s="37">
        <v>3381</v>
      </c>
      <c r="K31" s="37">
        <v>3213</v>
      </c>
      <c r="L31" s="37">
        <v>3350</v>
      </c>
      <c r="M31" s="37">
        <v>3348</v>
      </c>
      <c r="N31" s="37">
        <v>3418</v>
      </c>
      <c r="O31" s="37">
        <v>3450</v>
      </c>
      <c r="P31" s="37">
        <v>3378</v>
      </c>
      <c r="Q31" s="37">
        <v>3483</v>
      </c>
      <c r="R31" s="37">
        <v>3493</v>
      </c>
      <c r="S31" s="37">
        <v>3677</v>
      </c>
      <c r="T31" s="37">
        <v>3797</v>
      </c>
      <c r="U31" s="37">
        <v>3656</v>
      </c>
      <c r="V31" s="37">
        <v>3773</v>
      </c>
      <c r="W31" s="37">
        <v>3916</v>
      </c>
      <c r="X31" s="37">
        <v>4036</v>
      </c>
      <c r="Y31" s="37">
        <v>4136</v>
      </c>
      <c r="Z31" s="37">
        <v>4004</v>
      </c>
      <c r="AA31" s="37">
        <v>3913</v>
      </c>
      <c r="AB31" s="37">
        <v>4112</v>
      </c>
      <c r="AC31" s="37">
        <v>4124</v>
      </c>
      <c r="AD31" s="37">
        <v>4147</v>
      </c>
      <c r="AE31" s="37">
        <v>4163</v>
      </c>
      <c r="AF31" s="37">
        <v>4208</v>
      </c>
      <c r="AG31" s="37">
        <v>4122</v>
      </c>
      <c r="AH31" s="37">
        <v>3930</v>
      </c>
      <c r="AI31" s="37">
        <v>3882</v>
      </c>
      <c r="AJ31" s="37">
        <v>3724</v>
      </c>
      <c r="AK31" s="37">
        <v>3774</v>
      </c>
      <c r="AL31" s="37">
        <v>3692</v>
      </c>
      <c r="AM31" s="37">
        <v>3678</v>
      </c>
      <c r="AN31" s="37">
        <v>3407</v>
      </c>
      <c r="AO31" s="37">
        <v>3499</v>
      </c>
      <c r="AP31" s="37">
        <v>3457</v>
      </c>
      <c r="AQ31" s="37">
        <v>3524</v>
      </c>
      <c r="AR31" s="37">
        <v>3308</v>
      </c>
      <c r="AS31" s="37">
        <v>3378</v>
      </c>
      <c r="AT31" s="37">
        <v>3488</v>
      </c>
      <c r="AU31" s="37">
        <v>3433</v>
      </c>
      <c r="AV31" s="37">
        <v>3478</v>
      </c>
    </row>
    <row r="32" spans="1:48" ht="11.25" customHeight="1" x14ac:dyDescent="0.25">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6"/>
      <c r="AB32" s="76"/>
      <c r="AC32" s="76"/>
      <c r="AD32" s="76"/>
      <c r="AE32" s="76"/>
      <c r="AF32" s="76"/>
      <c r="AG32" s="76"/>
      <c r="AH32" s="76"/>
      <c r="AI32" s="76"/>
      <c r="AJ32" s="76"/>
      <c r="AK32" s="76"/>
      <c r="AL32" s="76"/>
      <c r="AM32" s="76"/>
      <c r="AN32" s="76"/>
      <c r="AO32" s="76"/>
      <c r="AP32" s="76"/>
      <c r="AQ32" s="76"/>
      <c r="AR32" s="76"/>
      <c r="AS32" s="76"/>
      <c r="AT32" s="76"/>
      <c r="AU32" s="76"/>
      <c r="AV32" s="76"/>
    </row>
    <row r="33" spans="1:48" ht="11.25" customHeight="1" x14ac:dyDescent="0.25">
      <c r="A33" s="30" t="s">
        <v>68</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6"/>
      <c r="AB33" s="76"/>
      <c r="AC33" s="76"/>
      <c r="AD33" s="76"/>
      <c r="AE33" s="76"/>
      <c r="AF33" s="76"/>
      <c r="AG33" s="76"/>
      <c r="AH33" s="76"/>
      <c r="AI33" s="76"/>
      <c r="AJ33" s="76"/>
      <c r="AK33" s="76"/>
      <c r="AL33" s="76"/>
      <c r="AM33" s="76"/>
      <c r="AN33" s="76"/>
      <c r="AO33" s="76"/>
      <c r="AP33" s="76"/>
      <c r="AQ33" s="76"/>
      <c r="AR33" s="76"/>
      <c r="AS33" s="76"/>
      <c r="AT33" s="76"/>
      <c r="AU33" s="76"/>
      <c r="AV33" s="76"/>
    </row>
    <row r="34" spans="1:48" ht="11.25" customHeight="1" x14ac:dyDescent="0.25">
      <c r="A34" s="32" t="s">
        <v>11</v>
      </c>
      <c r="B34" s="74">
        <v>163</v>
      </c>
      <c r="C34" s="74">
        <v>149</v>
      </c>
      <c r="D34" s="74">
        <v>149</v>
      </c>
      <c r="E34" s="74">
        <v>164</v>
      </c>
      <c r="F34" s="74">
        <v>144</v>
      </c>
      <c r="G34" s="74">
        <v>146</v>
      </c>
      <c r="H34" s="74">
        <v>148</v>
      </c>
      <c r="I34" s="74">
        <v>151</v>
      </c>
      <c r="J34" s="74">
        <v>149</v>
      </c>
      <c r="K34" s="74">
        <v>155</v>
      </c>
      <c r="L34" s="74">
        <v>162</v>
      </c>
      <c r="M34" s="74">
        <v>149</v>
      </c>
      <c r="N34" s="76">
        <v>141</v>
      </c>
      <c r="O34" s="74">
        <v>142</v>
      </c>
      <c r="P34" s="74">
        <v>140</v>
      </c>
      <c r="Q34" s="74">
        <v>146</v>
      </c>
      <c r="R34" s="74">
        <v>157</v>
      </c>
      <c r="S34" s="74">
        <v>149</v>
      </c>
      <c r="T34" s="74">
        <v>142</v>
      </c>
      <c r="U34" s="74">
        <v>153</v>
      </c>
      <c r="V34" s="76">
        <v>147</v>
      </c>
      <c r="W34" s="76">
        <v>151</v>
      </c>
      <c r="X34" s="76">
        <v>151</v>
      </c>
      <c r="Y34" s="76">
        <v>157</v>
      </c>
      <c r="Z34" s="76">
        <v>146</v>
      </c>
      <c r="AA34" s="76">
        <v>151</v>
      </c>
      <c r="AB34" s="76">
        <v>159</v>
      </c>
      <c r="AC34" s="76">
        <v>146</v>
      </c>
      <c r="AD34" s="76">
        <v>160</v>
      </c>
      <c r="AE34" s="76">
        <v>144</v>
      </c>
      <c r="AF34" s="76">
        <v>146</v>
      </c>
      <c r="AG34" s="76">
        <v>158</v>
      </c>
      <c r="AH34" s="76">
        <v>158</v>
      </c>
      <c r="AI34" s="76">
        <v>156</v>
      </c>
      <c r="AJ34" s="76">
        <v>160</v>
      </c>
      <c r="AK34" s="76">
        <v>157</v>
      </c>
      <c r="AL34" s="76">
        <v>147</v>
      </c>
      <c r="AM34" s="76">
        <v>145</v>
      </c>
      <c r="AN34" s="76">
        <v>147</v>
      </c>
      <c r="AO34" s="76">
        <v>158</v>
      </c>
      <c r="AP34" s="76">
        <v>155</v>
      </c>
      <c r="AQ34" s="76">
        <v>141</v>
      </c>
      <c r="AR34" s="76">
        <v>160</v>
      </c>
      <c r="AS34" s="76">
        <v>157</v>
      </c>
      <c r="AT34" s="76">
        <v>142</v>
      </c>
      <c r="AU34" s="76">
        <v>152</v>
      </c>
      <c r="AV34" s="76">
        <v>161</v>
      </c>
    </row>
    <row r="35" spans="1:48" ht="11.25" customHeight="1" x14ac:dyDescent="0.25">
      <c r="A35" s="32" t="s">
        <v>12</v>
      </c>
      <c r="B35" s="74">
        <v>401</v>
      </c>
      <c r="C35" s="74">
        <v>422</v>
      </c>
      <c r="D35" s="74">
        <v>402</v>
      </c>
      <c r="E35" s="74">
        <v>399</v>
      </c>
      <c r="F35" s="74">
        <v>388</v>
      </c>
      <c r="G35" s="74">
        <v>398</v>
      </c>
      <c r="H35" s="74">
        <v>394</v>
      </c>
      <c r="I35" s="74">
        <v>396</v>
      </c>
      <c r="J35" s="74">
        <v>413</v>
      </c>
      <c r="K35" s="74">
        <v>412</v>
      </c>
      <c r="L35" s="74">
        <v>388</v>
      </c>
      <c r="M35" s="74">
        <v>387</v>
      </c>
      <c r="N35" s="76">
        <v>401</v>
      </c>
      <c r="O35" s="74">
        <v>392</v>
      </c>
      <c r="P35" s="74">
        <v>401</v>
      </c>
      <c r="Q35" s="74">
        <v>413</v>
      </c>
      <c r="R35" s="74">
        <v>410</v>
      </c>
      <c r="S35" s="74">
        <v>406</v>
      </c>
      <c r="T35" s="74">
        <v>408</v>
      </c>
      <c r="U35" s="74">
        <v>388</v>
      </c>
      <c r="V35" s="76">
        <v>423</v>
      </c>
      <c r="W35" s="76">
        <v>416</v>
      </c>
      <c r="X35" s="76">
        <v>425</v>
      </c>
      <c r="Y35" s="76">
        <v>406</v>
      </c>
      <c r="Z35" s="76">
        <v>409</v>
      </c>
      <c r="AA35" s="76">
        <v>403</v>
      </c>
      <c r="AB35" s="76">
        <v>427</v>
      </c>
      <c r="AC35" s="76">
        <v>421</v>
      </c>
      <c r="AD35" s="76">
        <v>422</v>
      </c>
      <c r="AE35" s="76">
        <v>417</v>
      </c>
      <c r="AF35" s="76">
        <v>416</v>
      </c>
      <c r="AG35" s="76">
        <v>414</v>
      </c>
      <c r="AH35" s="76">
        <v>415</v>
      </c>
      <c r="AI35" s="76">
        <v>428</v>
      </c>
      <c r="AJ35" s="76">
        <v>435</v>
      </c>
      <c r="AK35" s="76">
        <v>437</v>
      </c>
      <c r="AL35" s="76">
        <v>412</v>
      </c>
      <c r="AM35" s="76">
        <v>415</v>
      </c>
      <c r="AN35" s="76">
        <v>429</v>
      </c>
      <c r="AO35" s="76">
        <v>431</v>
      </c>
      <c r="AP35" s="76">
        <v>416</v>
      </c>
      <c r="AQ35" s="76">
        <v>416</v>
      </c>
      <c r="AR35" s="76">
        <v>417</v>
      </c>
      <c r="AS35" s="76">
        <v>406</v>
      </c>
      <c r="AT35" s="76">
        <v>397</v>
      </c>
      <c r="AU35" s="76">
        <v>394</v>
      </c>
      <c r="AV35" s="76">
        <v>388</v>
      </c>
    </row>
    <row r="36" spans="1:48" ht="11.25" customHeight="1" x14ac:dyDescent="0.25">
      <c r="A36" s="32" t="s">
        <v>13</v>
      </c>
      <c r="B36" s="74">
        <v>487</v>
      </c>
      <c r="C36" s="74">
        <v>471</v>
      </c>
      <c r="D36" s="74">
        <v>480</v>
      </c>
      <c r="E36" s="74">
        <v>487</v>
      </c>
      <c r="F36" s="74">
        <v>469</v>
      </c>
      <c r="G36" s="74">
        <v>480</v>
      </c>
      <c r="H36" s="74">
        <v>467</v>
      </c>
      <c r="I36" s="74">
        <v>506</v>
      </c>
      <c r="J36" s="74">
        <v>467</v>
      </c>
      <c r="K36" s="74">
        <v>493</v>
      </c>
      <c r="L36" s="74">
        <v>500</v>
      </c>
      <c r="M36" s="74">
        <v>496</v>
      </c>
      <c r="N36" s="76">
        <v>482</v>
      </c>
      <c r="O36" s="74">
        <v>484</v>
      </c>
      <c r="P36" s="74">
        <v>493</v>
      </c>
      <c r="Q36" s="74">
        <v>493</v>
      </c>
      <c r="R36" s="74">
        <v>480</v>
      </c>
      <c r="S36" s="74">
        <v>489</v>
      </c>
      <c r="T36" s="74">
        <v>497</v>
      </c>
      <c r="U36" s="74">
        <v>505</v>
      </c>
      <c r="V36" s="76">
        <v>536</v>
      </c>
      <c r="W36" s="76">
        <v>505</v>
      </c>
      <c r="X36" s="76">
        <v>524</v>
      </c>
      <c r="Y36" s="76">
        <v>515</v>
      </c>
      <c r="Z36" s="76">
        <v>525</v>
      </c>
      <c r="AA36" s="76">
        <v>551</v>
      </c>
      <c r="AB36" s="76">
        <v>555</v>
      </c>
      <c r="AC36" s="76">
        <v>550</v>
      </c>
      <c r="AD36" s="76">
        <v>560</v>
      </c>
      <c r="AE36" s="76">
        <v>536</v>
      </c>
      <c r="AF36" s="76">
        <v>530</v>
      </c>
      <c r="AG36" s="76">
        <v>520</v>
      </c>
      <c r="AH36" s="76">
        <v>540</v>
      </c>
      <c r="AI36" s="76">
        <v>535</v>
      </c>
      <c r="AJ36" s="76">
        <v>573</v>
      </c>
      <c r="AK36" s="76">
        <v>554</v>
      </c>
      <c r="AL36" s="76">
        <v>537</v>
      </c>
      <c r="AM36" s="76">
        <v>547</v>
      </c>
      <c r="AN36" s="76">
        <v>524</v>
      </c>
      <c r="AO36" s="76">
        <v>497</v>
      </c>
      <c r="AP36" s="76">
        <v>521</v>
      </c>
      <c r="AQ36" s="76">
        <v>509</v>
      </c>
      <c r="AR36" s="76">
        <v>496</v>
      </c>
      <c r="AS36" s="76">
        <v>505</v>
      </c>
      <c r="AT36" s="76">
        <v>482</v>
      </c>
      <c r="AU36" s="76">
        <v>503</v>
      </c>
      <c r="AV36" s="76">
        <v>495</v>
      </c>
    </row>
    <row r="37" spans="1:48" ht="11.25" customHeight="1" x14ac:dyDescent="0.25">
      <c r="A37" s="32" t="s">
        <v>14</v>
      </c>
      <c r="B37" s="74">
        <v>749</v>
      </c>
      <c r="C37" s="74">
        <v>752</v>
      </c>
      <c r="D37" s="74">
        <v>766</v>
      </c>
      <c r="E37" s="74">
        <v>739</v>
      </c>
      <c r="F37" s="74">
        <v>755</v>
      </c>
      <c r="G37" s="74">
        <v>730</v>
      </c>
      <c r="H37" s="74">
        <v>732</v>
      </c>
      <c r="I37" s="74">
        <v>774</v>
      </c>
      <c r="J37" s="74">
        <v>775</v>
      </c>
      <c r="K37" s="74">
        <v>743</v>
      </c>
      <c r="L37" s="74">
        <v>755</v>
      </c>
      <c r="M37" s="74">
        <v>755</v>
      </c>
      <c r="N37" s="76">
        <v>784</v>
      </c>
      <c r="O37" s="74">
        <v>759</v>
      </c>
      <c r="P37" s="74">
        <v>783</v>
      </c>
      <c r="Q37" s="74">
        <v>789</v>
      </c>
      <c r="R37" s="74">
        <v>776</v>
      </c>
      <c r="S37" s="74">
        <v>791</v>
      </c>
      <c r="T37" s="74">
        <v>861</v>
      </c>
      <c r="U37" s="74">
        <v>827</v>
      </c>
      <c r="V37" s="76">
        <v>850</v>
      </c>
      <c r="W37" s="76">
        <v>842</v>
      </c>
      <c r="X37" s="76">
        <v>873</v>
      </c>
      <c r="Y37" s="76">
        <v>865</v>
      </c>
      <c r="Z37" s="76">
        <v>860</v>
      </c>
      <c r="AA37" s="76">
        <v>877</v>
      </c>
      <c r="AB37" s="76">
        <v>882</v>
      </c>
      <c r="AC37" s="76">
        <v>874</v>
      </c>
      <c r="AD37" s="76">
        <v>910</v>
      </c>
      <c r="AE37" s="76">
        <v>947</v>
      </c>
      <c r="AF37" s="76">
        <v>879</v>
      </c>
      <c r="AG37" s="76">
        <v>908</v>
      </c>
      <c r="AH37" s="76">
        <v>904</v>
      </c>
      <c r="AI37" s="76">
        <v>881</v>
      </c>
      <c r="AJ37" s="76">
        <v>920</v>
      </c>
      <c r="AK37" s="76">
        <v>884</v>
      </c>
      <c r="AL37" s="76">
        <v>859</v>
      </c>
      <c r="AM37" s="76">
        <v>853</v>
      </c>
      <c r="AN37" s="76">
        <v>846</v>
      </c>
      <c r="AO37" s="76">
        <v>841</v>
      </c>
      <c r="AP37" s="76">
        <v>822</v>
      </c>
      <c r="AQ37" s="76">
        <v>812</v>
      </c>
      <c r="AR37" s="76">
        <v>802</v>
      </c>
      <c r="AS37" s="76">
        <v>799</v>
      </c>
      <c r="AT37" s="76">
        <v>769</v>
      </c>
      <c r="AU37" s="76">
        <v>796</v>
      </c>
      <c r="AV37" s="76">
        <v>799</v>
      </c>
    </row>
    <row r="38" spans="1:48" ht="11.25" customHeight="1" x14ac:dyDescent="0.25">
      <c r="A38" s="32" t="s">
        <v>15</v>
      </c>
      <c r="B38" s="74">
        <v>1127</v>
      </c>
      <c r="C38" s="74">
        <v>1124</v>
      </c>
      <c r="D38" s="74">
        <v>1144</v>
      </c>
      <c r="E38" s="74">
        <v>1129</v>
      </c>
      <c r="F38" s="74">
        <v>1142</v>
      </c>
      <c r="G38" s="74">
        <v>1135</v>
      </c>
      <c r="H38" s="74">
        <v>1153</v>
      </c>
      <c r="I38" s="74">
        <v>1164</v>
      </c>
      <c r="J38" s="74">
        <v>1158</v>
      </c>
      <c r="K38" s="74">
        <v>1184</v>
      </c>
      <c r="L38" s="74">
        <v>1137</v>
      </c>
      <c r="M38" s="74">
        <v>1142</v>
      </c>
      <c r="N38" s="76">
        <v>1167</v>
      </c>
      <c r="O38" s="74">
        <v>1147</v>
      </c>
      <c r="P38" s="74">
        <v>1213</v>
      </c>
      <c r="Q38" s="74">
        <v>1229</v>
      </c>
      <c r="R38" s="74">
        <v>1213</v>
      </c>
      <c r="S38" s="74">
        <v>1259</v>
      </c>
      <c r="T38" s="74">
        <v>1300</v>
      </c>
      <c r="U38" s="74">
        <v>1329</v>
      </c>
      <c r="V38" s="74">
        <v>1353</v>
      </c>
      <c r="W38" s="74">
        <v>1372</v>
      </c>
      <c r="X38" s="74">
        <v>1400</v>
      </c>
      <c r="Y38" s="74">
        <v>1395</v>
      </c>
      <c r="Z38" s="74">
        <v>1400</v>
      </c>
      <c r="AA38" s="74">
        <v>1398</v>
      </c>
      <c r="AB38" s="74">
        <v>1438</v>
      </c>
      <c r="AC38" s="74">
        <v>1427</v>
      </c>
      <c r="AD38" s="74">
        <v>1488</v>
      </c>
      <c r="AE38" s="74">
        <v>1522</v>
      </c>
      <c r="AF38" s="74">
        <v>1493</v>
      </c>
      <c r="AG38" s="74">
        <v>1465</v>
      </c>
      <c r="AH38" s="74">
        <v>1483</v>
      </c>
      <c r="AI38" s="74">
        <v>1492</v>
      </c>
      <c r="AJ38" s="74">
        <v>1469</v>
      </c>
      <c r="AK38" s="74">
        <v>1431</v>
      </c>
      <c r="AL38" s="74">
        <v>1462</v>
      </c>
      <c r="AM38" s="74">
        <v>1403</v>
      </c>
      <c r="AN38" s="74">
        <v>1332</v>
      </c>
      <c r="AO38" s="74">
        <v>1343</v>
      </c>
      <c r="AP38" s="74">
        <v>1303</v>
      </c>
      <c r="AQ38" s="74">
        <v>1290</v>
      </c>
      <c r="AR38" s="74">
        <v>1236</v>
      </c>
      <c r="AS38" s="74">
        <v>1242</v>
      </c>
      <c r="AT38" s="74">
        <v>1216</v>
      </c>
      <c r="AU38" s="74">
        <v>1211</v>
      </c>
      <c r="AV38" s="74">
        <v>1190</v>
      </c>
    </row>
    <row r="39" spans="1:48" ht="11.25" customHeight="1" x14ac:dyDescent="0.25">
      <c r="A39" s="33" t="s">
        <v>16</v>
      </c>
      <c r="B39" s="37">
        <v>2928</v>
      </c>
      <c r="C39" s="37">
        <v>2918</v>
      </c>
      <c r="D39" s="37">
        <v>2940</v>
      </c>
      <c r="E39" s="37">
        <v>2918</v>
      </c>
      <c r="F39" s="37">
        <v>2898</v>
      </c>
      <c r="G39" s="37">
        <v>2889</v>
      </c>
      <c r="H39" s="37">
        <v>2893</v>
      </c>
      <c r="I39" s="37">
        <v>2990</v>
      </c>
      <c r="J39" s="37">
        <v>2961</v>
      </c>
      <c r="K39" s="37">
        <v>2986</v>
      </c>
      <c r="L39" s="37">
        <v>2941</v>
      </c>
      <c r="M39" s="37">
        <v>2929</v>
      </c>
      <c r="N39" s="24">
        <v>2974</v>
      </c>
      <c r="O39" s="37">
        <v>2923</v>
      </c>
      <c r="P39" s="37">
        <v>3030</v>
      </c>
      <c r="Q39" s="37">
        <v>3069</v>
      </c>
      <c r="R39" s="37">
        <v>3036</v>
      </c>
      <c r="S39" s="37">
        <v>3093</v>
      </c>
      <c r="T39" s="37">
        <v>3207</v>
      </c>
      <c r="U39" s="37">
        <v>3201</v>
      </c>
      <c r="V39" s="37">
        <v>3307</v>
      </c>
      <c r="W39" s="37">
        <v>3285</v>
      </c>
      <c r="X39" s="37">
        <v>3372</v>
      </c>
      <c r="Y39" s="37">
        <v>3338</v>
      </c>
      <c r="Z39" s="37">
        <v>3340</v>
      </c>
      <c r="AA39" s="37">
        <v>3379</v>
      </c>
      <c r="AB39" s="37">
        <v>3460</v>
      </c>
      <c r="AC39" s="37">
        <v>3417</v>
      </c>
      <c r="AD39" s="37">
        <v>3539</v>
      </c>
      <c r="AE39" s="37">
        <v>3566</v>
      </c>
      <c r="AF39" s="37">
        <v>3463</v>
      </c>
      <c r="AG39" s="37">
        <v>3465</v>
      </c>
      <c r="AH39" s="37">
        <v>3499</v>
      </c>
      <c r="AI39" s="37">
        <v>3491</v>
      </c>
      <c r="AJ39" s="37">
        <v>3557</v>
      </c>
      <c r="AK39" s="37">
        <v>3463</v>
      </c>
      <c r="AL39" s="37">
        <v>3417</v>
      </c>
      <c r="AM39" s="37">
        <v>3364</v>
      </c>
      <c r="AN39" s="37">
        <v>3278</v>
      </c>
      <c r="AO39" s="37">
        <v>3268</v>
      </c>
      <c r="AP39" s="37">
        <v>3215</v>
      </c>
      <c r="AQ39" s="37">
        <v>3168</v>
      </c>
      <c r="AR39" s="37">
        <v>3110</v>
      </c>
      <c r="AS39" s="37">
        <v>3110</v>
      </c>
      <c r="AT39" s="37">
        <v>3007</v>
      </c>
      <c r="AU39" s="37">
        <v>3056</v>
      </c>
      <c r="AV39" s="37">
        <v>3032</v>
      </c>
    </row>
    <row r="40" spans="1:48" ht="11.25" customHeight="1" x14ac:dyDescent="0.25">
      <c r="B40" s="74"/>
      <c r="C40" s="74"/>
      <c r="D40" s="74"/>
      <c r="E40" s="74"/>
      <c r="F40" s="74"/>
      <c r="G40" s="74"/>
      <c r="H40" s="74"/>
      <c r="I40" s="74"/>
      <c r="J40" s="74"/>
      <c r="K40" s="74"/>
      <c r="L40" s="74"/>
      <c r="M40" s="74"/>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row>
    <row r="41" spans="1:48" ht="11.25" customHeight="1" x14ac:dyDescent="0.25">
      <c r="A41" s="30" t="s">
        <v>95</v>
      </c>
      <c r="B41" s="74"/>
      <c r="C41" s="74"/>
      <c r="D41" s="74"/>
      <c r="E41" s="74"/>
      <c r="F41" s="74"/>
      <c r="G41" s="74"/>
      <c r="H41" s="74"/>
      <c r="I41" s="74"/>
      <c r="J41" s="74"/>
      <c r="K41" s="74"/>
      <c r="L41" s="74"/>
      <c r="M41" s="74"/>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row>
    <row r="42" spans="1:48" ht="11.25" customHeight="1" x14ac:dyDescent="0.25">
      <c r="A42" s="32" t="s">
        <v>11</v>
      </c>
      <c r="B42" s="74">
        <v>94</v>
      </c>
      <c r="C42" s="74">
        <v>75</v>
      </c>
      <c r="D42" s="74">
        <v>84</v>
      </c>
      <c r="E42" s="74">
        <v>90</v>
      </c>
      <c r="F42" s="74">
        <v>114</v>
      </c>
      <c r="G42" s="74">
        <v>100</v>
      </c>
      <c r="H42" s="74">
        <v>115</v>
      </c>
      <c r="I42" s="74">
        <v>87</v>
      </c>
      <c r="J42" s="74">
        <v>98</v>
      </c>
      <c r="K42" s="74">
        <v>96</v>
      </c>
      <c r="L42" s="74">
        <v>98</v>
      </c>
      <c r="M42" s="74">
        <v>106</v>
      </c>
      <c r="N42" s="74">
        <v>108</v>
      </c>
      <c r="O42" s="74">
        <v>113</v>
      </c>
      <c r="P42" s="74">
        <v>99</v>
      </c>
      <c r="Q42" s="74">
        <v>100</v>
      </c>
      <c r="R42" s="74">
        <v>90</v>
      </c>
      <c r="S42" s="74">
        <v>74</v>
      </c>
      <c r="T42" s="74">
        <v>86</v>
      </c>
      <c r="U42" s="74">
        <v>92</v>
      </c>
      <c r="V42" s="74">
        <v>91</v>
      </c>
      <c r="W42" s="74">
        <v>93</v>
      </c>
      <c r="X42" s="74">
        <v>82</v>
      </c>
      <c r="Y42" s="74">
        <v>92</v>
      </c>
      <c r="Z42" s="74">
        <v>98</v>
      </c>
      <c r="AA42" s="76">
        <v>113</v>
      </c>
      <c r="AB42" s="76">
        <v>78</v>
      </c>
      <c r="AC42" s="76">
        <v>94</v>
      </c>
      <c r="AD42" s="76">
        <v>96</v>
      </c>
      <c r="AE42" s="76">
        <v>112</v>
      </c>
      <c r="AF42" s="76">
        <v>114</v>
      </c>
      <c r="AG42" s="76">
        <v>102</v>
      </c>
      <c r="AH42" s="76">
        <v>86</v>
      </c>
      <c r="AI42" s="76">
        <v>89</v>
      </c>
      <c r="AJ42" s="76">
        <v>95</v>
      </c>
      <c r="AK42" s="76">
        <v>87</v>
      </c>
      <c r="AL42" s="76">
        <v>99</v>
      </c>
      <c r="AM42" s="76">
        <v>74</v>
      </c>
      <c r="AN42" s="76">
        <v>103</v>
      </c>
      <c r="AO42" s="76">
        <v>94</v>
      </c>
      <c r="AP42" s="76">
        <v>106</v>
      </c>
      <c r="AQ42" s="76">
        <v>91</v>
      </c>
      <c r="AR42" s="76">
        <v>89</v>
      </c>
      <c r="AS42" s="76">
        <v>105</v>
      </c>
      <c r="AT42" s="76">
        <v>119</v>
      </c>
      <c r="AU42" s="76">
        <v>98</v>
      </c>
      <c r="AV42" s="76">
        <v>85</v>
      </c>
    </row>
    <row r="43" spans="1:48" ht="11.25" customHeight="1" x14ac:dyDescent="0.25">
      <c r="A43" s="32" t="s">
        <v>12</v>
      </c>
      <c r="B43" s="74">
        <v>263</v>
      </c>
      <c r="C43" s="74">
        <v>241</v>
      </c>
      <c r="D43" s="74">
        <v>239</v>
      </c>
      <c r="E43" s="74">
        <v>267</v>
      </c>
      <c r="F43" s="74">
        <v>264</v>
      </c>
      <c r="G43" s="74">
        <v>245</v>
      </c>
      <c r="H43" s="74">
        <v>245</v>
      </c>
      <c r="I43" s="74">
        <v>263</v>
      </c>
      <c r="J43" s="74">
        <v>271</v>
      </c>
      <c r="K43" s="74">
        <v>251</v>
      </c>
      <c r="L43" s="74">
        <v>271</v>
      </c>
      <c r="M43" s="74">
        <v>237</v>
      </c>
      <c r="N43" s="74">
        <v>242</v>
      </c>
      <c r="O43" s="74">
        <v>261</v>
      </c>
      <c r="P43" s="74">
        <v>251</v>
      </c>
      <c r="Q43" s="74">
        <v>263</v>
      </c>
      <c r="R43" s="74">
        <v>241</v>
      </c>
      <c r="S43" s="74">
        <v>247</v>
      </c>
      <c r="T43" s="74">
        <v>281</v>
      </c>
      <c r="U43" s="74">
        <v>278</v>
      </c>
      <c r="V43" s="74">
        <v>261</v>
      </c>
      <c r="W43" s="74">
        <v>296</v>
      </c>
      <c r="X43" s="74">
        <v>253</v>
      </c>
      <c r="Y43" s="74">
        <v>245</v>
      </c>
      <c r="Z43" s="74">
        <v>274</v>
      </c>
      <c r="AA43" s="76">
        <v>259</v>
      </c>
      <c r="AB43" s="76">
        <v>260</v>
      </c>
      <c r="AC43" s="76">
        <v>252</v>
      </c>
      <c r="AD43" s="76">
        <v>261</v>
      </c>
      <c r="AE43" s="76">
        <v>263</v>
      </c>
      <c r="AF43" s="76">
        <v>264</v>
      </c>
      <c r="AG43" s="76">
        <v>264</v>
      </c>
      <c r="AH43" s="76">
        <v>240</v>
      </c>
      <c r="AI43" s="76">
        <v>247</v>
      </c>
      <c r="AJ43" s="76">
        <v>255</v>
      </c>
      <c r="AK43" s="76">
        <v>263</v>
      </c>
      <c r="AL43" s="76">
        <v>259</v>
      </c>
      <c r="AM43" s="76">
        <v>245</v>
      </c>
      <c r="AN43" s="76">
        <v>259</v>
      </c>
      <c r="AO43" s="76">
        <v>250</v>
      </c>
      <c r="AP43" s="76">
        <v>256</v>
      </c>
      <c r="AQ43" s="76">
        <v>231</v>
      </c>
      <c r="AR43" s="76">
        <v>258</v>
      </c>
      <c r="AS43" s="76">
        <v>231</v>
      </c>
      <c r="AT43" s="76">
        <v>257</v>
      </c>
      <c r="AU43" s="76">
        <v>225</v>
      </c>
      <c r="AV43" s="76">
        <v>221</v>
      </c>
    </row>
    <row r="44" spans="1:48" ht="11.25" customHeight="1" x14ac:dyDescent="0.25">
      <c r="A44" s="32" t="s">
        <v>13</v>
      </c>
      <c r="B44" s="74">
        <v>330</v>
      </c>
      <c r="C44" s="74">
        <v>318</v>
      </c>
      <c r="D44" s="74">
        <v>315</v>
      </c>
      <c r="E44" s="74">
        <v>305</v>
      </c>
      <c r="F44" s="74">
        <v>294</v>
      </c>
      <c r="G44" s="74">
        <v>289</v>
      </c>
      <c r="H44" s="74">
        <v>318</v>
      </c>
      <c r="I44" s="74">
        <v>294</v>
      </c>
      <c r="J44" s="74">
        <v>295</v>
      </c>
      <c r="K44" s="74">
        <v>308</v>
      </c>
      <c r="L44" s="74">
        <v>337</v>
      </c>
      <c r="M44" s="74">
        <v>313</v>
      </c>
      <c r="N44" s="74">
        <v>293</v>
      </c>
      <c r="O44" s="74">
        <v>290</v>
      </c>
      <c r="P44" s="74">
        <v>323</v>
      </c>
      <c r="Q44" s="74">
        <v>334</v>
      </c>
      <c r="R44" s="74">
        <v>337</v>
      </c>
      <c r="S44" s="74">
        <v>318</v>
      </c>
      <c r="T44" s="74">
        <v>349</v>
      </c>
      <c r="U44" s="74">
        <v>368</v>
      </c>
      <c r="V44" s="74">
        <v>329</v>
      </c>
      <c r="W44" s="74">
        <v>340</v>
      </c>
      <c r="X44" s="74">
        <v>342</v>
      </c>
      <c r="Y44" s="74">
        <v>351</v>
      </c>
      <c r="Z44" s="74">
        <v>338</v>
      </c>
      <c r="AA44" s="76">
        <v>349</v>
      </c>
      <c r="AB44" s="76">
        <v>348</v>
      </c>
      <c r="AC44" s="76">
        <v>351</v>
      </c>
      <c r="AD44" s="76">
        <v>338</v>
      </c>
      <c r="AE44" s="76">
        <v>349</v>
      </c>
      <c r="AF44" s="76">
        <v>345</v>
      </c>
      <c r="AG44" s="76">
        <v>358</v>
      </c>
      <c r="AH44" s="76">
        <v>321</v>
      </c>
      <c r="AI44" s="76">
        <v>326</v>
      </c>
      <c r="AJ44" s="76">
        <v>331</v>
      </c>
      <c r="AK44" s="76">
        <v>362</v>
      </c>
      <c r="AL44" s="76">
        <v>340</v>
      </c>
      <c r="AM44" s="76">
        <v>316</v>
      </c>
      <c r="AN44" s="76">
        <v>337</v>
      </c>
      <c r="AO44" s="76">
        <v>328</v>
      </c>
      <c r="AP44" s="76">
        <v>334</v>
      </c>
      <c r="AQ44" s="76">
        <v>310</v>
      </c>
      <c r="AR44" s="76">
        <v>321</v>
      </c>
      <c r="AS44" s="76">
        <v>334</v>
      </c>
      <c r="AT44" s="76">
        <v>310</v>
      </c>
      <c r="AU44" s="76">
        <v>347</v>
      </c>
      <c r="AV44" s="76">
        <v>332</v>
      </c>
    </row>
    <row r="45" spans="1:48" ht="11.25" customHeight="1" x14ac:dyDescent="0.25">
      <c r="A45" s="32" t="s">
        <v>14</v>
      </c>
      <c r="B45" s="74">
        <v>539</v>
      </c>
      <c r="C45" s="74">
        <v>519</v>
      </c>
      <c r="D45" s="74">
        <v>508</v>
      </c>
      <c r="E45" s="74">
        <v>455</v>
      </c>
      <c r="F45" s="74">
        <v>499</v>
      </c>
      <c r="G45" s="74">
        <v>525</v>
      </c>
      <c r="H45" s="74">
        <v>528</v>
      </c>
      <c r="I45" s="74">
        <v>534</v>
      </c>
      <c r="J45" s="74">
        <v>527</v>
      </c>
      <c r="K45" s="74">
        <v>556</v>
      </c>
      <c r="L45" s="74">
        <v>528</v>
      </c>
      <c r="M45" s="74">
        <v>526</v>
      </c>
      <c r="N45" s="74">
        <v>490</v>
      </c>
      <c r="O45" s="74">
        <v>519</v>
      </c>
      <c r="P45" s="74">
        <v>567</v>
      </c>
      <c r="Q45" s="74">
        <v>544</v>
      </c>
      <c r="R45" s="74">
        <v>551</v>
      </c>
      <c r="S45" s="74">
        <v>566</v>
      </c>
      <c r="T45" s="74">
        <v>547</v>
      </c>
      <c r="U45" s="74">
        <v>571</v>
      </c>
      <c r="V45" s="74">
        <v>621</v>
      </c>
      <c r="W45" s="74">
        <v>614</v>
      </c>
      <c r="X45" s="74">
        <v>590</v>
      </c>
      <c r="Y45" s="74">
        <v>588</v>
      </c>
      <c r="Z45" s="74">
        <v>585</v>
      </c>
      <c r="AA45" s="76">
        <v>593</v>
      </c>
      <c r="AB45" s="76">
        <v>575</v>
      </c>
      <c r="AC45" s="76">
        <v>568</v>
      </c>
      <c r="AD45" s="76">
        <v>544</v>
      </c>
      <c r="AE45" s="76">
        <v>598</v>
      </c>
      <c r="AF45" s="76">
        <v>582</v>
      </c>
      <c r="AG45" s="76">
        <v>545</v>
      </c>
      <c r="AH45" s="76">
        <v>608</v>
      </c>
      <c r="AI45" s="76">
        <v>535</v>
      </c>
      <c r="AJ45" s="76">
        <v>558</v>
      </c>
      <c r="AK45" s="76">
        <v>525</v>
      </c>
      <c r="AL45" s="76">
        <v>558</v>
      </c>
      <c r="AM45" s="76">
        <v>554</v>
      </c>
      <c r="AN45" s="76">
        <v>470</v>
      </c>
      <c r="AO45" s="76">
        <v>506</v>
      </c>
      <c r="AP45" s="76">
        <v>551</v>
      </c>
      <c r="AQ45" s="76">
        <v>508</v>
      </c>
      <c r="AR45" s="76">
        <v>545</v>
      </c>
      <c r="AS45" s="76">
        <v>554</v>
      </c>
      <c r="AT45" s="76">
        <v>531</v>
      </c>
      <c r="AU45" s="76">
        <v>513</v>
      </c>
      <c r="AV45" s="76">
        <v>524</v>
      </c>
    </row>
    <row r="46" spans="1:48" ht="11.25" customHeight="1" x14ac:dyDescent="0.25">
      <c r="A46" s="32" t="s">
        <v>15</v>
      </c>
      <c r="B46" s="74">
        <v>628</v>
      </c>
      <c r="C46" s="74">
        <v>574</v>
      </c>
      <c r="D46" s="74">
        <v>578</v>
      </c>
      <c r="E46" s="74">
        <v>554</v>
      </c>
      <c r="F46" s="74">
        <v>568</v>
      </c>
      <c r="G46" s="74">
        <v>563</v>
      </c>
      <c r="H46" s="74">
        <v>545</v>
      </c>
      <c r="I46" s="74">
        <v>524</v>
      </c>
      <c r="J46" s="74">
        <v>558</v>
      </c>
      <c r="K46" s="74">
        <v>549</v>
      </c>
      <c r="L46" s="74">
        <v>578</v>
      </c>
      <c r="M46" s="74">
        <v>558</v>
      </c>
      <c r="N46" s="74">
        <v>547</v>
      </c>
      <c r="O46" s="74">
        <v>546</v>
      </c>
      <c r="P46" s="74">
        <v>612</v>
      </c>
      <c r="Q46" s="74">
        <v>598</v>
      </c>
      <c r="R46" s="74">
        <v>603</v>
      </c>
      <c r="S46" s="74">
        <v>646</v>
      </c>
      <c r="T46" s="74">
        <v>684</v>
      </c>
      <c r="U46" s="74">
        <v>655</v>
      </c>
      <c r="V46" s="74">
        <v>698</v>
      </c>
      <c r="W46" s="74">
        <v>712</v>
      </c>
      <c r="X46" s="74">
        <v>627</v>
      </c>
      <c r="Y46" s="74">
        <v>638</v>
      </c>
      <c r="Z46" s="74">
        <v>707</v>
      </c>
      <c r="AA46" s="76">
        <v>685</v>
      </c>
      <c r="AB46" s="76">
        <v>671</v>
      </c>
      <c r="AC46" s="76">
        <v>636</v>
      </c>
      <c r="AD46" s="76">
        <v>691</v>
      </c>
      <c r="AE46" s="76">
        <v>630</v>
      </c>
      <c r="AF46" s="76">
        <v>613</v>
      </c>
      <c r="AG46" s="76">
        <v>652</v>
      </c>
      <c r="AH46" s="76">
        <v>649</v>
      </c>
      <c r="AI46" s="76">
        <v>614</v>
      </c>
      <c r="AJ46" s="76">
        <v>631</v>
      </c>
      <c r="AK46" s="76">
        <v>611</v>
      </c>
      <c r="AL46" s="76">
        <v>596</v>
      </c>
      <c r="AM46" s="76">
        <v>588</v>
      </c>
      <c r="AN46" s="76">
        <v>635</v>
      </c>
      <c r="AO46" s="76">
        <v>561</v>
      </c>
      <c r="AP46" s="76">
        <v>611</v>
      </c>
      <c r="AQ46" s="76">
        <v>573</v>
      </c>
      <c r="AR46" s="76">
        <v>558</v>
      </c>
      <c r="AS46" s="76">
        <v>582</v>
      </c>
      <c r="AT46" s="76">
        <v>584</v>
      </c>
      <c r="AU46" s="76">
        <v>647</v>
      </c>
      <c r="AV46" s="76">
        <v>577</v>
      </c>
    </row>
    <row r="47" spans="1:48" ht="11.25" customHeight="1" x14ac:dyDescent="0.25">
      <c r="A47" s="33" t="s">
        <v>16</v>
      </c>
      <c r="B47" s="37">
        <v>1854</v>
      </c>
      <c r="C47" s="37">
        <v>1727</v>
      </c>
      <c r="D47" s="37">
        <v>1724</v>
      </c>
      <c r="E47" s="37">
        <v>1671</v>
      </c>
      <c r="F47" s="37">
        <v>1739</v>
      </c>
      <c r="G47" s="37">
        <v>1722</v>
      </c>
      <c r="H47" s="37">
        <v>1751</v>
      </c>
      <c r="I47" s="37">
        <v>1702</v>
      </c>
      <c r="J47" s="37">
        <v>1749</v>
      </c>
      <c r="K47" s="37">
        <v>1760</v>
      </c>
      <c r="L47" s="37">
        <v>1812</v>
      </c>
      <c r="M47" s="37">
        <v>1740</v>
      </c>
      <c r="N47" s="37">
        <v>1680</v>
      </c>
      <c r="O47" s="37">
        <v>1729</v>
      </c>
      <c r="P47" s="37">
        <v>1852</v>
      </c>
      <c r="Q47" s="37">
        <v>1839</v>
      </c>
      <c r="R47" s="37">
        <v>1822</v>
      </c>
      <c r="S47" s="37">
        <v>1851</v>
      </c>
      <c r="T47" s="37">
        <v>1947</v>
      </c>
      <c r="U47" s="37">
        <v>1964</v>
      </c>
      <c r="V47" s="37">
        <v>2000</v>
      </c>
      <c r="W47" s="37">
        <v>2055</v>
      </c>
      <c r="X47" s="37">
        <v>1894</v>
      </c>
      <c r="Y47" s="37">
        <v>1914</v>
      </c>
      <c r="Z47" s="37">
        <v>2002</v>
      </c>
      <c r="AA47" s="37">
        <v>2000</v>
      </c>
      <c r="AB47" s="37">
        <v>1932</v>
      </c>
      <c r="AC47" s="37">
        <v>1901</v>
      </c>
      <c r="AD47" s="37">
        <v>1930</v>
      </c>
      <c r="AE47" s="37">
        <v>1952</v>
      </c>
      <c r="AF47" s="37">
        <v>1918</v>
      </c>
      <c r="AG47" s="37">
        <v>1921</v>
      </c>
      <c r="AH47" s="37">
        <v>1904</v>
      </c>
      <c r="AI47" s="37">
        <v>1811</v>
      </c>
      <c r="AJ47" s="37">
        <v>1870</v>
      </c>
      <c r="AK47" s="37">
        <v>1848</v>
      </c>
      <c r="AL47" s="37">
        <v>1852</v>
      </c>
      <c r="AM47" s="37">
        <v>1777</v>
      </c>
      <c r="AN47" s="37">
        <v>1804</v>
      </c>
      <c r="AO47" s="37">
        <v>1739</v>
      </c>
      <c r="AP47" s="37">
        <v>1858</v>
      </c>
      <c r="AQ47" s="37">
        <v>1713</v>
      </c>
      <c r="AR47" s="37">
        <v>1771</v>
      </c>
      <c r="AS47" s="37">
        <v>1806</v>
      </c>
      <c r="AT47" s="37">
        <v>1801</v>
      </c>
      <c r="AU47" s="37">
        <v>1830</v>
      </c>
      <c r="AV47" s="37">
        <v>1739</v>
      </c>
    </row>
    <row r="48" spans="1:48" ht="11.25" customHeight="1" x14ac:dyDescent="0.25">
      <c r="B48" s="37"/>
      <c r="C48" s="37"/>
      <c r="D48" s="37"/>
      <c r="E48" s="37"/>
      <c r="F48" s="37"/>
      <c r="G48" s="37"/>
      <c r="H48" s="37"/>
      <c r="I48" s="37"/>
      <c r="J48" s="37"/>
      <c r="K48" s="37"/>
      <c r="L48" s="37"/>
      <c r="M48" s="37"/>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row>
    <row r="49" spans="1:48" ht="11.25" customHeight="1" x14ac:dyDescent="0.25">
      <c r="A49" s="30" t="s">
        <v>69</v>
      </c>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6"/>
      <c r="AB49" s="76"/>
      <c r="AC49" s="76"/>
      <c r="AD49" s="76"/>
      <c r="AE49" s="76"/>
      <c r="AF49" s="76"/>
      <c r="AG49" s="76"/>
      <c r="AH49" s="76"/>
      <c r="AI49" s="76"/>
      <c r="AJ49" s="76"/>
      <c r="AK49" s="76"/>
      <c r="AL49" s="76"/>
      <c r="AM49" s="76"/>
      <c r="AN49" s="76"/>
      <c r="AO49" s="76"/>
      <c r="AP49" s="76"/>
      <c r="AQ49" s="76"/>
      <c r="AR49" s="76"/>
      <c r="AS49" s="76"/>
      <c r="AT49" s="76"/>
      <c r="AU49" s="76"/>
      <c r="AV49" s="76"/>
    </row>
    <row r="50" spans="1:48" ht="11.25" customHeight="1" x14ac:dyDescent="0.25">
      <c r="A50" s="32" t="s">
        <v>11</v>
      </c>
      <c r="B50" s="74">
        <v>109</v>
      </c>
      <c r="C50" s="74">
        <v>114</v>
      </c>
      <c r="D50" s="74">
        <v>104</v>
      </c>
      <c r="E50" s="74">
        <v>95</v>
      </c>
      <c r="F50" s="74">
        <v>113</v>
      </c>
      <c r="G50" s="74">
        <v>80</v>
      </c>
      <c r="H50" s="74">
        <v>96</v>
      </c>
      <c r="I50" s="74">
        <v>95</v>
      </c>
      <c r="J50" s="74">
        <v>100</v>
      </c>
      <c r="K50" s="74">
        <v>114</v>
      </c>
      <c r="L50" s="74">
        <v>97</v>
      </c>
      <c r="M50" s="74">
        <v>96</v>
      </c>
      <c r="N50" s="74">
        <v>98</v>
      </c>
      <c r="O50" s="74">
        <v>91</v>
      </c>
      <c r="P50" s="74">
        <v>101</v>
      </c>
      <c r="Q50" s="74">
        <v>98</v>
      </c>
      <c r="R50" s="74">
        <v>102</v>
      </c>
      <c r="S50" s="74">
        <v>104</v>
      </c>
      <c r="T50" s="74">
        <v>101</v>
      </c>
      <c r="U50" s="74">
        <v>93</v>
      </c>
      <c r="V50" s="74">
        <v>94</v>
      </c>
      <c r="W50" s="74">
        <v>102</v>
      </c>
      <c r="X50" s="74">
        <v>94</v>
      </c>
      <c r="Y50" s="74">
        <v>113</v>
      </c>
      <c r="Z50" s="74">
        <v>95</v>
      </c>
      <c r="AA50" s="76">
        <v>105</v>
      </c>
      <c r="AB50" s="76">
        <v>102</v>
      </c>
      <c r="AC50" s="76">
        <v>111</v>
      </c>
      <c r="AD50" s="76">
        <v>102</v>
      </c>
      <c r="AE50" s="76">
        <v>102</v>
      </c>
      <c r="AF50" s="76">
        <v>96</v>
      </c>
      <c r="AG50" s="76">
        <v>94</v>
      </c>
      <c r="AH50" s="76">
        <v>106</v>
      </c>
      <c r="AI50" s="76">
        <v>85</v>
      </c>
      <c r="AJ50" s="76">
        <v>91</v>
      </c>
      <c r="AK50" s="76">
        <v>89</v>
      </c>
      <c r="AL50" s="76">
        <v>87</v>
      </c>
      <c r="AM50" s="76">
        <v>108</v>
      </c>
      <c r="AN50" s="76">
        <v>95</v>
      </c>
      <c r="AO50" s="76">
        <v>113</v>
      </c>
      <c r="AP50" s="76">
        <v>104</v>
      </c>
      <c r="AQ50" s="76">
        <v>97</v>
      </c>
      <c r="AR50" s="76">
        <v>93</v>
      </c>
      <c r="AS50" s="76">
        <v>96</v>
      </c>
      <c r="AT50" s="76">
        <v>89</v>
      </c>
      <c r="AU50" s="76">
        <v>109</v>
      </c>
      <c r="AV50" s="76">
        <v>104</v>
      </c>
    </row>
    <row r="51" spans="1:48" ht="11.25" customHeight="1" x14ac:dyDescent="0.25">
      <c r="A51" s="32" t="s">
        <v>12</v>
      </c>
      <c r="B51" s="74">
        <v>263</v>
      </c>
      <c r="C51" s="74">
        <v>307</v>
      </c>
      <c r="D51" s="74">
        <v>278</v>
      </c>
      <c r="E51" s="74">
        <v>261</v>
      </c>
      <c r="F51" s="74">
        <v>269</v>
      </c>
      <c r="G51" s="74">
        <v>270</v>
      </c>
      <c r="H51" s="74">
        <v>272</v>
      </c>
      <c r="I51" s="74">
        <v>241</v>
      </c>
      <c r="J51" s="74">
        <v>249</v>
      </c>
      <c r="K51" s="74">
        <v>259</v>
      </c>
      <c r="L51" s="74">
        <v>270</v>
      </c>
      <c r="M51" s="74">
        <v>258</v>
      </c>
      <c r="N51" s="74">
        <v>264</v>
      </c>
      <c r="O51" s="74">
        <v>250</v>
      </c>
      <c r="P51" s="74">
        <v>254</v>
      </c>
      <c r="Q51" s="74">
        <v>240</v>
      </c>
      <c r="R51" s="74">
        <v>258</v>
      </c>
      <c r="S51" s="74">
        <v>284</v>
      </c>
      <c r="T51" s="74">
        <v>289</v>
      </c>
      <c r="U51" s="74">
        <v>254</v>
      </c>
      <c r="V51" s="74">
        <v>298</v>
      </c>
      <c r="W51" s="74">
        <v>265</v>
      </c>
      <c r="X51" s="74">
        <v>248</v>
      </c>
      <c r="Y51" s="74">
        <v>277</v>
      </c>
      <c r="Z51" s="74">
        <v>300</v>
      </c>
      <c r="AA51" s="76">
        <v>260</v>
      </c>
      <c r="AB51" s="76">
        <v>283</v>
      </c>
      <c r="AC51" s="76">
        <v>288</v>
      </c>
      <c r="AD51" s="76">
        <v>281</v>
      </c>
      <c r="AE51" s="76">
        <v>293</v>
      </c>
      <c r="AF51" s="76">
        <v>293</v>
      </c>
      <c r="AG51" s="76">
        <v>297</v>
      </c>
      <c r="AH51" s="76">
        <v>283</v>
      </c>
      <c r="AI51" s="76">
        <v>276</v>
      </c>
      <c r="AJ51" s="76">
        <v>299</v>
      </c>
      <c r="AK51" s="76">
        <v>281</v>
      </c>
      <c r="AL51" s="76">
        <v>274</v>
      </c>
      <c r="AM51" s="76">
        <v>276</v>
      </c>
      <c r="AN51" s="76">
        <v>277</v>
      </c>
      <c r="AO51" s="76">
        <v>253</v>
      </c>
      <c r="AP51" s="76">
        <v>260</v>
      </c>
      <c r="AQ51" s="76">
        <v>267</v>
      </c>
      <c r="AR51" s="76">
        <v>230</v>
      </c>
      <c r="AS51" s="76">
        <v>253</v>
      </c>
      <c r="AT51" s="76">
        <v>263</v>
      </c>
      <c r="AU51" s="76">
        <v>236</v>
      </c>
      <c r="AV51" s="76">
        <v>247</v>
      </c>
    </row>
    <row r="52" spans="1:48" ht="11.25" customHeight="1" x14ac:dyDescent="0.25">
      <c r="A52" s="32" t="s">
        <v>13</v>
      </c>
      <c r="B52" s="74">
        <v>327</v>
      </c>
      <c r="C52" s="74">
        <v>347</v>
      </c>
      <c r="D52" s="74">
        <v>355</v>
      </c>
      <c r="E52" s="74">
        <v>339</v>
      </c>
      <c r="F52" s="74">
        <v>394</v>
      </c>
      <c r="G52" s="74">
        <v>357</v>
      </c>
      <c r="H52" s="74">
        <v>345</v>
      </c>
      <c r="I52" s="74">
        <v>314</v>
      </c>
      <c r="J52" s="74">
        <v>347</v>
      </c>
      <c r="K52" s="74">
        <v>308</v>
      </c>
      <c r="L52" s="74">
        <v>321</v>
      </c>
      <c r="M52" s="74">
        <v>325</v>
      </c>
      <c r="N52" s="74">
        <v>325</v>
      </c>
      <c r="O52" s="74">
        <v>311</v>
      </c>
      <c r="P52" s="74">
        <v>302</v>
      </c>
      <c r="Q52" s="74">
        <v>304</v>
      </c>
      <c r="R52" s="74">
        <v>320</v>
      </c>
      <c r="S52" s="74">
        <v>356</v>
      </c>
      <c r="T52" s="74">
        <v>376</v>
      </c>
      <c r="U52" s="74">
        <v>351</v>
      </c>
      <c r="V52" s="74">
        <v>334</v>
      </c>
      <c r="W52" s="74">
        <v>372</v>
      </c>
      <c r="X52" s="74">
        <v>332</v>
      </c>
      <c r="Y52" s="74">
        <v>376</v>
      </c>
      <c r="Z52" s="74">
        <v>397</v>
      </c>
      <c r="AA52" s="76">
        <v>340</v>
      </c>
      <c r="AB52" s="76">
        <v>366</v>
      </c>
      <c r="AC52" s="76">
        <v>398</v>
      </c>
      <c r="AD52" s="76">
        <v>362</v>
      </c>
      <c r="AE52" s="76">
        <v>374</v>
      </c>
      <c r="AF52" s="76">
        <v>401</v>
      </c>
      <c r="AG52" s="76">
        <v>352</v>
      </c>
      <c r="AH52" s="76">
        <v>357</v>
      </c>
      <c r="AI52" s="76">
        <v>358</v>
      </c>
      <c r="AJ52" s="76">
        <v>334</v>
      </c>
      <c r="AK52" s="76">
        <v>355</v>
      </c>
      <c r="AL52" s="76">
        <v>327</v>
      </c>
      <c r="AM52" s="76">
        <v>327</v>
      </c>
      <c r="AN52" s="76">
        <v>319</v>
      </c>
      <c r="AO52" s="76">
        <v>384</v>
      </c>
      <c r="AP52" s="76">
        <v>356</v>
      </c>
      <c r="AQ52" s="76">
        <v>329</v>
      </c>
      <c r="AR52" s="76">
        <v>285</v>
      </c>
      <c r="AS52" s="76">
        <v>305</v>
      </c>
      <c r="AT52" s="76">
        <v>320</v>
      </c>
      <c r="AU52" s="76">
        <v>335</v>
      </c>
      <c r="AV52" s="76">
        <v>327</v>
      </c>
    </row>
    <row r="53" spans="1:48" ht="11.25" customHeight="1" x14ac:dyDescent="0.25">
      <c r="A53" s="32" t="s">
        <v>14</v>
      </c>
      <c r="B53" s="74">
        <v>518</v>
      </c>
      <c r="C53" s="74">
        <v>570</v>
      </c>
      <c r="D53" s="74">
        <v>649</v>
      </c>
      <c r="E53" s="74">
        <v>595</v>
      </c>
      <c r="F53" s="74">
        <v>538</v>
      </c>
      <c r="G53" s="74">
        <v>540</v>
      </c>
      <c r="H53" s="74">
        <v>600</v>
      </c>
      <c r="I53" s="74">
        <v>524</v>
      </c>
      <c r="J53" s="74">
        <v>548</v>
      </c>
      <c r="K53" s="74">
        <v>451</v>
      </c>
      <c r="L53" s="74">
        <v>497</v>
      </c>
      <c r="M53" s="74">
        <v>530</v>
      </c>
      <c r="N53" s="74">
        <v>549</v>
      </c>
      <c r="O53" s="74">
        <v>520</v>
      </c>
      <c r="P53" s="74">
        <v>513</v>
      </c>
      <c r="Q53" s="74">
        <v>554</v>
      </c>
      <c r="R53" s="74">
        <v>525</v>
      </c>
      <c r="S53" s="74">
        <v>560</v>
      </c>
      <c r="T53" s="74">
        <v>553</v>
      </c>
      <c r="U53" s="74">
        <v>552</v>
      </c>
      <c r="V53" s="74">
        <v>612</v>
      </c>
      <c r="W53" s="74">
        <v>580</v>
      </c>
      <c r="X53" s="74">
        <v>638</v>
      </c>
      <c r="Y53" s="74">
        <v>616</v>
      </c>
      <c r="Z53" s="74">
        <v>582</v>
      </c>
      <c r="AA53" s="76">
        <v>589</v>
      </c>
      <c r="AB53" s="76">
        <v>672</v>
      </c>
      <c r="AC53" s="76">
        <v>651</v>
      </c>
      <c r="AD53" s="76">
        <v>607</v>
      </c>
      <c r="AE53" s="76">
        <v>622</v>
      </c>
      <c r="AF53" s="76">
        <v>605</v>
      </c>
      <c r="AG53" s="76">
        <v>621</v>
      </c>
      <c r="AH53" s="76">
        <v>531</v>
      </c>
      <c r="AI53" s="76">
        <v>601</v>
      </c>
      <c r="AJ53" s="76">
        <v>586</v>
      </c>
      <c r="AK53" s="76">
        <v>570</v>
      </c>
      <c r="AL53" s="76">
        <v>577</v>
      </c>
      <c r="AM53" s="76">
        <v>568</v>
      </c>
      <c r="AN53" s="76">
        <v>479</v>
      </c>
      <c r="AO53" s="76">
        <v>541</v>
      </c>
      <c r="AP53" s="76">
        <v>500</v>
      </c>
      <c r="AQ53" s="76">
        <v>528</v>
      </c>
      <c r="AR53" s="76">
        <v>544</v>
      </c>
      <c r="AS53" s="76">
        <v>534</v>
      </c>
      <c r="AT53" s="76">
        <v>533</v>
      </c>
      <c r="AU53" s="76">
        <v>552</v>
      </c>
      <c r="AV53" s="76">
        <v>504</v>
      </c>
    </row>
    <row r="54" spans="1:48" ht="11.25" customHeight="1" x14ac:dyDescent="0.25">
      <c r="A54" s="32" t="s">
        <v>15</v>
      </c>
      <c r="B54" s="74">
        <v>549</v>
      </c>
      <c r="C54" s="74">
        <v>652</v>
      </c>
      <c r="D54" s="74">
        <v>712</v>
      </c>
      <c r="E54" s="74">
        <v>726</v>
      </c>
      <c r="F54" s="74">
        <v>698</v>
      </c>
      <c r="G54" s="74">
        <v>641</v>
      </c>
      <c r="H54" s="74">
        <v>568</v>
      </c>
      <c r="I54" s="74">
        <v>596</v>
      </c>
      <c r="J54" s="74">
        <v>523</v>
      </c>
      <c r="K54" s="74">
        <v>558</v>
      </c>
      <c r="L54" s="74">
        <v>547</v>
      </c>
      <c r="M54" s="74">
        <v>538</v>
      </c>
      <c r="N54" s="74">
        <v>549</v>
      </c>
      <c r="O54" s="74">
        <v>607</v>
      </c>
      <c r="P54" s="74">
        <v>581</v>
      </c>
      <c r="Q54" s="74">
        <v>635</v>
      </c>
      <c r="R54" s="74">
        <v>606</v>
      </c>
      <c r="S54" s="74">
        <v>659</v>
      </c>
      <c r="T54" s="74">
        <v>672</v>
      </c>
      <c r="U54" s="74">
        <v>689</v>
      </c>
      <c r="V54" s="74">
        <v>646</v>
      </c>
      <c r="W54" s="74">
        <v>694</v>
      </c>
      <c r="X54" s="74">
        <v>744</v>
      </c>
      <c r="Y54" s="74">
        <v>768</v>
      </c>
      <c r="Z54" s="74">
        <v>707</v>
      </c>
      <c r="AA54" s="76">
        <v>721</v>
      </c>
      <c r="AB54" s="76">
        <v>722</v>
      </c>
      <c r="AC54" s="76">
        <v>749</v>
      </c>
      <c r="AD54" s="76">
        <v>812</v>
      </c>
      <c r="AE54" s="76">
        <v>789</v>
      </c>
      <c r="AF54" s="76">
        <v>774</v>
      </c>
      <c r="AG54" s="76">
        <v>718</v>
      </c>
      <c r="AH54" s="76">
        <v>726</v>
      </c>
      <c r="AI54" s="76">
        <v>696</v>
      </c>
      <c r="AJ54" s="76">
        <v>636</v>
      </c>
      <c r="AK54" s="76">
        <v>691</v>
      </c>
      <c r="AL54" s="76">
        <v>646</v>
      </c>
      <c r="AM54" s="76">
        <v>677</v>
      </c>
      <c r="AN54" s="76">
        <v>585</v>
      </c>
      <c r="AO54" s="76">
        <v>537</v>
      </c>
      <c r="AP54" s="76">
        <v>566</v>
      </c>
      <c r="AQ54" s="76">
        <v>600</v>
      </c>
      <c r="AR54" s="76">
        <v>541</v>
      </c>
      <c r="AS54" s="76">
        <v>615</v>
      </c>
      <c r="AT54" s="76">
        <v>601</v>
      </c>
      <c r="AU54" s="76">
        <v>570</v>
      </c>
      <c r="AV54" s="76">
        <v>586</v>
      </c>
    </row>
    <row r="55" spans="1:48" ht="11.25" customHeight="1" x14ac:dyDescent="0.25">
      <c r="A55" s="33" t="s">
        <v>16</v>
      </c>
      <c r="B55" s="37">
        <v>1766</v>
      </c>
      <c r="C55" s="37">
        <v>1990</v>
      </c>
      <c r="D55" s="37">
        <v>2098</v>
      </c>
      <c r="E55" s="37">
        <v>2016</v>
      </c>
      <c r="F55" s="37">
        <v>2012</v>
      </c>
      <c r="G55" s="37">
        <v>1888</v>
      </c>
      <c r="H55" s="37">
        <v>1881</v>
      </c>
      <c r="I55" s="37">
        <v>1770</v>
      </c>
      <c r="J55" s="37">
        <v>1767</v>
      </c>
      <c r="K55" s="37">
        <v>1690</v>
      </c>
      <c r="L55" s="37">
        <v>1732</v>
      </c>
      <c r="M55" s="37">
        <v>1747</v>
      </c>
      <c r="N55" s="37">
        <v>1785</v>
      </c>
      <c r="O55" s="37">
        <v>1779</v>
      </c>
      <c r="P55" s="37">
        <v>1751</v>
      </c>
      <c r="Q55" s="37">
        <v>1831</v>
      </c>
      <c r="R55" s="37">
        <v>1811</v>
      </c>
      <c r="S55" s="37">
        <v>1963</v>
      </c>
      <c r="T55" s="37">
        <v>1991</v>
      </c>
      <c r="U55" s="37">
        <v>1939</v>
      </c>
      <c r="V55" s="37">
        <v>1984</v>
      </c>
      <c r="W55" s="37">
        <v>2013</v>
      </c>
      <c r="X55" s="37">
        <v>2056</v>
      </c>
      <c r="Y55" s="37">
        <v>2150</v>
      </c>
      <c r="Z55" s="37">
        <v>2081</v>
      </c>
      <c r="AA55" s="37">
        <v>2015</v>
      </c>
      <c r="AB55" s="37">
        <v>2145</v>
      </c>
      <c r="AC55" s="37">
        <v>2197</v>
      </c>
      <c r="AD55" s="37">
        <v>2164</v>
      </c>
      <c r="AE55" s="37">
        <v>2180</v>
      </c>
      <c r="AF55" s="37">
        <v>2169</v>
      </c>
      <c r="AG55" s="37">
        <v>2082</v>
      </c>
      <c r="AH55" s="37">
        <v>2003</v>
      </c>
      <c r="AI55" s="37">
        <v>2016</v>
      </c>
      <c r="AJ55" s="37">
        <v>1947</v>
      </c>
      <c r="AK55" s="37">
        <v>1986</v>
      </c>
      <c r="AL55" s="37">
        <v>1911</v>
      </c>
      <c r="AM55" s="37">
        <v>1956</v>
      </c>
      <c r="AN55" s="37">
        <v>1755</v>
      </c>
      <c r="AO55" s="37">
        <v>1828</v>
      </c>
      <c r="AP55" s="37">
        <v>1786</v>
      </c>
      <c r="AQ55" s="37">
        <v>1821</v>
      </c>
      <c r="AR55" s="37">
        <v>1693</v>
      </c>
      <c r="AS55" s="37">
        <v>1803</v>
      </c>
      <c r="AT55" s="37">
        <v>1806</v>
      </c>
      <c r="AU55" s="37">
        <v>1802</v>
      </c>
      <c r="AV55" s="37">
        <v>1768</v>
      </c>
    </row>
    <row r="56" spans="1:48" ht="11.25" customHeight="1" x14ac:dyDescent="0.25">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6"/>
      <c r="AB56" s="76"/>
      <c r="AC56" s="76"/>
      <c r="AD56" s="76"/>
      <c r="AE56" s="76"/>
      <c r="AF56" s="76"/>
      <c r="AG56" s="76"/>
      <c r="AH56" s="76"/>
      <c r="AI56" s="76"/>
      <c r="AJ56" s="76"/>
      <c r="AK56" s="76"/>
      <c r="AL56" s="76"/>
      <c r="AM56" s="76"/>
      <c r="AN56" s="76"/>
      <c r="AO56" s="76"/>
      <c r="AP56" s="76"/>
      <c r="AQ56" s="76"/>
      <c r="AR56" s="76"/>
      <c r="AS56" s="76"/>
      <c r="AT56" s="76"/>
      <c r="AU56" s="76"/>
      <c r="AV56" s="76"/>
    </row>
    <row r="57" spans="1:48" ht="11.25" customHeight="1" x14ac:dyDescent="0.25">
      <c r="A57" s="30" t="s">
        <v>70</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6"/>
      <c r="AB57" s="76"/>
      <c r="AC57" s="76"/>
      <c r="AD57" s="76"/>
      <c r="AE57" s="76"/>
      <c r="AF57" s="76"/>
      <c r="AG57" s="76"/>
      <c r="AH57" s="76"/>
      <c r="AI57" s="76"/>
      <c r="AJ57" s="76"/>
      <c r="AK57" s="76"/>
      <c r="AL57" s="76"/>
      <c r="AM57" s="76"/>
      <c r="AN57" s="76"/>
      <c r="AO57" s="76"/>
      <c r="AP57" s="76"/>
      <c r="AQ57" s="76"/>
      <c r="AR57" s="76"/>
      <c r="AS57" s="76"/>
      <c r="AT57" s="76"/>
      <c r="AU57" s="76"/>
      <c r="AV57" s="76"/>
    </row>
    <row r="58" spans="1:48" ht="11.25" customHeight="1" x14ac:dyDescent="0.25">
      <c r="A58" s="32" t="s">
        <v>11</v>
      </c>
      <c r="B58" s="74">
        <v>107</v>
      </c>
      <c r="C58" s="74">
        <v>98</v>
      </c>
      <c r="D58" s="74">
        <v>102</v>
      </c>
      <c r="E58" s="74">
        <v>108</v>
      </c>
      <c r="F58" s="74">
        <v>94</v>
      </c>
      <c r="G58" s="74">
        <v>94</v>
      </c>
      <c r="H58" s="74">
        <v>99</v>
      </c>
      <c r="I58" s="74">
        <v>101</v>
      </c>
      <c r="J58" s="74">
        <v>100</v>
      </c>
      <c r="K58" s="74">
        <v>94</v>
      </c>
      <c r="L58" s="74">
        <v>107</v>
      </c>
      <c r="M58" s="74">
        <v>96</v>
      </c>
      <c r="N58" s="74">
        <v>92</v>
      </c>
      <c r="O58" s="74">
        <v>90</v>
      </c>
      <c r="P58" s="74">
        <v>88</v>
      </c>
      <c r="Q58" s="74">
        <v>99</v>
      </c>
      <c r="R58" s="74">
        <v>106</v>
      </c>
      <c r="S58" s="74">
        <v>100</v>
      </c>
      <c r="T58" s="74">
        <v>91</v>
      </c>
      <c r="U58" s="74">
        <v>93</v>
      </c>
      <c r="V58" s="74">
        <v>93</v>
      </c>
      <c r="W58" s="74">
        <v>98</v>
      </c>
      <c r="X58" s="74">
        <v>102</v>
      </c>
      <c r="Y58" s="74">
        <v>101</v>
      </c>
      <c r="Z58" s="74">
        <v>94</v>
      </c>
      <c r="AA58" s="76">
        <v>97</v>
      </c>
      <c r="AB58" s="76">
        <v>105</v>
      </c>
      <c r="AC58" s="76">
        <v>93</v>
      </c>
      <c r="AD58" s="76">
        <v>107</v>
      </c>
      <c r="AE58" s="76">
        <v>96</v>
      </c>
      <c r="AF58" s="76">
        <v>95</v>
      </c>
      <c r="AG58" s="76">
        <v>104</v>
      </c>
      <c r="AH58" s="76">
        <v>102</v>
      </c>
      <c r="AI58" s="76">
        <v>99</v>
      </c>
      <c r="AJ58" s="76">
        <v>105</v>
      </c>
      <c r="AK58" s="76">
        <v>102</v>
      </c>
      <c r="AL58" s="76">
        <v>101</v>
      </c>
      <c r="AM58" s="76">
        <v>93</v>
      </c>
      <c r="AN58" s="76">
        <v>100</v>
      </c>
      <c r="AO58" s="76">
        <v>97</v>
      </c>
      <c r="AP58" s="76">
        <v>101</v>
      </c>
      <c r="AQ58" s="76">
        <v>94</v>
      </c>
      <c r="AR58" s="76">
        <v>107</v>
      </c>
      <c r="AS58" s="76">
        <v>104</v>
      </c>
      <c r="AT58" s="76">
        <v>94</v>
      </c>
      <c r="AU58" s="76">
        <v>96</v>
      </c>
      <c r="AV58" s="76">
        <v>105</v>
      </c>
    </row>
    <row r="59" spans="1:48" ht="11.25" customHeight="1" x14ac:dyDescent="0.25">
      <c r="A59" s="32" t="s">
        <v>12</v>
      </c>
      <c r="B59" s="74">
        <v>252</v>
      </c>
      <c r="C59" s="74">
        <v>259</v>
      </c>
      <c r="D59" s="74">
        <v>252</v>
      </c>
      <c r="E59" s="74">
        <v>250</v>
      </c>
      <c r="F59" s="74">
        <v>238</v>
      </c>
      <c r="G59" s="74">
        <v>245</v>
      </c>
      <c r="H59" s="74">
        <v>237</v>
      </c>
      <c r="I59" s="74">
        <v>245</v>
      </c>
      <c r="J59" s="74">
        <v>258</v>
      </c>
      <c r="K59" s="74">
        <v>258</v>
      </c>
      <c r="L59" s="74">
        <v>235</v>
      </c>
      <c r="M59" s="74">
        <v>233</v>
      </c>
      <c r="N59" s="74">
        <v>244</v>
      </c>
      <c r="O59" s="74">
        <v>236</v>
      </c>
      <c r="P59" s="74">
        <v>252</v>
      </c>
      <c r="Q59" s="74">
        <v>245</v>
      </c>
      <c r="R59" s="74">
        <v>243</v>
      </c>
      <c r="S59" s="74">
        <v>248</v>
      </c>
      <c r="T59" s="74">
        <v>250</v>
      </c>
      <c r="U59" s="74">
        <v>243</v>
      </c>
      <c r="V59" s="74">
        <v>258</v>
      </c>
      <c r="W59" s="74">
        <v>253</v>
      </c>
      <c r="X59" s="74">
        <v>267</v>
      </c>
      <c r="Y59" s="74">
        <v>247</v>
      </c>
      <c r="Z59" s="74">
        <v>255</v>
      </c>
      <c r="AA59" s="76">
        <v>249</v>
      </c>
      <c r="AB59" s="76">
        <v>260</v>
      </c>
      <c r="AC59" s="76">
        <v>269</v>
      </c>
      <c r="AD59" s="76">
        <v>261</v>
      </c>
      <c r="AE59" s="76">
        <v>268</v>
      </c>
      <c r="AF59" s="76">
        <v>252</v>
      </c>
      <c r="AG59" s="76">
        <v>260</v>
      </c>
      <c r="AH59" s="76">
        <v>250</v>
      </c>
      <c r="AI59" s="76">
        <v>268</v>
      </c>
      <c r="AJ59" s="76">
        <v>273</v>
      </c>
      <c r="AK59" s="76">
        <v>268</v>
      </c>
      <c r="AL59" s="76">
        <v>253</v>
      </c>
      <c r="AM59" s="76">
        <v>258</v>
      </c>
      <c r="AN59" s="76">
        <v>262</v>
      </c>
      <c r="AO59" s="76">
        <v>264</v>
      </c>
      <c r="AP59" s="76">
        <v>249</v>
      </c>
      <c r="AQ59" s="76">
        <v>263</v>
      </c>
      <c r="AR59" s="76">
        <v>260</v>
      </c>
      <c r="AS59" s="76">
        <v>247</v>
      </c>
      <c r="AT59" s="76">
        <v>246</v>
      </c>
      <c r="AU59" s="76">
        <v>246</v>
      </c>
      <c r="AV59" s="76">
        <v>248</v>
      </c>
    </row>
    <row r="60" spans="1:48" ht="11.25" customHeight="1" x14ac:dyDescent="0.25">
      <c r="A60" s="32" t="s">
        <v>13</v>
      </c>
      <c r="B60" s="74">
        <v>293</v>
      </c>
      <c r="C60" s="74">
        <v>281</v>
      </c>
      <c r="D60" s="74">
        <v>294</v>
      </c>
      <c r="E60" s="74">
        <v>298</v>
      </c>
      <c r="F60" s="74">
        <v>275</v>
      </c>
      <c r="G60" s="74">
        <v>287</v>
      </c>
      <c r="H60" s="74">
        <v>283</v>
      </c>
      <c r="I60" s="74">
        <v>303</v>
      </c>
      <c r="J60" s="74">
        <v>283</v>
      </c>
      <c r="K60" s="74">
        <v>294</v>
      </c>
      <c r="L60" s="74">
        <v>307</v>
      </c>
      <c r="M60" s="74">
        <v>302</v>
      </c>
      <c r="N60" s="74">
        <v>295</v>
      </c>
      <c r="O60" s="74">
        <v>296</v>
      </c>
      <c r="P60" s="74">
        <v>299</v>
      </c>
      <c r="Q60" s="74">
        <v>314</v>
      </c>
      <c r="R60" s="74">
        <v>299</v>
      </c>
      <c r="S60" s="74">
        <v>302</v>
      </c>
      <c r="T60" s="74">
        <v>308</v>
      </c>
      <c r="U60" s="74">
        <v>306</v>
      </c>
      <c r="V60" s="74">
        <v>328</v>
      </c>
      <c r="W60" s="74">
        <v>310</v>
      </c>
      <c r="X60" s="74">
        <v>317</v>
      </c>
      <c r="Y60" s="74">
        <v>309</v>
      </c>
      <c r="Z60" s="74">
        <v>311</v>
      </c>
      <c r="AA60" s="76">
        <v>332</v>
      </c>
      <c r="AB60" s="76">
        <v>348</v>
      </c>
      <c r="AC60" s="76">
        <v>336</v>
      </c>
      <c r="AD60" s="76">
        <v>332</v>
      </c>
      <c r="AE60" s="76">
        <v>332</v>
      </c>
      <c r="AF60" s="76">
        <v>319</v>
      </c>
      <c r="AG60" s="76">
        <v>320</v>
      </c>
      <c r="AH60" s="76">
        <v>333</v>
      </c>
      <c r="AI60" s="76">
        <v>308</v>
      </c>
      <c r="AJ60" s="76">
        <v>340</v>
      </c>
      <c r="AK60" s="76">
        <v>331</v>
      </c>
      <c r="AL60" s="76">
        <v>328</v>
      </c>
      <c r="AM60" s="76">
        <v>332</v>
      </c>
      <c r="AN60" s="76">
        <v>309</v>
      </c>
      <c r="AO60" s="76">
        <v>301</v>
      </c>
      <c r="AP60" s="76">
        <v>314</v>
      </c>
      <c r="AQ60" s="76">
        <v>313</v>
      </c>
      <c r="AR60" s="76">
        <v>303</v>
      </c>
      <c r="AS60" s="76">
        <v>311</v>
      </c>
      <c r="AT60" s="76">
        <v>292</v>
      </c>
      <c r="AU60" s="76">
        <v>309</v>
      </c>
      <c r="AV60" s="76">
        <v>292</v>
      </c>
    </row>
    <row r="61" spans="1:48" ht="11.25" customHeight="1" x14ac:dyDescent="0.25">
      <c r="A61" s="32" t="s">
        <v>14</v>
      </c>
      <c r="B61" s="74">
        <v>426</v>
      </c>
      <c r="C61" s="74">
        <v>423</v>
      </c>
      <c r="D61" s="74">
        <v>437</v>
      </c>
      <c r="E61" s="74">
        <v>417</v>
      </c>
      <c r="F61" s="74">
        <v>421</v>
      </c>
      <c r="G61" s="74">
        <v>399</v>
      </c>
      <c r="H61" s="74">
        <v>411</v>
      </c>
      <c r="I61" s="74">
        <v>431</v>
      </c>
      <c r="J61" s="74">
        <v>425</v>
      </c>
      <c r="K61" s="74">
        <v>407</v>
      </c>
      <c r="L61" s="74">
        <v>437</v>
      </c>
      <c r="M61" s="74">
        <v>412</v>
      </c>
      <c r="N61" s="74">
        <v>451</v>
      </c>
      <c r="O61" s="74">
        <v>426</v>
      </c>
      <c r="P61" s="74">
        <v>436</v>
      </c>
      <c r="Q61" s="74">
        <v>445</v>
      </c>
      <c r="R61" s="74">
        <v>429</v>
      </c>
      <c r="S61" s="74">
        <v>430</v>
      </c>
      <c r="T61" s="74">
        <v>480</v>
      </c>
      <c r="U61" s="74">
        <v>454</v>
      </c>
      <c r="V61" s="74">
        <v>476</v>
      </c>
      <c r="W61" s="74">
        <v>471</v>
      </c>
      <c r="X61" s="74">
        <v>500</v>
      </c>
      <c r="Y61" s="74">
        <v>487</v>
      </c>
      <c r="Z61" s="74">
        <v>476</v>
      </c>
      <c r="AA61" s="76">
        <v>477</v>
      </c>
      <c r="AB61" s="76">
        <v>495</v>
      </c>
      <c r="AC61" s="76">
        <v>491</v>
      </c>
      <c r="AD61" s="76">
        <v>501</v>
      </c>
      <c r="AE61" s="76">
        <v>536</v>
      </c>
      <c r="AF61" s="76">
        <v>500</v>
      </c>
      <c r="AG61" s="76">
        <v>506</v>
      </c>
      <c r="AH61" s="76">
        <v>497</v>
      </c>
      <c r="AI61" s="76">
        <v>491</v>
      </c>
      <c r="AJ61" s="76">
        <v>505</v>
      </c>
      <c r="AK61" s="76">
        <v>483</v>
      </c>
      <c r="AL61" s="76">
        <v>470</v>
      </c>
      <c r="AM61" s="76">
        <v>484</v>
      </c>
      <c r="AN61" s="76">
        <v>493</v>
      </c>
      <c r="AO61" s="76">
        <v>481</v>
      </c>
      <c r="AP61" s="76">
        <v>462</v>
      </c>
      <c r="AQ61" s="76">
        <v>451</v>
      </c>
      <c r="AR61" s="76">
        <v>457</v>
      </c>
      <c r="AS61" s="76">
        <v>449</v>
      </c>
      <c r="AT61" s="76">
        <v>424</v>
      </c>
      <c r="AU61" s="76">
        <v>451</v>
      </c>
      <c r="AV61" s="76">
        <v>449</v>
      </c>
    </row>
    <row r="62" spans="1:48" ht="11.25" customHeight="1" x14ac:dyDescent="0.25">
      <c r="A62" s="32" t="s">
        <v>15</v>
      </c>
      <c r="B62" s="74">
        <v>468</v>
      </c>
      <c r="C62" s="74">
        <v>458</v>
      </c>
      <c r="D62" s="74">
        <v>475</v>
      </c>
      <c r="E62" s="74">
        <v>457</v>
      </c>
      <c r="F62" s="74">
        <v>484</v>
      </c>
      <c r="G62" s="74">
        <v>473</v>
      </c>
      <c r="H62" s="74">
        <v>463</v>
      </c>
      <c r="I62" s="74">
        <v>467</v>
      </c>
      <c r="J62" s="74">
        <v>474</v>
      </c>
      <c r="K62" s="74">
        <v>478</v>
      </c>
      <c r="L62" s="74">
        <v>468</v>
      </c>
      <c r="M62" s="74">
        <v>482</v>
      </c>
      <c r="N62" s="74">
        <v>492</v>
      </c>
      <c r="O62" s="74">
        <v>471</v>
      </c>
      <c r="P62" s="74">
        <v>509</v>
      </c>
      <c r="Q62" s="74">
        <v>510</v>
      </c>
      <c r="R62" s="74">
        <v>489</v>
      </c>
      <c r="S62" s="74">
        <v>494</v>
      </c>
      <c r="T62" s="74">
        <v>545</v>
      </c>
      <c r="U62" s="74">
        <v>548</v>
      </c>
      <c r="V62" s="74">
        <v>553</v>
      </c>
      <c r="W62" s="74">
        <v>563</v>
      </c>
      <c r="X62" s="74">
        <v>584</v>
      </c>
      <c r="Y62" s="74">
        <v>590</v>
      </c>
      <c r="Z62" s="74">
        <v>583</v>
      </c>
      <c r="AA62" s="76">
        <v>579</v>
      </c>
      <c r="AB62" s="76">
        <v>589</v>
      </c>
      <c r="AC62" s="76">
        <v>598</v>
      </c>
      <c r="AD62" s="76">
        <v>618</v>
      </c>
      <c r="AE62" s="76">
        <v>636</v>
      </c>
      <c r="AF62" s="76">
        <v>611</v>
      </c>
      <c r="AG62" s="76">
        <v>605</v>
      </c>
      <c r="AH62" s="76">
        <v>632</v>
      </c>
      <c r="AI62" s="76">
        <v>627</v>
      </c>
      <c r="AJ62" s="76">
        <v>599</v>
      </c>
      <c r="AK62" s="76">
        <v>579</v>
      </c>
      <c r="AL62" s="76">
        <v>604</v>
      </c>
      <c r="AM62" s="76">
        <v>581</v>
      </c>
      <c r="AN62" s="76">
        <v>551</v>
      </c>
      <c r="AO62" s="76">
        <v>546</v>
      </c>
      <c r="AP62" s="76">
        <v>538</v>
      </c>
      <c r="AQ62" s="76">
        <v>540</v>
      </c>
      <c r="AR62" s="76">
        <v>493</v>
      </c>
      <c r="AS62" s="76">
        <v>515</v>
      </c>
      <c r="AT62" s="76">
        <v>504</v>
      </c>
      <c r="AU62" s="76">
        <v>521</v>
      </c>
      <c r="AV62" s="76">
        <v>495</v>
      </c>
    </row>
    <row r="63" spans="1:48" ht="11.25" customHeight="1" x14ac:dyDescent="0.25">
      <c r="A63" s="33" t="s">
        <v>16</v>
      </c>
      <c r="B63" s="37">
        <v>1545</v>
      </c>
      <c r="C63" s="37">
        <v>1518</v>
      </c>
      <c r="D63" s="37">
        <v>1560</v>
      </c>
      <c r="E63" s="37">
        <v>1530</v>
      </c>
      <c r="F63" s="37">
        <v>1512</v>
      </c>
      <c r="G63" s="37">
        <v>1499</v>
      </c>
      <c r="H63" s="37">
        <v>1491</v>
      </c>
      <c r="I63" s="37">
        <v>1546</v>
      </c>
      <c r="J63" s="37">
        <v>1539</v>
      </c>
      <c r="K63" s="37">
        <v>1531</v>
      </c>
      <c r="L63" s="37">
        <v>1553</v>
      </c>
      <c r="M63" s="37">
        <v>1524</v>
      </c>
      <c r="N63" s="37">
        <v>1573</v>
      </c>
      <c r="O63" s="37">
        <v>1518</v>
      </c>
      <c r="P63" s="37">
        <v>1584</v>
      </c>
      <c r="Q63" s="37">
        <v>1613</v>
      </c>
      <c r="R63" s="37">
        <v>1566</v>
      </c>
      <c r="S63" s="37">
        <v>1572</v>
      </c>
      <c r="T63" s="37">
        <v>1674</v>
      </c>
      <c r="U63" s="37">
        <v>1644</v>
      </c>
      <c r="V63" s="37">
        <v>1707</v>
      </c>
      <c r="W63" s="37">
        <v>1694</v>
      </c>
      <c r="X63" s="37">
        <v>1770</v>
      </c>
      <c r="Y63" s="37">
        <v>1735</v>
      </c>
      <c r="Z63" s="37">
        <v>1719</v>
      </c>
      <c r="AA63" s="37">
        <v>1733</v>
      </c>
      <c r="AB63" s="37">
        <v>1796</v>
      </c>
      <c r="AC63" s="37">
        <v>1787</v>
      </c>
      <c r="AD63" s="37">
        <v>1818</v>
      </c>
      <c r="AE63" s="37">
        <v>1867</v>
      </c>
      <c r="AF63" s="37">
        <v>1777</v>
      </c>
      <c r="AG63" s="37">
        <v>1795</v>
      </c>
      <c r="AH63" s="37">
        <v>1813</v>
      </c>
      <c r="AI63" s="37">
        <v>1793</v>
      </c>
      <c r="AJ63" s="37">
        <v>1821</v>
      </c>
      <c r="AK63" s="37">
        <v>1761</v>
      </c>
      <c r="AL63" s="37">
        <v>1755</v>
      </c>
      <c r="AM63" s="37">
        <v>1749</v>
      </c>
      <c r="AN63" s="37">
        <v>1715</v>
      </c>
      <c r="AO63" s="37">
        <v>1689</v>
      </c>
      <c r="AP63" s="37">
        <v>1663</v>
      </c>
      <c r="AQ63" s="37">
        <v>1661</v>
      </c>
      <c r="AR63" s="37">
        <v>1620</v>
      </c>
      <c r="AS63" s="37">
        <v>1626</v>
      </c>
      <c r="AT63" s="37">
        <v>1558</v>
      </c>
      <c r="AU63" s="37">
        <v>1622</v>
      </c>
      <c r="AV63" s="37">
        <v>1589</v>
      </c>
    </row>
    <row r="64" spans="1:48" ht="11.25" customHeight="1" x14ac:dyDescent="0.25">
      <c r="B64" s="74"/>
      <c r="C64" s="74"/>
      <c r="D64" s="74"/>
      <c r="E64" s="74"/>
      <c r="F64" s="74"/>
      <c r="G64" s="74"/>
      <c r="H64" s="74"/>
      <c r="I64" s="74"/>
      <c r="J64" s="74"/>
      <c r="K64" s="74"/>
      <c r="L64" s="74"/>
      <c r="M64" s="74"/>
      <c r="N64" s="77"/>
      <c r="O64" s="93"/>
      <c r="P64" s="93"/>
      <c r="Q64" s="93"/>
      <c r="R64" s="93"/>
      <c r="S64" s="93"/>
      <c r="T64" s="93"/>
      <c r="U64" s="93"/>
      <c r="V64" s="93"/>
      <c r="W64" s="93"/>
      <c r="X64" s="93"/>
      <c r="Y64" s="93"/>
      <c r="Z64" s="93"/>
      <c r="AA64" s="76"/>
      <c r="AB64" s="76"/>
      <c r="AC64" s="76"/>
      <c r="AD64" s="76"/>
      <c r="AE64" s="76"/>
      <c r="AF64" s="76"/>
      <c r="AG64" s="76"/>
      <c r="AH64" s="76"/>
      <c r="AI64" s="76"/>
      <c r="AJ64" s="76"/>
      <c r="AK64" s="76"/>
      <c r="AL64" s="76"/>
      <c r="AM64" s="76"/>
      <c r="AN64" s="76"/>
      <c r="AO64" s="76"/>
      <c r="AP64" s="76"/>
      <c r="AQ64" s="76"/>
      <c r="AR64" s="76"/>
      <c r="AS64" s="76"/>
      <c r="AT64" s="76"/>
      <c r="AU64" s="76"/>
      <c r="AV64" s="76"/>
    </row>
    <row r="65" spans="1:48" ht="11.25" customHeight="1" x14ac:dyDescent="0.25">
      <c r="A65" s="30" t="s">
        <v>96</v>
      </c>
      <c r="B65" s="74"/>
      <c r="C65" s="74"/>
      <c r="D65" s="74"/>
      <c r="E65" s="74"/>
      <c r="F65" s="74"/>
      <c r="G65" s="74"/>
      <c r="H65" s="74"/>
      <c r="I65" s="74"/>
      <c r="J65" s="74"/>
      <c r="K65" s="74"/>
      <c r="L65" s="74"/>
      <c r="M65" s="74"/>
      <c r="N65" s="77"/>
      <c r="O65" s="93"/>
      <c r="P65" s="93"/>
      <c r="Q65" s="93"/>
      <c r="R65" s="93"/>
      <c r="S65" s="93"/>
      <c r="T65" s="93"/>
      <c r="U65" s="93"/>
      <c r="V65" s="93"/>
      <c r="W65" s="93"/>
      <c r="X65" s="93"/>
      <c r="Y65" s="93"/>
      <c r="Z65" s="93"/>
      <c r="AA65" s="76"/>
      <c r="AB65" s="76"/>
      <c r="AC65" s="76"/>
      <c r="AD65" s="76"/>
      <c r="AE65" s="76"/>
      <c r="AF65" s="76"/>
      <c r="AG65" s="76"/>
      <c r="AH65" s="76"/>
      <c r="AI65" s="76"/>
      <c r="AJ65" s="76"/>
      <c r="AK65" s="76"/>
      <c r="AL65" s="76"/>
      <c r="AM65" s="76"/>
      <c r="AN65" s="76"/>
      <c r="AO65" s="76"/>
      <c r="AP65" s="76"/>
      <c r="AQ65" s="76"/>
      <c r="AR65" s="76"/>
      <c r="AS65" s="76"/>
      <c r="AT65" s="76"/>
      <c r="AU65" s="76"/>
      <c r="AV65" s="76"/>
    </row>
    <row r="66" spans="1:48" ht="11.25" customHeight="1" x14ac:dyDescent="0.25">
      <c r="A66" s="32" t="s">
        <v>11</v>
      </c>
      <c r="B66" s="74">
        <v>65</v>
      </c>
      <c r="C66" s="74">
        <v>58</v>
      </c>
      <c r="D66" s="74">
        <v>57</v>
      </c>
      <c r="E66" s="74">
        <v>65</v>
      </c>
      <c r="F66" s="74">
        <v>64</v>
      </c>
      <c r="G66" s="74">
        <v>36</v>
      </c>
      <c r="H66" s="74">
        <v>48</v>
      </c>
      <c r="I66" s="74">
        <v>59</v>
      </c>
      <c r="J66" s="74">
        <v>47</v>
      </c>
      <c r="K66" s="74">
        <v>52</v>
      </c>
      <c r="L66" s="74">
        <v>58</v>
      </c>
      <c r="M66" s="74">
        <v>43</v>
      </c>
      <c r="N66" s="74">
        <v>53</v>
      </c>
      <c r="O66" s="74">
        <v>59</v>
      </c>
      <c r="P66" s="74">
        <v>46</v>
      </c>
      <c r="Q66" s="74">
        <v>48</v>
      </c>
      <c r="R66" s="74">
        <v>49</v>
      </c>
      <c r="S66" s="74">
        <v>47</v>
      </c>
      <c r="T66" s="74">
        <v>64</v>
      </c>
      <c r="U66" s="74">
        <v>45</v>
      </c>
      <c r="V66" s="74">
        <v>62</v>
      </c>
      <c r="W66" s="74">
        <v>56</v>
      </c>
      <c r="X66" s="74">
        <v>59</v>
      </c>
      <c r="Y66" s="74">
        <v>47</v>
      </c>
      <c r="Z66" s="74">
        <v>53</v>
      </c>
      <c r="AA66" s="76">
        <v>56</v>
      </c>
      <c r="AB66" s="76">
        <v>50</v>
      </c>
      <c r="AC66" s="76">
        <v>78</v>
      </c>
      <c r="AD66" s="76">
        <v>57</v>
      </c>
      <c r="AE66" s="76">
        <v>51</v>
      </c>
      <c r="AF66" s="76">
        <v>54</v>
      </c>
      <c r="AG66" s="76">
        <v>58</v>
      </c>
      <c r="AH66" s="76">
        <v>51</v>
      </c>
      <c r="AI66" s="76">
        <v>54</v>
      </c>
      <c r="AJ66" s="76">
        <v>57</v>
      </c>
      <c r="AK66" s="76">
        <v>45</v>
      </c>
      <c r="AL66" s="76">
        <v>48</v>
      </c>
      <c r="AM66" s="76">
        <v>47</v>
      </c>
      <c r="AN66" s="76">
        <v>56</v>
      </c>
      <c r="AO66" s="76">
        <v>56</v>
      </c>
      <c r="AP66" s="76">
        <v>42</v>
      </c>
      <c r="AQ66" s="76">
        <v>51</v>
      </c>
      <c r="AR66" s="76">
        <v>47</v>
      </c>
      <c r="AS66" s="76">
        <v>55</v>
      </c>
      <c r="AT66" s="76">
        <v>48</v>
      </c>
      <c r="AU66" s="76">
        <v>49</v>
      </c>
      <c r="AV66" s="76">
        <v>47</v>
      </c>
    </row>
    <row r="67" spans="1:48" ht="11.25" customHeight="1" x14ac:dyDescent="0.25">
      <c r="A67" s="32" t="s">
        <v>12</v>
      </c>
      <c r="B67" s="74">
        <v>136</v>
      </c>
      <c r="C67" s="74">
        <v>144</v>
      </c>
      <c r="D67" s="74">
        <v>142</v>
      </c>
      <c r="E67" s="74">
        <v>164</v>
      </c>
      <c r="F67" s="74">
        <v>143</v>
      </c>
      <c r="G67" s="74">
        <v>129</v>
      </c>
      <c r="H67" s="74">
        <v>165</v>
      </c>
      <c r="I67" s="74">
        <v>166</v>
      </c>
      <c r="J67" s="74">
        <v>141</v>
      </c>
      <c r="K67" s="74">
        <v>151</v>
      </c>
      <c r="L67" s="74">
        <v>142</v>
      </c>
      <c r="M67" s="74">
        <v>172</v>
      </c>
      <c r="N67" s="74">
        <v>151</v>
      </c>
      <c r="O67" s="74">
        <v>177</v>
      </c>
      <c r="P67" s="74">
        <v>149</v>
      </c>
      <c r="Q67" s="74">
        <v>155</v>
      </c>
      <c r="R67" s="74">
        <v>149</v>
      </c>
      <c r="S67" s="74">
        <v>146</v>
      </c>
      <c r="T67" s="74">
        <v>177</v>
      </c>
      <c r="U67" s="74">
        <v>179</v>
      </c>
      <c r="V67" s="74">
        <v>166</v>
      </c>
      <c r="W67" s="74">
        <v>181</v>
      </c>
      <c r="X67" s="74">
        <v>167</v>
      </c>
      <c r="Y67" s="74">
        <v>150</v>
      </c>
      <c r="Z67" s="74">
        <v>152</v>
      </c>
      <c r="AA67" s="76">
        <v>177</v>
      </c>
      <c r="AB67" s="76">
        <v>194</v>
      </c>
      <c r="AC67" s="76">
        <v>190</v>
      </c>
      <c r="AD67" s="76">
        <v>150</v>
      </c>
      <c r="AE67" s="76">
        <v>182</v>
      </c>
      <c r="AF67" s="76">
        <v>172</v>
      </c>
      <c r="AG67" s="76">
        <v>142</v>
      </c>
      <c r="AH67" s="76">
        <v>183</v>
      </c>
      <c r="AI67" s="76">
        <v>151</v>
      </c>
      <c r="AJ67" s="76">
        <v>165</v>
      </c>
      <c r="AK67" s="76">
        <v>166</v>
      </c>
      <c r="AL67" s="76">
        <v>183</v>
      </c>
      <c r="AM67" s="76">
        <v>152</v>
      </c>
      <c r="AN67" s="76">
        <v>155</v>
      </c>
      <c r="AO67" s="76">
        <v>162</v>
      </c>
      <c r="AP67" s="76">
        <v>178</v>
      </c>
      <c r="AQ67" s="76">
        <v>185</v>
      </c>
      <c r="AR67" s="76">
        <v>149</v>
      </c>
      <c r="AS67" s="76">
        <v>150</v>
      </c>
      <c r="AT67" s="76">
        <v>166</v>
      </c>
      <c r="AU67" s="76">
        <v>151</v>
      </c>
      <c r="AV67" s="76">
        <v>128</v>
      </c>
    </row>
    <row r="68" spans="1:48" ht="11.25" customHeight="1" x14ac:dyDescent="0.25">
      <c r="A68" s="32" t="s">
        <v>13</v>
      </c>
      <c r="B68" s="74">
        <v>230</v>
      </c>
      <c r="C68" s="74">
        <v>194</v>
      </c>
      <c r="D68" s="74">
        <v>219</v>
      </c>
      <c r="E68" s="74">
        <v>215</v>
      </c>
      <c r="F68" s="74">
        <v>207</v>
      </c>
      <c r="G68" s="74">
        <v>197</v>
      </c>
      <c r="H68" s="74">
        <v>218</v>
      </c>
      <c r="I68" s="74">
        <v>206</v>
      </c>
      <c r="J68" s="74">
        <v>214</v>
      </c>
      <c r="K68" s="74">
        <v>214</v>
      </c>
      <c r="L68" s="74">
        <v>198</v>
      </c>
      <c r="M68" s="74">
        <v>224</v>
      </c>
      <c r="N68" s="74">
        <v>202</v>
      </c>
      <c r="O68" s="74">
        <v>196</v>
      </c>
      <c r="P68" s="74">
        <v>211</v>
      </c>
      <c r="Q68" s="74">
        <v>221</v>
      </c>
      <c r="R68" s="74">
        <v>233</v>
      </c>
      <c r="S68" s="74">
        <v>215</v>
      </c>
      <c r="T68" s="74">
        <v>247</v>
      </c>
      <c r="U68" s="74">
        <v>238</v>
      </c>
      <c r="V68" s="74">
        <v>209</v>
      </c>
      <c r="W68" s="74">
        <v>244</v>
      </c>
      <c r="X68" s="74">
        <v>220</v>
      </c>
      <c r="Y68" s="74">
        <v>208</v>
      </c>
      <c r="Z68" s="74">
        <v>236</v>
      </c>
      <c r="AA68" s="76">
        <v>229</v>
      </c>
      <c r="AB68" s="76">
        <v>239</v>
      </c>
      <c r="AC68" s="76">
        <v>241</v>
      </c>
      <c r="AD68" s="76">
        <v>224</v>
      </c>
      <c r="AE68" s="76">
        <v>242</v>
      </c>
      <c r="AF68" s="76">
        <v>203</v>
      </c>
      <c r="AG68" s="76">
        <v>224</v>
      </c>
      <c r="AH68" s="76">
        <v>215</v>
      </c>
      <c r="AI68" s="76">
        <v>208</v>
      </c>
      <c r="AJ68" s="76">
        <v>217</v>
      </c>
      <c r="AK68" s="76">
        <v>175</v>
      </c>
      <c r="AL68" s="76">
        <v>224</v>
      </c>
      <c r="AM68" s="76">
        <v>199</v>
      </c>
      <c r="AN68" s="76">
        <v>201</v>
      </c>
      <c r="AO68" s="76">
        <v>203</v>
      </c>
      <c r="AP68" s="76">
        <v>211</v>
      </c>
      <c r="AQ68" s="76">
        <v>190</v>
      </c>
      <c r="AR68" s="76">
        <v>189</v>
      </c>
      <c r="AS68" s="76">
        <v>203</v>
      </c>
      <c r="AT68" s="76">
        <v>225</v>
      </c>
      <c r="AU68" s="76">
        <v>217</v>
      </c>
      <c r="AV68" s="76">
        <v>215</v>
      </c>
    </row>
    <row r="69" spans="1:48" ht="11.25" customHeight="1" x14ac:dyDescent="0.25">
      <c r="A69" s="32" t="s">
        <v>14</v>
      </c>
      <c r="B69" s="74">
        <v>408</v>
      </c>
      <c r="C69" s="74">
        <v>385</v>
      </c>
      <c r="D69" s="74">
        <v>420</v>
      </c>
      <c r="E69" s="74">
        <v>391</v>
      </c>
      <c r="F69" s="74">
        <v>421</v>
      </c>
      <c r="G69" s="74">
        <v>393</v>
      </c>
      <c r="H69" s="74">
        <v>378</v>
      </c>
      <c r="I69" s="74">
        <v>375</v>
      </c>
      <c r="J69" s="74">
        <v>406</v>
      </c>
      <c r="K69" s="74">
        <v>411</v>
      </c>
      <c r="L69" s="74">
        <v>410</v>
      </c>
      <c r="M69" s="74">
        <v>409</v>
      </c>
      <c r="N69" s="74">
        <v>417</v>
      </c>
      <c r="O69" s="74">
        <v>376</v>
      </c>
      <c r="P69" s="74">
        <v>417</v>
      </c>
      <c r="Q69" s="74">
        <v>435</v>
      </c>
      <c r="R69" s="74">
        <v>444</v>
      </c>
      <c r="S69" s="74">
        <v>433</v>
      </c>
      <c r="T69" s="74">
        <v>444</v>
      </c>
      <c r="U69" s="74">
        <v>449</v>
      </c>
      <c r="V69" s="74">
        <v>501</v>
      </c>
      <c r="W69" s="74">
        <v>478</v>
      </c>
      <c r="X69" s="74">
        <v>456</v>
      </c>
      <c r="Y69" s="74">
        <v>448</v>
      </c>
      <c r="Z69" s="74">
        <v>484</v>
      </c>
      <c r="AA69" s="76">
        <v>399</v>
      </c>
      <c r="AB69" s="76">
        <v>494</v>
      </c>
      <c r="AC69" s="76">
        <v>442</v>
      </c>
      <c r="AD69" s="76">
        <v>485</v>
      </c>
      <c r="AE69" s="76">
        <v>460</v>
      </c>
      <c r="AF69" s="76">
        <v>442</v>
      </c>
      <c r="AG69" s="76">
        <v>454</v>
      </c>
      <c r="AH69" s="76">
        <v>418</v>
      </c>
      <c r="AI69" s="76">
        <v>426</v>
      </c>
      <c r="AJ69" s="76">
        <v>391</v>
      </c>
      <c r="AK69" s="76">
        <v>429</v>
      </c>
      <c r="AL69" s="76">
        <v>402</v>
      </c>
      <c r="AM69" s="76">
        <v>416</v>
      </c>
      <c r="AN69" s="76">
        <v>418</v>
      </c>
      <c r="AO69" s="76">
        <v>389</v>
      </c>
      <c r="AP69" s="76">
        <v>436</v>
      </c>
      <c r="AQ69" s="76">
        <v>396</v>
      </c>
      <c r="AR69" s="76">
        <v>368</v>
      </c>
      <c r="AS69" s="76">
        <v>432</v>
      </c>
      <c r="AT69" s="76">
        <v>442</v>
      </c>
      <c r="AU69" s="76">
        <v>408</v>
      </c>
      <c r="AV69" s="76">
        <v>403</v>
      </c>
    </row>
    <row r="70" spans="1:48" ht="11.25" customHeight="1" x14ac:dyDescent="0.25">
      <c r="A70" s="32" t="s">
        <v>15</v>
      </c>
      <c r="B70" s="74">
        <v>796</v>
      </c>
      <c r="C70" s="74">
        <v>775</v>
      </c>
      <c r="D70" s="74">
        <v>762</v>
      </c>
      <c r="E70" s="74">
        <v>714</v>
      </c>
      <c r="F70" s="74">
        <v>790</v>
      </c>
      <c r="G70" s="74">
        <v>729</v>
      </c>
      <c r="H70" s="74">
        <v>730</v>
      </c>
      <c r="I70" s="74">
        <v>724</v>
      </c>
      <c r="J70" s="74">
        <v>736</v>
      </c>
      <c r="K70" s="74">
        <v>782</v>
      </c>
      <c r="L70" s="74">
        <v>786</v>
      </c>
      <c r="M70" s="74">
        <v>731</v>
      </c>
      <c r="N70" s="74">
        <v>793</v>
      </c>
      <c r="O70" s="74">
        <v>732</v>
      </c>
      <c r="P70" s="74">
        <v>797</v>
      </c>
      <c r="Q70" s="74">
        <v>827</v>
      </c>
      <c r="R70" s="74">
        <v>798</v>
      </c>
      <c r="S70" s="74">
        <v>833</v>
      </c>
      <c r="T70" s="74">
        <v>886</v>
      </c>
      <c r="U70" s="74">
        <v>925</v>
      </c>
      <c r="V70" s="74">
        <v>890</v>
      </c>
      <c r="W70" s="74">
        <v>913</v>
      </c>
      <c r="X70" s="74">
        <v>908</v>
      </c>
      <c r="Y70" s="74">
        <v>858</v>
      </c>
      <c r="Z70" s="74">
        <v>920</v>
      </c>
      <c r="AA70" s="76">
        <v>889</v>
      </c>
      <c r="AB70" s="76">
        <v>908</v>
      </c>
      <c r="AC70" s="76">
        <v>858</v>
      </c>
      <c r="AD70" s="76">
        <v>879</v>
      </c>
      <c r="AE70" s="76">
        <v>854</v>
      </c>
      <c r="AF70" s="76">
        <v>845</v>
      </c>
      <c r="AG70" s="76">
        <v>832</v>
      </c>
      <c r="AH70" s="76">
        <v>906</v>
      </c>
      <c r="AI70" s="76">
        <v>878</v>
      </c>
      <c r="AJ70" s="76">
        <v>802</v>
      </c>
      <c r="AK70" s="76">
        <v>789</v>
      </c>
      <c r="AL70" s="76">
        <v>827</v>
      </c>
      <c r="AM70" s="76">
        <v>769</v>
      </c>
      <c r="AN70" s="76">
        <v>799</v>
      </c>
      <c r="AO70" s="76">
        <v>784</v>
      </c>
      <c r="AP70" s="76">
        <v>790</v>
      </c>
      <c r="AQ70" s="76">
        <v>767</v>
      </c>
      <c r="AR70" s="76">
        <v>767</v>
      </c>
      <c r="AS70" s="76">
        <v>768</v>
      </c>
      <c r="AT70" s="76">
        <v>797</v>
      </c>
      <c r="AU70" s="76">
        <v>822</v>
      </c>
      <c r="AV70" s="76">
        <v>786</v>
      </c>
    </row>
    <row r="71" spans="1:48" ht="11.25" customHeight="1" x14ac:dyDescent="0.25">
      <c r="A71" s="33" t="s">
        <v>16</v>
      </c>
      <c r="B71" s="37">
        <v>1635</v>
      </c>
      <c r="C71" s="37">
        <v>1556</v>
      </c>
      <c r="D71" s="37">
        <v>1600</v>
      </c>
      <c r="E71" s="37">
        <v>1549</v>
      </c>
      <c r="F71" s="37">
        <v>1625</v>
      </c>
      <c r="G71" s="37">
        <v>1484</v>
      </c>
      <c r="H71" s="37">
        <v>1539</v>
      </c>
      <c r="I71" s="37">
        <v>1530</v>
      </c>
      <c r="J71" s="37">
        <v>1544</v>
      </c>
      <c r="K71" s="37">
        <v>1610</v>
      </c>
      <c r="L71" s="37">
        <v>1594</v>
      </c>
      <c r="M71" s="37">
        <v>1579</v>
      </c>
      <c r="N71" s="37">
        <v>1616</v>
      </c>
      <c r="O71" s="37">
        <v>1540</v>
      </c>
      <c r="P71" s="37">
        <v>1620</v>
      </c>
      <c r="Q71" s="37">
        <v>1686</v>
      </c>
      <c r="R71" s="37">
        <v>1673</v>
      </c>
      <c r="S71" s="37">
        <v>1674</v>
      </c>
      <c r="T71" s="37">
        <v>1818</v>
      </c>
      <c r="U71" s="37">
        <v>1836</v>
      </c>
      <c r="V71" s="37">
        <v>1828</v>
      </c>
      <c r="W71" s="37">
        <v>1872</v>
      </c>
      <c r="X71" s="37">
        <v>1810</v>
      </c>
      <c r="Y71" s="37">
        <v>1711</v>
      </c>
      <c r="Z71" s="37">
        <v>1845</v>
      </c>
      <c r="AA71" s="37">
        <v>1751</v>
      </c>
      <c r="AB71" s="37">
        <v>1885</v>
      </c>
      <c r="AC71" s="37">
        <v>1809</v>
      </c>
      <c r="AD71" s="37">
        <v>1795</v>
      </c>
      <c r="AE71" s="37">
        <v>1789</v>
      </c>
      <c r="AF71" s="37">
        <v>1716</v>
      </c>
      <c r="AG71" s="37">
        <v>1710</v>
      </c>
      <c r="AH71" s="37">
        <v>1773</v>
      </c>
      <c r="AI71" s="37">
        <v>1717</v>
      </c>
      <c r="AJ71" s="37">
        <v>1632</v>
      </c>
      <c r="AK71" s="37">
        <v>1604</v>
      </c>
      <c r="AL71" s="37">
        <v>1684</v>
      </c>
      <c r="AM71" s="37">
        <v>1583</v>
      </c>
      <c r="AN71" s="37">
        <v>1629</v>
      </c>
      <c r="AO71" s="37">
        <v>1594</v>
      </c>
      <c r="AP71" s="37">
        <v>1657</v>
      </c>
      <c r="AQ71" s="37">
        <v>1589</v>
      </c>
      <c r="AR71" s="37">
        <v>1520</v>
      </c>
      <c r="AS71" s="37">
        <v>1608</v>
      </c>
      <c r="AT71" s="37">
        <v>1678</v>
      </c>
      <c r="AU71" s="37">
        <v>1647</v>
      </c>
      <c r="AV71" s="37">
        <v>1579</v>
      </c>
    </row>
    <row r="72" spans="1:48" ht="11.25" customHeight="1" x14ac:dyDescent="0.25">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row>
    <row r="73" spans="1:48" ht="11.25" customHeight="1" x14ac:dyDescent="0.25">
      <c r="A73" s="30" t="s">
        <v>71</v>
      </c>
      <c r="B73" s="74"/>
      <c r="C73" s="74"/>
      <c r="D73" s="74"/>
      <c r="E73" s="74"/>
      <c r="F73" s="74"/>
      <c r="G73" s="74"/>
      <c r="H73" s="74"/>
      <c r="I73" s="74"/>
      <c r="J73" s="74"/>
      <c r="K73" s="74"/>
      <c r="L73" s="74"/>
      <c r="M73" s="74"/>
      <c r="N73" s="77"/>
      <c r="O73" s="93"/>
      <c r="P73" s="93"/>
      <c r="Q73" s="93"/>
      <c r="R73" s="93"/>
      <c r="S73" s="93"/>
      <c r="T73" s="93"/>
      <c r="U73" s="93"/>
      <c r="V73" s="93"/>
      <c r="W73" s="93"/>
      <c r="X73" s="93"/>
      <c r="Y73" s="93"/>
      <c r="Z73" s="93"/>
      <c r="AA73" s="76"/>
      <c r="AB73" s="76"/>
      <c r="AC73" s="76"/>
      <c r="AD73" s="76"/>
      <c r="AE73" s="76"/>
      <c r="AF73" s="76"/>
      <c r="AG73" s="76"/>
      <c r="AH73" s="76"/>
      <c r="AI73" s="76"/>
      <c r="AJ73" s="76"/>
      <c r="AK73" s="76"/>
      <c r="AL73" s="76"/>
      <c r="AM73" s="76"/>
      <c r="AN73" s="76"/>
      <c r="AO73" s="76"/>
      <c r="AP73" s="76"/>
      <c r="AQ73" s="76"/>
      <c r="AR73" s="76"/>
      <c r="AS73" s="76"/>
      <c r="AT73" s="76"/>
      <c r="AU73" s="76"/>
      <c r="AV73" s="76"/>
    </row>
    <row r="74" spans="1:48" ht="11.25" customHeight="1" x14ac:dyDescent="0.25">
      <c r="A74" s="32" t="s">
        <v>11</v>
      </c>
      <c r="B74" s="74">
        <v>61</v>
      </c>
      <c r="C74" s="74">
        <v>46</v>
      </c>
      <c r="D74" s="74">
        <v>47</v>
      </c>
      <c r="E74" s="74">
        <v>44</v>
      </c>
      <c r="F74" s="74">
        <v>63</v>
      </c>
      <c r="G74" s="74">
        <v>54</v>
      </c>
      <c r="H74" s="74">
        <v>50</v>
      </c>
      <c r="I74" s="74">
        <v>48</v>
      </c>
      <c r="J74" s="74">
        <v>50</v>
      </c>
      <c r="K74" s="74">
        <v>46</v>
      </c>
      <c r="L74" s="74">
        <v>55</v>
      </c>
      <c r="M74" s="74">
        <v>67</v>
      </c>
      <c r="N74" s="74">
        <v>70</v>
      </c>
      <c r="O74" s="74">
        <v>51</v>
      </c>
      <c r="P74" s="74">
        <v>70</v>
      </c>
      <c r="Q74" s="74">
        <v>39</v>
      </c>
      <c r="R74" s="74">
        <v>44</v>
      </c>
      <c r="S74" s="74">
        <v>57</v>
      </c>
      <c r="T74" s="74">
        <v>56</v>
      </c>
      <c r="U74" s="74">
        <v>45</v>
      </c>
      <c r="V74" s="74">
        <v>50</v>
      </c>
      <c r="W74" s="74">
        <v>65</v>
      </c>
      <c r="X74" s="74">
        <v>66</v>
      </c>
      <c r="Y74" s="74">
        <v>46</v>
      </c>
      <c r="Z74" s="74">
        <v>60</v>
      </c>
      <c r="AA74" s="76">
        <v>61</v>
      </c>
      <c r="AB74" s="76">
        <v>62</v>
      </c>
      <c r="AC74" s="76">
        <v>61</v>
      </c>
      <c r="AD74" s="76">
        <v>55</v>
      </c>
      <c r="AE74" s="76">
        <v>41</v>
      </c>
      <c r="AF74" s="76">
        <v>64</v>
      </c>
      <c r="AG74" s="76">
        <v>56</v>
      </c>
      <c r="AH74" s="76">
        <v>48</v>
      </c>
      <c r="AI74" s="76">
        <v>56</v>
      </c>
      <c r="AJ74" s="76">
        <v>52</v>
      </c>
      <c r="AK74" s="76">
        <v>62</v>
      </c>
      <c r="AL74" s="76">
        <v>55</v>
      </c>
      <c r="AM74" s="76">
        <v>56</v>
      </c>
      <c r="AN74" s="76">
        <v>57</v>
      </c>
      <c r="AO74" s="76">
        <v>60</v>
      </c>
      <c r="AP74" s="76">
        <v>46</v>
      </c>
      <c r="AQ74" s="76">
        <v>59</v>
      </c>
      <c r="AR74" s="76">
        <v>55</v>
      </c>
      <c r="AS74" s="76">
        <v>54</v>
      </c>
      <c r="AT74" s="76">
        <v>61</v>
      </c>
      <c r="AU74" s="76">
        <v>51</v>
      </c>
      <c r="AV74" s="76">
        <v>38</v>
      </c>
    </row>
    <row r="75" spans="1:48" ht="11.25" customHeight="1" x14ac:dyDescent="0.25">
      <c r="A75" s="32" t="s">
        <v>12</v>
      </c>
      <c r="B75" s="74">
        <v>181</v>
      </c>
      <c r="C75" s="74">
        <v>176</v>
      </c>
      <c r="D75" s="74">
        <v>180</v>
      </c>
      <c r="E75" s="74">
        <v>165</v>
      </c>
      <c r="F75" s="74">
        <v>174</v>
      </c>
      <c r="G75" s="74">
        <v>160</v>
      </c>
      <c r="H75" s="74">
        <v>152</v>
      </c>
      <c r="I75" s="74">
        <v>186</v>
      </c>
      <c r="J75" s="74">
        <v>164</v>
      </c>
      <c r="K75" s="74">
        <v>160</v>
      </c>
      <c r="L75" s="74">
        <v>173</v>
      </c>
      <c r="M75" s="74">
        <v>155</v>
      </c>
      <c r="N75" s="74">
        <v>155</v>
      </c>
      <c r="O75" s="74">
        <v>163</v>
      </c>
      <c r="P75" s="74">
        <v>153</v>
      </c>
      <c r="Q75" s="74">
        <v>149</v>
      </c>
      <c r="R75" s="74">
        <v>165</v>
      </c>
      <c r="S75" s="74">
        <v>172</v>
      </c>
      <c r="T75" s="74">
        <v>206</v>
      </c>
      <c r="U75" s="74">
        <v>152</v>
      </c>
      <c r="V75" s="74">
        <v>157</v>
      </c>
      <c r="W75" s="74">
        <v>192</v>
      </c>
      <c r="X75" s="74">
        <v>200</v>
      </c>
      <c r="Y75" s="74">
        <v>169</v>
      </c>
      <c r="Z75" s="74">
        <v>175</v>
      </c>
      <c r="AA75" s="76">
        <v>189</v>
      </c>
      <c r="AB75" s="76">
        <v>167</v>
      </c>
      <c r="AC75" s="76">
        <v>177</v>
      </c>
      <c r="AD75" s="76">
        <v>175</v>
      </c>
      <c r="AE75" s="76">
        <v>184</v>
      </c>
      <c r="AF75" s="76">
        <v>191</v>
      </c>
      <c r="AG75" s="76">
        <v>197</v>
      </c>
      <c r="AH75" s="76">
        <v>203</v>
      </c>
      <c r="AI75" s="76">
        <v>187</v>
      </c>
      <c r="AJ75" s="76">
        <v>158</v>
      </c>
      <c r="AK75" s="76">
        <v>166</v>
      </c>
      <c r="AL75" s="76">
        <v>157</v>
      </c>
      <c r="AM75" s="76">
        <v>149</v>
      </c>
      <c r="AN75" s="76">
        <v>134</v>
      </c>
      <c r="AO75" s="76">
        <v>157</v>
      </c>
      <c r="AP75" s="76">
        <v>145</v>
      </c>
      <c r="AQ75" s="76">
        <v>158</v>
      </c>
      <c r="AR75" s="76">
        <v>168</v>
      </c>
      <c r="AS75" s="76">
        <v>158</v>
      </c>
      <c r="AT75" s="76">
        <v>182</v>
      </c>
      <c r="AU75" s="76">
        <v>162</v>
      </c>
      <c r="AV75" s="76">
        <v>149</v>
      </c>
    </row>
    <row r="76" spans="1:48" ht="11.25" customHeight="1" x14ac:dyDescent="0.25">
      <c r="A76" s="32" t="s">
        <v>13</v>
      </c>
      <c r="B76" s="74">
        <v>196</v>
      </c>
      <c r="C76" s="74">
        <v>223</v>
      </c>
      <c r="D76" s="74">
        <v>216</v>
      </c>
      <c r="E76" s="74">
        <v>232</v>
      </c>
      <c r="F76" s="74">
        <v>254</v>
      </c>
      <c r="G76" s="74">
        <v>195</v>
      </c>
      <c r="H76" s="74">
        <v>202</v>
      </c>
      <c r="I76" s="74">
        <v>218</v>
      </c>
      <c r="J76" s="74">
        <v>215</v>
      </c>
      <c r="K76" s="74">
        <v>191</v>
      </c>
      <c r="L76" s="74">
        <v>220</v>
      </c>
      <c r="M76" s="74">
        <v>212</v>
      </c>
      <c r="N76" s="74">
        <v>212</v>
      </c>
      <c r="O76" s="74">
        <v>223</v>
      </c>
      <c r="P76" s="74">
        <v>205</v>
      </c>
      <c r="Q76" s="74">
        <v>188</v>
      </c>
      <c r="R76" s="74">
        <v>209</v>
      </c>
      <c r="S76" s="74">
        <v>231</v>
      </c>
      <c r="T76" s="74">
        <v>233</v>
      </c>
      <c r="U76" s="74">
        <v>204</v>
      </c>
      <c r="V76" s="74">
        <v>227</v>
      </c>
      <c r="W76" s="74">
        <v>244</v>
      </c>
      <c r="X76" s="74">
        <v>246</v>
      </c>
      <c r="Y76" s="74">
        <v>263</v>
      </c>
      <c r="Z76" s="74">
        <v>247</v>
      </c>
      <c r="AA76" s="76">
        <v>243</v>
      </c>
      <c r="AB76" s="76">
        <v>267</v>
      </c>
      <c r="AC76" s="76">
        <v>242</v>
      </c>
      <c r="AD76" s="76">
        <v>243</v>
      </c>
      <c r="AE76" s="76">
        <v>232</v>
      </c>
      <c r="AF76" s="76">
        <v>256</v>
      </c>
      <c r="AG76" s="76">
        <v>262</v>
      </c>
      <c r="AH76" s="76">
        <v>265</v>
      </c>
      <c r="AI76" s="76">
        <v>226</v>
      </c>
      <c r="AJ76" s="76">
        <v>224</v>
      </c>
      <c r="AK76" s="76">
        <v>215</v>
      </c>
      <c r="AL76" s="76">
        <v>215</v>
      </c>
      <c r="AM76" s="76">
        <v>232</v>
      </c>
      <c r="AN76" s="76">
        <v>221</v>
      </c>
      <c r="AO76" s="76">
        <v>209</v>
      </c>
      <c r="AP76" s="76">
        <v>207</v>
      </c>
      <c r="AQ76" s="76">
        <v>194</v>
      </c>
      <c r="AR76" s="76">
        <v>212</v>
      </c>
      <c r="AS76" s="76">
        <v>200</v>
      </c>
      <c r="AT76" s="76">
        <v>227</v>
      </c>
      <c r="AU76" s="76">
        <v>214</v>
      </c>
      <c r="AV76" s="76">
        <v>225</v>
      </c>
    </row>
    <row r="77" spans="1:48" ht="11.25" customHeight="1" x14ac:dyDescent="0.25">
      <c r="A77" s="32" t="s">
        <v>14</v>
      </c>
      <c r="B77" s="74">
        <v>367</v>
      </c>
      <c r="C77" s="74">
        <v>413</v>
      </c>
      <c r="D77" s="74">
        <v>434</v>
      </c>
      <c r="E77" s="74">
        <v>445</v>
      </c>
      <c r="F77" s="74">
        <v>408</v>
      </c>
      <c r="G77" s="74">
        <v>401</v>
      </c>
      <c r="H77" s="74">
        <v>396</v>
      </c>
      <c r="I77" s="74">
        <v>384</v>
      </c>
      <c r="J77" s="74">
        <v>396</v>
      </c>
      <c r="K77" s="74">
        <v>369</v>
      </c>
      <c r="L77" s="74">
        <v>382</v>
      </c>
      <c r="M77" s="74">
        <v>389</v>
      </c>
      <c r="N77" s="74">
        <v>424</v>
      </c>
      <c r="O77" s="74">
        <v>417</v>
      </c>
      <c r="P77" s="74">
        <v>382</v>
      </c>
      <c r="Q77" s="74">
        <v>446</v>
      </c>
      <c r="R77" s="74">
        <v>413</v>
      </c>
      <c r="S77" s="74">
        <v>406</v>
      </c>
      <c r="T77" s="74">
        <v>445</v>
      </c>
      <c r="U77" s="74">
        <v>437</v>
      </c>
      <c r="V77" s="74">
        <v>469</v>
      </c>
      <c r="W77" s="74">
        <v>442</v>
      </c>
      <c r="X77" s="74">
        <v>440</v>
      </c>
      <c r="Y77" s="74">
        <v>508</v>
      </c>
      <c r="Z77" s="74">
        <v>499</v>
      </c>
      <c r="AA77" s="76">
        <v>455</v>
      </c>
      <c r="AB77" s="76">
        <v>460</v>
      </c>
      <c r="AC77" s="76">
        <v>447</v>
      </c>
      <c r="AD77" s="76">
        <v>493</v>
      </c>
      <c r="AE77" s="76">
        <v>463</v>
      </c>
      <c r="AF77" s="76">
        <v>479</v>
      </c>
      <c r="AG77" s="76">
        <v>485</v>
      </c>
      <c r="AH77" s="76">
        <v>431</v>
      </c>
      <c r="AI77" s="76">
        <v>463</v>
      </c>
      <c r="AJ77" s="76">
        <v>450</v>
      </c>
      <c r="AK77" s="76">
        <v>444</v>
      </c>
      <c r="AL77" s="76">
        <v>405</v>
      </c>
      <c r="AM77" s="76">
        <v>432</v>
      </c>
      <c r="AN77" s="76">
        <v>422</v>
      </c>
      <c r="AO77" s="76">
        <v>411</v>
      </c>
      <c r="AP77" s="76">
        <v>410</v>
      </c>
      <c r="AQ77" s="76">
        <v>433</v>
      </c>
      <c r="AR77" s="76">
        <v>400</v>
      </c>
      <c r="AS77" s="76">
        <v>395</v>
      </c>
      <c r="AT77" s="76">
        <v>420</v>
      </c>
      <c r="AU77" s="76">
        <v>404</v>
      </c>
      <c r="AV77" s="76">
        <v>424</v>
      </c>
    </row>
    <row r="78" spans="1:48" ht="11.25" customHeight="1" x14ac:dyDescent="0.25">
      <c r="A78" s="32" t="s">
        <v>15</v>
      </c>
      <c r="B78" s="74">
        <v>762</v>
      </c>
      <c r="C78" s="74">
        <v>891</v>
      </c>
      <c r="D78" s="74">
        <v>917</v>
      </c>
      <c r="E78" s="74">
        <v>884</v>
      </c>
      <c r="F78" s="74">
        <v>833</v>
      </c>
      <c r="G78" s="74">
        <v>868</v>
      </c>
      <c r="H78" s="74">
        <v>735</v>
      </c>
      <c r="I78" s="74">
        <v>805</v>
      </c>
      <c r="J78" s="74">
        <v>789</v>
      </c>
      <c r="K78" s="74">
        <v>757</v>
      </c>
      <c r="L78" s="74">
        <v>788</v>
      </c>
      <c r="M78" s="74">
        <v>778</v>
      </c>
      <c r="N78" s="74">
        <v>772</v>
      </c>
      <c r="O78" s="74">
        <v>817</v>
      </c>
      <c r="P78" s="74">
        <v>817</v>
      </c>
      <c r="Q78" s="74">
        <v>830</v>
      </c>
      <c r="R78" s="74">
        <v>851</v>
      </c>
      <c r="S78" s="74">
        <v>848</v>
      </c>
      <c r="T78" s="74">
        <v>866</v>
      </c>
      <c r="U78" s="74">
        <v>879</v>
      </c>
      <c r="V78" s="74">
        <v>886</v>
      </c>
      <c r="W78" s="74">
        <v>960</v>
      </c>
      <c r="X78" s="74">
        <v>1028</v>
      </c>
      <c r="Y78" s="74">
        <v>1000</v>
      </c>
      <c r="Z78" s="74">
        <v>942</v>
      </c>
      <c r="AA78" s="76">
        <v>950</v>
      </c>
      <c r="AB78" s="76">
        <v>1010</v>
      </c>
      <c r="AC78" s="76">
        <v>1000</v>
      </c>
      <c r="AD78" s="76">
        <v>1017</v>
      </c>
      <c r="AE78" s="76">
        <v>1063</v>
      </c>
      <c r="AF78" s="76">
        <v>1049</v>
      </c>
      <c r="AG78" s="76">
        <v>1040</v>
      </c>
      <c r="AH78" s="76">
        <v>980</v>
      </c>
      <c r="AI78" s="76">
        <v>934</v>
      </c>
      <c r="AJ78" s="76">
        <v>893</v>
      </c>
      <c r="AK78" s="76">
        <v>901</v>
      </c>
      <c r="AL78" s="76">
        <v>949</v>
      </c>
      <c r="AM78" s="76">
        <v>853</v>
      </c>
      <c r="AN78" s="76">
        <v>818</v>
      </c>
      <c r="AO78" s="76">
        <v>834</v>
      </c>
      <c r="AP78" s="76">
        <v>863</v>
      </c>
      <c r="AQ78" s="76">
        <v>859</v>
      </c>
      <c r="AR78" s="76">
        <v>780</v>
      </c>
      <c r="AS78" s="76">
        <v>768</v>
      </c>
      <c r="AT78" s="76">
        <v>792</v>
      </c>
      <c r="AU78" s="76">
        <v>800</v>
      </c>
      <c r="AV78" s="76">
        <v>874</v>
      </c>
    </row>
    <row r="79" spans="1:48" ht="11.25" customHeight="1" x14ac:dyDescent="0.25">
      <c r="A79" s="33" t="s">
        <v>16</v>
      </c>
      <c r="B79" s="37">
        <v>1567</v>
      </c>
      <c r="C79" s="37">
        <v>1749</v>
      </c>
      <c r="D79" s="37">
        <v>1794</v>
      </c>
      <c r="E79" s="37">
        <v>1770</v>
      </c>
      <c r="F79" s="37">
        <v>1732</v>
      </c>
      <c r="G79" s="37">
        <v>1678</v>
      </c>
      <c r="H79" s="37">
        <v>1535</v>
      </c>
      <c r="I79" s="37">
        <v>1641</v>
      </c>
      <c r="J79" s="37">
        <v>1614</v>
      </c>
      <c r="K79" s="37">
        <v>1523</v>
      </c>
      <c r="L79" s="37">
        <v>1618</v>
      </c>
      <c r="M79" s="37">
        <v>1601</v>
      </c>
      <c r="N79" s="37">
        <v>1633</v>
      </c>
      <c r="O79" s="37">
        <v>1671</v>
      </c>
      <c r="P79" s="37">
        <v>1627</v>
      </c>
      <c r="Q79" s="37">
        <v>1652</v>
      </c>
      <c r="R79" s="37">
        <v>1682</v>
      </c>
      <c r="S79" s="37">
        <v>1714</v>
      </c>
      <c r="T79" s="37">
        <v>1806</v>
      </c>
      <c r="U79" s="37">
        <v>1717</v>
      </c>
      <c r="V79" s="37">
        <v>1789</v>
      </c>
      <c r="W79" s="37">
        <v>1903</v>
      </c>
      <c r="X79" s="37">
        <v>1980</v>
      </c>
      <c r="Y79" s="37">
        <v>1986</v>
      </c>
      <c r="Z79" s="37">
        <v>1923</v>
      </c>
      <c r="AA79" s="37">
        <v>1898</v>
      </c>
      <c r="AB79" s="37">
        <v>1967</v>
      </c>
      <c r="AC79" s="37">
        <v>1927</v>
      </c>
      <c r="AD79" s="37">
        <v>1983</v>
      </c>
      <c r="AE79" s="37">
        <v>1983</v>
      </c>
      <c r="AF79" s="37">
        <v>2039</v>
      </c>
      <c r="AG79" s="37">
        <v>2040</v>
      </c>
      <c r="AH79" s="37">
        <v>1927</v>
      </c>
      <c r="AI79" s="37">
        <v>1866</v>
      </c>
      <c r="AJ79" s="37">
        <v>1777</v>
      </c>
      <c r="AK79" s="37">
        <v>1788</v>
      </c>
      <c r="AL79" s="37">
        <v>1781</v>
      </c>
      <c r="AM79" s="37">
        <v>1722</v>
      </c>
      <c r="AN79" s="37">
        <v>1652</v>
      </c>
      <c r="AO79" s="37">
        <v>1671</v>
      </c>
      <c r="AP79" s="37">
        <v>1671</v>
      </c>
      <c r="AQ79" s="37">
        <v>1703</v>
      </c>
      <c r="AR79" s="37">
        <v>1615</v>
      </c>
      <c r="AS79" s="37">
        <v>1575</v>
      </c>
      <c r="AT79" s="37">
        <v>1682</v>
      </c>
      <c r="AU79" s="37">
        <v>1631</v>
      </c>
      <c r="AV79" s="37">
        <v>1710</v>
      </c>
    </row>
    <row r="80" spans="1:48" ht="11.25" customHeight="1" x14ac:dyDescent="0.25">
      <c r="A80" s="31"/>
      <c r="B80" s="77"/>
      <c r="C80" s="77"/>
      <c r="D80" s="77"/>
      <c r="E80" s="77"/>
      <c r="F80" s="77"/>
      <c r="G80" s="77"/>
      <c r="H80" s="77"/>
      <c r="I80" s="77"/>
      <c r="J80" s="77"/>
      <c r="K80" s="77"/>
      <c r="L80" s="77"/>
      <c r="M80" s="77"/>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row>
    <row r="81" spans="1:48" ht="11.25" customHeight="1" x14ac:dyDescent="0.25">
      <c r="A81" s="30" t="s">
        <v>72</v>
      </c>
      <c r="B81" s="77"/>
      <c r="C81" s="77"/>
      <c r="D81" s="77"/>
      <c r="E81" s="77"/>
      <c r="F81" s="77"/>
      <c r="G81" s="77"/>
      <c r="H81" s="77"/>
      <c r="I81" s="77"/>
      <c r="J81" s="77"/>
      <c r="K81" s="77"/>
      <c r="L81" s="77"/>
      <c r="M81" s="77"/>
      <c r="N81" s="77"/>
      <c r="O81" s="93"/>
      <c r="P81" s="93"/>
      <c r="Q81" s="93"/>
      <c r="R81" s="93"/>
      <c r="S81" s="93"/>
      <c r="T81" s="93"/>
      <c r="U81" s="93"/>
      <c r="V81" s="93"/>
      <c r="W81" s="93"/>
      <c r="X81" s="93"/>
      <c r="Y81" s="93"/>
      <c r="Z81" s="93"/>
      <c r="AA81" s="76"/>
      <c r="AB81" s="76"/>
      <c r="AC81" s="76"/>
      <c r="AD81" s="76"/>
      <c r="AE81" s="76"/>
      <c r="AF81" s="76"/>
      <c r="AG81" s="76"/>
      <c r="AH81" s="76"/>
      <c r="AI81" s="76"/>
      <c r="AJ81" s="76"/>
      <c r="AK81" s="76"/>
      <c r="AL81" s="76"/>
      <c r="AM81" s="76"/>
      <c r="AN81" s="76"/>
      <c r="AO81" s="76"/>
      <c r="AP81" s="76"/>
      <c r="AQ81" s="76"/>
      <c r="AR81" s="76"/>
      <c r="AS81" s="76"/>
      <c r="AT81" s="76"/>
      <c r="AU81" s="76"/>
      <c r="AV81" s="76"/>
    </row>
    <row r="82" spans="1:48" ht="11.25" customHeight="1" x14ac:dyDescent="0.25">
      <c r="A82" s="32" t="s">
        <v>11</v>
      </c>
      <c r="B82" s="77">
        <v>56</v>
      </c>
      <c r="C82" s="77">
        <v>51</v>
      </c>
      <c r="D82" s="77">
        <v>47</v>
      </c>
      <c r="E82" s="77">
        <v>56</v>
      </c>
      <c r="F82" s="77">
        <v>50</v>
      </c>
      <c r="G82" s="77">
        <v>52</v>
      </c>
      <c r="H82" s="77">
        <v>50</v>
      </c>
      <c r="I82" s="77">
        <v>51</v>
      </c>
      <c r="J82" s="77">
        <v>49</v>
      </c>
      <c r="K82" s="77">
        <v>61</v>
      </c>
      <c r="L82" s="77">
        <v>55</v>
      </c>
      <c r="M82" s="77">
        <v>54</v>
      </c>
      <c r="N82" s="77">
        <v>49</v>
      </c>
      <c r="O82" s="74">
        <v>52</v>
      </c>
      <c r="P82" s="74">
        <v>52</v>
      </c>
      <c r="Q82" s="74">
        <v>47</v>
      </c>
      <c r="R82" s="74">
        <v>51</v>
      </c>
      <c r="S82" s="93">
        <v>49</v>
      </c>
      <c r="T82" s="93">
        <v>51</v>
      </c>
      <c r="U82" s="93">
        <v>60</v>
      </c>
      <c r="V82" s="93">
        <v>53</v>
      </c>
      <c r="W82" s="93">
        <v>53</v>
      </c>
      <c r="X82" s="93">
        <v>49</v>
      </c>
      <c r="Y82" s="93">
        <v>56</v>
      </c>
      <c r="Z82" s="93">
        <v>52</v>
      </c>
      <c r="AA82" s="76">
        <v>54</v>
      </c>
      <c r="AB82" s="76">
        <v>54</v>
      </c>
      <c r="AC82" s="76">
        <v>53</v>
      </c>
      <c r="AD82" s="76">
        <v>53</v>
      </c>
      <c r="AE82" s="76">
        <v>49</v>
      </c>
      <c r="AF82" s="76">
        <v>51</v>
      </c>
      <c r="AG82" s="76">
        <v>54</v>
      </c>
      <c r="AH82" s="76">
        <v>56</v>
      </c>
      <c r="AI82" s="76">
        <v>57</v>
      </c>
      <c r="AJ82" s="76">
        <v>55</v>
      </c>
      <c r="AK82" s="76">
        <v>56</v>
      </c>
      <c r="AL82" s="76">
        <v>46</v>
      </c>
      <c r="AM82" s="76">
        <v>53</v>
      </c>
      <c r="AN82" s="76">
        <v>47</v>
      </c>
      <c r="AO82" s="76">
        <v>61</v>
      </c>
      <c r="AP82" s="76">
        <v>54</v>
      </c>
      <c r="AQ82" s="76">
        <v>48</v>
      </c>
      <c r="AR82" s="76">
        <v>53</v>
      </c>
      <c r="AS82" s="76">
        <v>53</v>
      </c>
      <c r="AT82" s="76">
        <v>48</v>
      </c>
      <c r="AU82" s="76">
        <v>56</v>
      </c>
      <c r="AV82" s="76">
        <v>56</v>
      </c>
    </row>
    <row r="83" spans="1:48" ht="11.25" customHeight="1" x14ac:dyDescent="0.25">
      <c r="A83" s="32" t="s">
        <v>12</v>
      </c>
      <c r="B83" s="77">
        <v>150</v>
      </c>
      <c r="C83" s="77">
        <v>164</v>
      </c>
      <c r="D83" s="77">
        <v>150</v>
      </c>
      <c r="E83" s="77">
        <v>149</v>
      </c>
      <c r="F83" s="77">
        <v>151</v>
      </c>
      <c r="G83" s="77">
        <v>153</v>
      </c>
      <c r="H83" s="77">
        <v>158</v>
      </c>
      <c r="I83" s="77">
        <v>151</v>
      </c>
      <c r="J83" s="77">
        <v>155</v>
      </c>
      <c r="K83" s="77">
        <v>154</v>
      </c>
      <c r="L83" s="77">
        <v>152</v>
      </c>
      <c r="M83" s="77">
        <v>154</v>
      </c>
      <c r="N83" s="94">
        <v>157</v>
      </c>
      <c r="O83" s="74">
        <v>156</v>
      </c>
      <c r="P83" s="74">
        <v>149</v>
      </c>
      <c r="Q83" s="74">
        <v>168</v>
      </c>
      <c r="R83" s="74">
        <v>167</v>
      </c>
      <c r="S83" s="74">
        <v>159</v>
      </c>
      <c r="T83" s="74">
        <v>158</v>
      </c>
      <c r="U83" s="74">
        <v>145</v>
      </c>
      <c r="V83" s="74">
        <v>165</v>
      </c>
      <c r="W83" s="74">
        <v>163</v>
      </c>
      <c r="X83" s="74">
        <v>158</v>
      </c>
      <c r="Y83" s="74">
        <v>159</v>
      </c>
      <c r="Z83" s="74">
        <v>155</v>
      </c>
      <c r="AA83" s="76">
        <v>155</v>
      </c>
      <c r="AB83" s="76">
        <v>167</v>
      </c>
      <c r="AC83" s="76">
        <v>151</v>
      </c>
      <c r="AD83" s="76">
        <v>161</v>
      </c>
      <c r="AE83" s="76">
        <v>149</v>
      </c>
      <c r="AF83" s="76">
        <v>164</v>
      </c>
      <c r="AG83" s="76">
        <v>154</v>
      </c>
      <c r="AH83" s="76">
        <v>164</v>
      </c>
      <c r="AI83" s="76">
        <v>160</v>
      </c>
      <c r="AJ83" s="76">
        <v>162</v>
      </c>
      <c r="AK83" s="76">
        <v>169</v>
      </c>
      <c r="AL83" s="76">
        <v>160</v>
      </c>
      <c r="AM83" s="76">
        <v>157</v>
      </c>
      <c r="AN83" s="76">
        <v>167</v>
      </c>
      <c r="AO83" s="76">
        <v>166</v>
      </c>
      <c r="AP83" s="76">
        <v>166</v>
      </c>
      <c r="AQ83" s="76">
        <v>153</v>
      </c>
      <c r="AR83" s="76">
        <v>157</v>
      </c>
      <c r="AS83" s="76">
        <v>159</v>
      </c>
      <c r="AT83" s="76">
        <v>151</v>
      </c>
      <c r="AU83" s="76">
        <v>149</v>
      </c>
      <c r="AV83" s="76">
        <v>140</v>
      </c>
    </row>
    <row r="84" spans="1:48" ht="11.25" customHeight="1" x14ac:dyDescent="0.25">
      <c r="A84" s="32" t="s">
        <v>13</v>
      </c>
      <c r="B84" s="77">
        <v>194</v>
      </c>
      <c r="C84" s="77">
        <v>190</v>
      </c>
      <c r="D84" s="77">
        <v>186</v>
      </c>
      <c r="E84" s="77">
        <v>189</v>
      </c>
      <c r="F84" s="77">
        <v>195</v>
      </c>
      <c r="G84" s="77">
        <v>194</v>
      </c>
      <c r="H84" s="77">
        <v>184</v>
      </c>
      <c r="I84" s="77">
        <v>203</v>
      </c>
      <c r="J84" s="77">
        <v>184</v>
      </c>
      <c r="K84" s="77">
        <v>199</v>
      </c>
      <c r="L84" s="77">
        <v>193</v>
      </c>
      <c r="M84" s="77">
        <v>194</v>
      </c>
      <c r="N84" s="77">
        <v>187</v>
      </c>
      <c r="O84" s="93">
        <v>188</v>
      </c>
      <c r="P84" s="93">
        <v>194</v>
      </c>
      <c r="Q84" s="93">
        <v>179</v>
      </c>
      <c r="R84" s="93">
        <v>181</v>
      </c>
      <c r="S84" s="93">
        <v>187</v>
      </c>
      <c r="T84" s="93">
        <v>189</v>
      </c>
      <c r="U84" s="93">
        <v>200</v>
      </c>
      <c r="V84" s="93">
        <v>208</v>
      </c>
      <c r="W84" s="93">
        <v>196</v>
      </c>
      <c r="X84" s="93">
        <v>207</v>
      </c>
      <c r="Y84" s="93">
        <v>206</v>
      </c>
      <c r="Z84" s="93">
        <v>214</v>
      </c>
      <c r="AA84" s="76">
        <v>219</v>
      </c>
      <c r="AB84" s="76">
        <v>207</v>
      </c>
      <c r="AC84" s="76">
        <v>214</v>
      </c>
      <c r="AD84" s="76">
        <v>229</v>
      </c>
      <c r="AE84" s="76">
        <v>204</v>
      </c>
      <c r="AF84" s="76">
        <v>211</v>
      </c>
      <c r="AG84" s="76">
        <v>200</v>
      </c>
      <c r="AH84" s="76">
        <v>208</v>
      </c>
      <c r="AI84" s="76">
        <v>226</v>
      </c>
      <c r="AJ84" s="76">
        <v>234</v>
      </c>
      <c r="AK84" s="76">
        <v>223</v>
      </c>
      <c r="AL84" s="76">
        <v>210</v>
      </c>
      <c r="AM84" s="76">
        <v>215</v>
      </c>
      <c r="AN84" s="76">
        <v>215</v>
      </c>
      <c r="AO84" s="76">
        <v>196</v>
      </c>
      <c r="AP84" s="76">
        <v>207</v>
      </c>
      <c r="AQ84" s="76">
        <v>196</v>
      </c>
      <c r="AR84" s="76">
        <v>192</v>
      </c>
      <c r="AS84" s="76">
        <v>195</v>
      </c>
      <c r="AT84" s="76">
        <v>191</v>
      </c>
      <c r="AU84" s="76">
        <v>194</v>
      </c>
      <c r="AV84" s="76">
        <v>203</v>
      </c>
    </row>
    <row r="85" spans="1:48" ht="11.25" customHeight="1" x14ac:dyDescent="0.25">
      <c r="A85" s="32" t="s">
        <v>14</v>
      </c>
      <c r="B85" s="77">
        <v>324</v>
      </c>
      <c r="C85" s="77">
        <v>330</v>
      </c>
      <c r="D85" s="77">
        <v>329</v>
      </c>
      <c r="E85" s="77">
        <v>322</v>
      </c>
      <c r="F85" s="77">
        <v>333</v>
      </c>
      <c r="G85" s="77">
        <v>331</v>
      </c>
      <c r="H85" s="77">
        <v>321</v>
      </c>
      <c r="I85" s="77">
        <v>343</v>
      </c>
      <c r="J85" s="77">
        <v>351</v>
      </c>
      <c r="K85" s="77">
        <v>336</v>
      </c>
      <c r="L85" s="77">
        <v>318</v>
      </c>
      <c r="M85" s="77">
        <v>344</v>
      </c>
      <c r="N85" s="77">
        <v>333</v>
      </c>
      <c r="O85" s="93">
        <v>333</v>
      </c>
      <c r="P85" s="93">
        <v>347</v>
      </c>
      <c r="Q85" s="93">
        <v>344</v>
      </c>
      <c r="R85" s="93">
        <v>347</v>
      </c>
      <c r="S85" s="93">
        <v>361</v>
      </c>
      <c r="T85" s="93">
        <v>381</v>
      </c>
      <c r="U85" s="93">
        <v>373</v>
      </c>
      <c r="V85" s="93">
        <v>374</v>
      </c>
      <c r="W85" s="93">
        <v>371</v>
      </c>
      <c r="X85" s="93">
        <v>373</v>
      </c>
      <c r="Y85" s="93">
        <v>378</v>
      </c>
      <c r="Z85" s="93">
        <v>384</v>
      </c>
      <c r="AA85" s="76">
        <v>400</v>
      </c>
      <c r="AB85" s="76">
        <v>388</v>
      </c>
      <c r="AC85" s="76">
        <v>383</v>
      </c>
      <c r="AD85" s="76">
        <v>409</v>
      </c>
      <c r="AE85" s="76">
        <v>411</v>
      </c>
      <c r="AF85" s="76">
        <v>379</v>
      </c>
      <c r="AG85" s="76">
        <v>402</v>
      </c>
      <c r="AH85" s="76">
        <v>408</v>
      </c>
      <c r="AI85" s="76">
        <v>390</v>
      </c>
      <c r="AJ85" s="76">
        <v>415</v>
      </c>
      <c r="AK85" s="76">
        <v>401</v>
      </c>
      <c r="AL85" s="76">
        <v>389</v>
      </c>
      <c r="AM85" s="76">
        <v>369</v>
      </c>
      <c r="AN85" s="76">
        <v>353</v>
      </c>
      <c r="AO85" s="76">
        <v>360</v>
      </c>
      <c r="AP85" s="76">
        <v>360</v>
      </c>
      <c r="AQ85" s="76">
        <v>361</v>
      </c>
      <c r="AR85" s="76">
        <v>345</v>
      </c>
      <c r="AS85" s="76">
        <v>350</v>
      </c>
      <c r="AT85" s="76">
        <v>346</v>
      </c>
      <c r="AU85" s="76">
        <v>345</v>
      </c>
      <c r="AV85" s="76">
        <v>351</v>
      </c>
    </row>
    <row r="86" spans="1:48" ht="11.25" customHeight="1" x14ac:dyDescent="0.25">
      <c r="A86" s="32" t="s">
        <v>15</v>
      </c>
      <c r="B86" s="77">
        <v>660</v>
      </c>
      <c r="C86" s="77">
        <v>666</v>
      </c>
      <c r="D86" s="77">
        <v>669</v>
      </c>
      <c r="E86" s="77">
        <v>672</v>
      </c>
      <c r="F86" s="77">
        <v>658</v>
      </c>
      <c r="G86" s="77">
        <v>662</v>
      </c>
      <c r="H86" s="77">
        <v>690</v>
      </c>
      <c r="I86" s="77">
        <v>698</v>
      </c>
      <c r="J86" s="77">
        <v>685</v>
      </c>
      <c r="K86" s="77">
        <v>705</v>
      </c>
      <c r="L86" s="77">
        <v>669</v>
      </c>
      <c r="M86" s="77">
        <v>660</v>
      </c>
      <c r="N86" s="76">
        <v>675</v>
      </c>
      <c r="O86" s="74">
        <v>676</v>
      </c>
      <c r="P86" s="74">
        <v>704</v>
      </c>
      <c r="Q86" s="74">
        <v>719</v>
      </c>
      <c r="R86" s="74">
        <v>724</v>
      </c>
      <c r="S86" s="75">
        <v>766</v>
      </c>
      <c r="T86" s="75">
        <v>755</v>
      </c>
      <c r="U86" s="75">
        <v>781</v>
      </c>
      <c r="V86" s="75">
        <v>800</v>
      </c>
      <c r="W86" s="75">
        <v>809</v>
      </c>
      <c r="X86" s="75">
        <v>816</v>
      </c>
      <c r="Y86" s="75">
        <v>805</v>
      </c>
      <c r="Z86" s="75">
        <v>817</v>
      </c>
      <c r="AA86" s="76">
        <v>819</v>
      </c>
      <c r="AB86" s="76">
        <v>849</v>
      </c>
      <c r="AC86" s="76">
        <v>830</v>
      </c>
      <c r="AD86" s="76">
        <v>870</v>
      </c>
      <c r="AE86" s="76">
        <v>886</v>
      </c>
      <c r="AF86" s="76">
        <v>882</v>
      </c>
      <c r="AG86" s="76">
        <v>860</v>
      </c>
      <c r="AH86" s="76">
        <v>851</v>
      </c>
      <c r="AI86" s="76">
        <v>865</v>
      </c>
      <c r="AJ86" s="76">
        <v>870</v>
      </c>
      <c r="AK86" s="76">
        <v>853</v>
      </c>
      <c r="AL86" s="76">
        <v>858</v>
      </c>
      <c r="AM86" s="76">
        <v>822</v>
      </c>
      <c r="AN86" s="76">
        <v>781</v>
      </c>
      <c r="AO86" s="76">
        <v>797</v>
      </c>
      <c r="AP86" s="76">
        <v>766</v>
      </c>
      <c r="AQ86" s="76">
        <v>750</v>
      </c>
      <c r="AR86" s="76">
        <v>743</v>
      </c>
      <c r="AS86" s="76">
        <v>727</v>
      </c>
      <c r="AT86" s="76">
        <v>713</v>
      </c>
      <c r="AU86" s="76">
        <v>691</v>
      </c>
      <c r="AV86" s="76">
        <v>695</v>
      </c>
    </row>
    <row r="87" spans="1:48" ht="11.25" customHeight="1" x14ac:dyDescent="0.25">
      <c r="A87" s="33" t="s">
        <v>16</v>
      </c>
      <c r="B87" s="42">
        <v>1383</v>
      </c>
      <c r="C87" s="42">
        <v>1401</v>
      </c>
      <c r="D87" s="42">
        <v>1381</v>
      </c>
      <c r="E87" s="42">
        <v>1388</v>
      </c>
      <c r="F87" s="42">
        <v>1387</v>
      </c>
      <c r="G87" s="42">
        <v>1391</v>
      </c>
      <c r="H87" s="42">
        <v>1402</v>
      </c>
      <c r="I87" s="42">
        <v>1445</v>
      </c>
      <c r="J87" s="42">
        <v>1423</v>
      </c>
      <c r="K87" s="42">
        <v>1455</v>
      </c>
      <c r="L87" s="42">
        <v>1388</v>
      </c>
      <c r="M87" s="42">
        <v>1406</v>
      </c>
      <c r="N87" s="96">
        <v>1400</v>
      </c>
      <c r="O87" s="37">
        <v>1405</v>
      </c>
      <c r="P87" s="37">
        <v>1446</v>
      </c>
      <c r="Q87" s="37">
        <v>1456</v>
      </c>
      <c r="R87" s="37">
        <v>1470</v>
      </c>
      <c r="S87" s="37">
        <v>1521</v>
      </c>
      <c r="T87" s="37">
        <v>1533</v>
      </c>
      <c r="U87" s="37">
        <v>1558</v>
      </c>
      <c r="V87" s="37">
        <v>1600</v>
      </c>
      <c r="W87" s="37">
        <v>1592</v>
      </c>
      <c r="X87" s="37">
        <v>1602</v>
      </c>
      <c r="Y87" s="37">
        <v>1603</v>
      </c>
      <c r="Z87" s="37">
        <v>1621</v>
      </c>
      <c r="AA87" s="37">
        <v>1646</v>
      </c>
      <c r="AB87" s="37">
        <v>1664</v>
      </c>
      <c r="AC87" s="37">
        <v>1630</v>
      </c>
      <c r="AD87" s="37">
        <v>1722</v>
      </c>
      <c r="AE87" s="37">
        <v>1699</v>
      </c>
      <c r="AF87" s="37">
        <v>1687</v>
      </c>
      <c r="AG87" s="37">
        <v>1670</v>
      </c>
      <c r="AH87" s="37">
        <v>1686</v>
      </c>
      <c r="AI87" s="37">
        <v>1698</v>
      </c>
      <c r="AJ87" s="37">
        <v>1736</v>
      </c>
      <c r="AK87" s="37">
        <v>1702</v>
      </c>
      <c r="AL87" s="37">
        <v>1663</v>
      </c>
      <c r="AM87" s="37">
        <v>1616</v>
      </c>
      <c r="AN87" s="37">
        <v>1563</v>
      </c>
      <c r="AO87" s="37">
        <v>1579</v>
      </c>
      <c r="AP87" s="37">
        <v>1552</v>
      </c>
      <c r="AQ87" s="37">
        <v>1507</v>
      </c>
      <c r="AR87" s="37">
        <v>1490</v>
      </c>
      <c r="AS87" s="37">
        <v>1483</v>
      </c>
      <c r="AT87" s="37">
        <v>1448</v>
      </c>
      <c r="AU87" s="37">
        <v>1434</v>
      </c>
      <c r="AV87" s="37">
        <v>1444</v>
      </c>
    </row>
    <row r="88" spans="1:48" ht="11.25" customHeight="1" x14ac:dyDescent="0.25">
      <c r="A88" s="31"/>
      <c r="B88" s="77"/>
      <c r="C88" s="77"/>
      <c r="D88" s="77"/>
      <c r="E88" s="77"/>
      <c r="F88" s="77"/>
      <c r="G88" s="77"/>
      <c r="H88" s="77"/>
      <c r="I88" s="77"/>
      <c r="J88" s="77"/>
      <c r="K88" s="77"/>
      <c r="L88" s="77"/>
      <c r="M88" s="77"/>
      <c r="N88" s="75"/>
      <c r="O88" s="75"/>
      <c r="P88" s="75"/>
      <c r="Q88" s="75"/>
      <c r="R88" s="75"/>
      <c r="S88" s="75"/>
      <c r="T88" s="75"/>
      <c r="U88" s="75"/>
      <c r="V88" s="75"/>
      <c r="W88" s="75"/>
      <c r="X88" s="75"/>
      <c r="Y88" s="75"/>
      <c r="Z88" s="75"/>
      <c r="AA88" s="76"/>
      <c r="AB88" s="76"/>
      <c r="AC88" s="76"/>
      <c r="AD88" s="76"/>
      <c r="AE88" s="76"/>
      <c r="AF88" s="76"/>
      <c r="AG88" s="76"/>
      <c r="AH88" s="76"/>
      <c r="AI88" s="76"/>
      <c r="AJ88" s="76"/>
      <c r="AK88" s="76"/>
      <c r="AL88" s="76"/>
      <c r="AM88" s="76"/>
      <c r="AN88" s="76"/>
      <c r="AO88" s="76"/>
      <c r="AP88" s="76"/>
      <c r="AQ88" s="76"/>
      <c r="AR88" s="76"/>
      <c r="AS88" s="76"/>
      <c r="AT88" s="76"/>
      <c r="AU88" s="76"/>
      <c r="AV88" s="76"/>
    </row>
    <row r="89" spans="1:48" ht="11.25" customHeight="1" x14ac:dyDescent="0.25">
      <c r="A89" s="24" t="s">
        <v>17</v>
      </c>
      <c r="B89" s="77"/>
      <c r="C89" s="77"/>
      <c r="D89" s="77"/>
      <c r="E89" s="77"/>
      <c r="F89" s="77"/>
      <c r="G89" s="77"/>
      <c r="H89" s="77"/>
      <c r="I89" s="77"/>
      <c r="J89" s="77"/>
      <c r="K89" s="77"/>
      <c r="L89" s="77"/>
      <c r="M89" s="77"/>
      <c r="N89" s="74"/>
      <c r="O89" s="74"/>
      <c r="P89" s="74"/>
      <c r="Q89" s="74"/>
      <c r="R89" s="74"/>
      <c r="S89" s="74"/>
      <c r="T89" s="74"/>
      <c r="U89" s="74"/>
      <c r="V89" s="74"/>
      <c r="W89" s="74"/>
      <c r="X89" s="74"/>
      <c r="Y89" s="74"/>
      <c r="Z89" s="74"/>
      <c r="AA89" s="76"/>
      <c r="AB89" s="76"/>
      <c r="AC89" s="76"/>
      <c r="AD89" s="76"/>
      <c r="AE89" s="76"/>
      <c r="AF89" s="76"/>
      <c r="AG89" s="76"/>
      <c r="AH89" s="76"/>
      <c r="AI89" s="76"/>
      <c r="AJ89" s="76"/>
      <c r="AK89" s="76"/>
      <c r="AL89" s="76"/>
      <c r="AM89" s="76"/>
      <c r="AN89" s="76"/>
      <c r="AO89" s="76"/>
      <c r="AP89" s="76"/>
      <c r="AQ89" s="76"/>
      <c r="AR89" s="76"/>
      <c r="AS89" s="76"/>
      <c r="AT89" s="76"/>
      <c r="AU89" s="76"/>
      <c r="AV89" s="76"/>
    </row>
    <row r="90" spans="1:48" ht="11.25" customHeight="1" x14ac:dyDescent="0.25">
      <c r="A90" s="40" t="s">
        <v>97</v>
      </c>
      <c r="B90" s="77">
        <v>1114</v>
      </c>
      <c r="C90" s="77">
        <v>1036</v>
      </c>
      <c r="D90" s="77">
        <v>1045</v>
      </c>
      <c r="E90" s="77">
        <v>1046</v>
      </c>
      <c r="F90" s="77">
        <v>1072</v>
      </c>
      <c r="G90" s="77">
        <v>1007</v>
      </c>
      <c r="H90" s="77">
        <v>1067</v>
      </c>
      <c r="I90" s="77">
        <v>973</v>
      </c>
      <c r="J90" s="77">
        <v>1022</v>
      </c>
      <c r="K90" s="77">
        <v>1094</v>
      </c>
      <c r="L90" s="77">
        <v>1087</v>
      </c>
      <c r="M90" s="77">
        <v>1070</v>
      </c>
      <c r="N90" s="74">
        <v>1017</v>
      </c>
      <c r="O90" s="74">
        <v>1036</v>
      </c>
      <c r="P90" s="74">
        <v>1122</v>
      </c>
      <c r="Q90" s="74">
        <v>1122</v>
      </c>
      <c r="R90" s="74">
        <v>1151</v>
      </c>
      <c r="S90" s="74">
        <v>1119</v>
      </c>
      <c r="T90" s="74">
        <v>1206</v>
      </c>
      <c r="U90" s="74">
        <v>1231</v>
      </c>
      <c r="V90" s="74">
        <v>1270</v>
      </c>
      <c r="W90" s="74">
        <v>1238</v>
      </c>
      <c r="X90" s="74">
        <v>1287</v>
      </c>
      <c r="Y90" s="74">
        <v>1209</v>
      </c>
      <c r="Z90" s="74">
        <v>1294</v>
      </c>
      <c r="AA90" s="74">
        <v>1204</v>
      </c>
      <c r="AB90" s="74">
        <v>1265</v>
      </c>
      <c r="AC90" s="74">
        <v>1237</v>
      </c>
      <c r="AD90" s="74">
        <v>1197</v>
      </c>
      <c r="AE90" s="74">
        <v>1238</v>
      </c>
      <c r="AF90" s="74">
        <v>1211</v>
      </c>
      <c r="AG90" s="74">
        <v>1133</v>
      </c>
      <c r="AH90" s="74">
        <v>1098</v>
      </c>
      <c r="AI90" s="74">
        <v>1113</v>
      </c>
      <c r="AJ90" s="74">
        <v>1107</v>
      </c>
      <c r="AK90" s="74">
        <v>1099</v>
      </c>
      <c r="AL90" s="74">
        <v>1141</v>
      </c>
      <c r="AM90" s="74">
        <v>1078</v>
      </c>
      <c r="AN90" s="74">
        <v>1097</v>
      </c>
      <c r="AO90" s="74">
        <v>1050</v>
      </c>
      <c r="AP90" s="74">
        <v>1120</v>
      </c>
      <c r="AQ90" s="74">
        <v>1052</v>
      </c>
      <c r="AR90" s="74">
        <v>1038</v>
      </c>
      <c r="AS90" s="74">
        <v>1061</v>
      </c>
      <c r="AT90" s="74">
        <v>1103</v>
      </c>
      <c r="AU90" s="74">
        <v>1106</v>
      </c>
      <c r="AV90" s="74">
        <v>986</v>
      </c>
    </row>
    <row r="91" spans="1:48" ht="11.25" customHeight="1" x14ac:dyDescent="0.25">
      <c r="A91" s="31" t="s">
        <v>73</v>
      </c>
      <c r="B91" s="77">
        <v>1203</v>
      </c>
      <c r="C91" s="77">
        <v>1257</v>
      </c>
      <c r="D91" s="77">
        <v>1291</v>
      </c>
      <c r="E91" s="77">
        <v>1327</v>
      </c>
      <c r="F91" s="77">
        <v>1233</v>
      </c>
      <c r="G91" s="77">
        <v>1171</v>
      </c>
      <c r="H91" s="77">
        <v>1127</v>
      </c>
      <c r="I91" s="77">
        <v>1104</v>
      </c>
      <c r="J91" s="77">
        <v>1051</v>
      </c>
      <c r="K91" s="77">
        <v>1035</v>
      </c>
      <c r="L91" s="77">
        <v>1061</v>
      </c>
      <c r="M91" s="77">
        <v>1107</v>
      </c>
      <c r="N91" s="74">
        <v>1154</v>
      </c>
      <c r="O91" s="74">
        <v>1138</v>
      </c>
      <c r="P91" s="74">
        <v>1099</v>
      </c>
      <c r="Q91" s="74">
        <v>1106</v>
      </c>
      <c r="R91" s="74">
        <v>1130</v>
      </c>
      <c r="S91" s="74">
        <v>1189</v>
      </c>
      <c r="T91" s="74">
        <v>1228</v>
      </c>
      <c r="U91" s="74">
        <v>1239</v>
      </c>
      <c r="V91" s="74">
        <v>1217</v>
      </c>
      <c r="W91" s="74">
        <v>1309</v>
      </c>
      <c r="X91" s="74">
        <v>1345</v>
      </c>
      <c r="Y91" s="74">
        <v>1449</v>
      </c>
      <c r="Z91" s="74">
        <v>1326</v>
      </c>
      <c r="AA91" s="74">
        <v>1313</v>
      </c>
      <c r="AB91" s="74">
        <v>1357</v>
      </c>
      <c r="AC91" s="74">
        <v>1333</v>
      </c>
      <c r="AD91" s="74">
        <v>1330</v>
      </c>
      <c r="AE91" s="74">
        <v>1363</v>
      </c>
      <c r="AF91" s="74">
        <v>1404</v>
      </c>
      <c r="AG91" s="74">
        <v>1345</v>
      </c>
      <c r="AH91" s="74">
        <v>1304</v>
      </c>
      <c r="AI91" s="74">
        <v>1262</v>
      </c>
      <c r="AJ91" s="74">
        <v>1218</v>
      </c>
      <c r="AK91" s="74">
        <v>1261</v>
      </c>
      <c r="AL91" s="74">
        <v>1173</v>
      </c>
      <c r="AM91" s="74">
        <v>1213</v>
      </c>
      <c r="AN91" s="74">
        <v>1084</v>
      </c>
      <c r="AO91" s="74">
        <v>1110</v>
      </c>
      <c r="AP91" s="74">
        <v>1041</v>
      </c>
      <c r="AQ91" s="74">
        <v>1156</v>
      </c>
      <c r="AR91" s="74">
        <v>1026</v>
      </c>
      <c r="AS91" s="74">
        <v>1039</v>
      </c>
      <c r="AT91" s="74">
        <v>1093</v>
      </c>
      <c r="AU91" s="74">
        <v>1097</v>
      </c>
      <c r="AV91" s="74">
        <v>1100</v>
      </c>
    </row>
    <row r="92" spans="1:48" ht="11.25" customHeight="1" x14ac:dyDescent="0.25">
      <c r="A92" s="31" t="s">
        <v>80</v>
      </c>
      <c r="B92" s="77">
        <v>940</v>
      </c>
      <c r="C92" s="77">
        <v>942</v>
      </c>
      <c r="D92" s="77">
        <v>958</v>
      </c>
      <c r="E92" s="77">
        <v>958</v>
      </c>
      <c r="F92" s="77">
        <v>944</v>
      </c>
      <c r="G92" s="77">
        <v>944</v>
      </c>
      <c r="H92" s="77">
        <v>946</v>
      </c>
      <c r="I92" s="77">
        <v>984</v>
      </c>
      <c r="J92" s="77">
        <v>924</v>
      </c>
      <c r="K92" s="77">
        <v>984</v>
      </c>
      <c r="L92" s="77">
        <v>985</v>
      </c>
      <c r="M92" s="77">
        <v>946</v>
      </c>
      <c r="N92" s="74">
        <v>961</v>
      </c>
      <c r="O92" s="74">
        <v>949</v>
      </c>
      <c r="P92" s="74">
        <v>993</v>
      </c>
      <c r="Q92" s="74">
        <v>1004</v>
      </c>
      <c r="R92" s="74">
        <v>996</v>
      </c>
      <c r="S92" s="74">
        <v>1037</v>
      </c>
      <c r="T92" s="74">
        <v>1043</v>
      </c>
      <c r="U92" s="74">
        <v>1046</v>
      </c>
      <c r="V92" s="74">
        <v>1076</v>
      </c>
      <c r="W92" s="74">
        <v>1111</v>
      </c>
      <c r="X92" s="74">
        <v>1130</v>
      </c>
      <c r="Y92" s="74">
        <v>1109</v>
      </c>
      <c r="Z92" s="74">
        <v>1124</v>
      </c>
      <c r="AA92" s="74">
        <v>1114</v>
      </c>
      <c r="AB92" s="74">
        <v>1162</v>
      </c>
      <c r="AC92" s="74">
        <v>1154</v>
      </c>
      <c r="AD92" s="74">
        <v>1234</v>
      </c>
      <c r="AE92" s="74">
        <v>1224</v>
      </c>
      <c r="AF92" s="74">
        <v>1178</v>
      </c>
      <c r="AG92" s="74">
        <v>1165</v>
      </c>
      <c r="AH92" s="74">
        <v>1164</v>
      </c>
      <c r="AI92" s="74">
        <v>1180</v>
      </c>
      <c r="AJ92" s="74">
        <v>1219</v>
      </c>
      <c r="AK92" s="74">
        <v>1161</v>
      </c>
      <c r="AL92" s="74">
        <v>1179</v>
      </c>
      <c r="AM92" s="74">
        <v>1104</v>
      </c>
      <c r="AN92" s="74">
        <v>1048</v>
      </c>
      <c r="AO92" s="74">
        <v>1057</v>
      </c>
      <c r="AP92" s="74">
        <v>1046</v>
      </c>
      <c r="AQ92" s="74">
        <v>1005</v>
      </c>
      <c r="AR92" s="74">
        <v>1014</v>
      </c>
      <c r="AS92" s="74">
        <v>1004</v>
      </c>
      <c r="AT92" s="74">
        <v>947</v>
      </c>
      <c r="AU92" s="74">
        <v>958</v>
      </c>
      <c r="AV92" s="74">
        <v>957</v>
      </c>
    </row>
    <row r="93" spans="1:48" ht="11.25" customHeight="1" x14ac:dyDescent="0.25">
      <c r="A93" s="31"/>
      <c r="B93" s="77"/>
      <c r="C93" s="77"/>
      <c r="D93" s="77"/>
      <c r="E93" s="77"/>
      <c r="F93" s="77"/>
      <c r="G93" s="77"/>
      <c r="H93" s="77"/>
      <c r="I93" s="77"/>
      <c r="J93" s="77"/>
      <c r="K93" s="77"/>
      <c r="L93" s="77"/>
      <c r="M93" s="77"/>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row>
    <row r="94" spans="1:48" ht="11.25" customHeight="1" x14ac:dyDescent="0.25">
      <c r="A94" s="40" t="s">
        <v>98</v>
      </c>
      <c r="B94" s="77">
        <v>874</v>
      </c>
      <c r="C94" s="77">
        <v>845</v>
      </c>
      <c r="D94" s="77">
        <v>821</v>
      </c>
      <c r="E94" s="77">
        <v>833</v>
      </c>
      <c r="F94" s="77">
        <v>841</v>
      </c>
      <c r="G94" s="77">
        <v>821</v>
      </c>
      <c r="H94" s="77">
        <v>803</v>
      </c>
      <c r="I94" s="77">
        <v>824</v>
      </c>
      <c r="J94" s="77">
        <v>839</v>
      </c>
      <c r="K94" s="77">
        <v>796</v>
      </c>
      <c r="L94" s="77">
        <v>815</v>
      </c>
      <c r="M94" s="77">
        <v>829</v>
      </c>
      <c r="N94" s="74">
        <v>782</v>
      </c>
      <c r="O94" s="74">
        <v>783</v>
      </c>
      <c r="P94" s="74">
        <v>831</v>
      </c>
      <c r="Q94" s="74">
        <v>860</v>
      </c>
      <c r="R94" s="74">
        <v>879</v>
      </c>
      <c r="S94" s="74">
        <v>874</v>
      </c>
      <c r="T94" s="74">
        <v>935</v>
      </c>
      <c r="U94" s="74">
        <v>939</v>
      </c>
      <c r="V94" s="74">
        <v>939</v>
      </c>
      <c r="W94" s="74">
        <v>905</v>
      </c>
      <c r="X94" s="74">
        <v>877</v>
      </c>
      <c r="Y94" s="74">
        <v>856</v>
      </c>
      <c r="Z94" s="74">
        <v>911</v>
      </c>
      <c r="AA94" s="74">
        <v>937</v>
      </c>
      <c r="AB94" s="74">
        <v>920</v>
      </c>
      <c r="AC94" s="74">
        <v>897</v>
      </c>
      <c r="AD94" s="74">
        <v>919</v>
      </c>
      <c r="AE94" s="74">
        <v>892</v>
      </c>
      <c r="AF94" s="74">
        <v>897</v>
      </c>
      <c r="AG94" s="74">
        <v>898</v>
      </c>
      <c r="AH94" s="74">
        <v>925</v>
      </c>
      <c r="AI94" s="74">
        <v>897</v>
      </c>
      <c r="AJ94" s="74">
        <v>848</v>
      </c>
      <c r="AK94" s="74">
        <v>846</v>
      </c>
      <c r="AL94" s="74">
        <v>834</v>
      </c>
      <c r="AM94" s="74">
        <v>795</v>
      </c>
      <c r="AN94" s="74">
        <v>841</v>
      </c>
      <c r="AO94" s="74">
        <v>864</v>
      </c>
      <c r="AP94" s="74">
        <v>891</v>
      </c>
      <c r="AQ94" s="74">
        <v>809</v>
      </c>
      <c r="AR94" s="74">
        <v>819</v>
      </c>
      <c r="AS94" s="74">
        <v>874</v>
      </c>
      <c r="AT94" s="74">
        <v>828</v>
      </c>
      <c r="AU94" s="74">
        <v>870</v>
      </c>
      <c r="AV94" s="74">
        <v>882</v>
      </c>
    </row>
    <row r="95" spans="1:48" ht="11.25" customHeight="1" x14ac:dyDescent="0.25">
      <c r="A95" s="31" t="s">
        <v>74</v>
      </c>
      <c r="B95" s="77">
        <v>831</v>
      </c>
      <c r="C95" s="77">
        <v>1043</v>
      </c>
      <c r="D95" s="77">
        <v>1035</v>
      </c>
      <c r="E95" s="77">
        <v>1016</v>
      </c>
      <c r="F95" s="77">
        <v>934</v>
      </c>
      <c r="G95" s="77">
        <v>896</v>
      </c>
      <c r="H95" s="77">
        <v>830</v>
      </c>
      <c r="I95" s="77">
        <v>890</v>
      </c>
      <c r="J95" s="77">
        <v>861</v>
      </c>
      <c r="K95" s="77">
        <v>776</v>
      </c>
      <c r="L95" s="77">
        <v>857</v>
      </c>
      <c r="M95" s="77">
        <v>816</v>
      </c>
      <c r="N95" s="74">
        <v>839</v>
      </c>
      <c r="O95" s="74">
        <v>843</v>
      </c>
      <c r="P95" s="74">
        <v>821</v>
      </c>
      <c r="Q95" s="74">
        <v>865</v>
      </c>
      <c r="R95" s="74">
        <v>887</v>
      </c>
      <c r="S95" s="74">
        <v>914</v>
      </c>
      <c r="T95" s="74">
        <v>981</v>
      </c>
      <c r="U95" s="74">
        <v>864</v>
      </c>
      <c r="V95" s="74">
        <v>989</v>
      </c>
      <c r="W95" s="74">
        <v>1000</v>
      </c>
      <c r="X95" s="74">
        <v>1019</v>
      </c>
      <c r="Y95" s="74">
        <v>936</v>
      </c>
      <c r="Z95" s="74">
        <v>957</v>
      </c>
      <c r="AA95" s="74">
        <v>932</v>
      </c>
      <c r="AB95" s="74">
        <v>987</v>
      </c>
      <c r="AC95" s="74">
        <v>968</v>
      </c>
      <c r="AD95" s="74">
        <v>1018</v>
      </c>
      <c r="AE95" s="74">
        <v>1053</v>
      </c>
      <c r="AF95" s="74">
        <v>1038</v>
      </c>
      <c r="AG95" s="74">
        <v>1018</v>
      </c>
      <c r="AH95" s="74">
        <v>983</v>
      </c>
      <c r="AI95" s="74">
        <v>958</v>
      </c>
      <c r="AJ95" s="74">
        <v>863</v>
      </c>
      <c r="AK95" s="74">
        <v>958</v>
      </c>
      <c r="AL95" s="74">
        <v>928</v>
      </c>
      <c r="AM95" s="74">
        <v>882</v>
      </c>
      <c r="AN95" s="74">
        <v>822</v>
      </c>
      <c r="AO95" s="74">
        <v>858</v>
      </c>
      <c r="AP95" s="74">
        <v>881</v>
      </c>
      <c r="AQ95" s="74">
        <v>873</v>
      </c>
      <c r="AR95" s="74">
        <v>821</v>
      </c>
      <c r="AS95" s="74">
        <v>810</v>
      </c>
      <c r="AT95" s="74">
        <v>875</v>
      </c>
      <c r="AU95" s="74">
        <v>854</v>
      </c>
      <c r="AV95" s="74">
        <v>872</v>
      </c>
    </row>
    <row r="96" spans="1:48" ht="11.25" customHeight="1" x14ac:dyDescent="0.25">
      <c r="A96" s="31" t="s">
        <v>81</v>
      </c>
      <c r="B96" s="77">
        <v>725</v>
      </c>
      <c r="C96" s="77">
        <v>725</v>
      </c>
      <c r="D96" s="77">
        <v>738</v>
      </c>
      <c r="E96" s="77">
        <v>701</v>
      </c>
      <c r="F96" s="77">
        <v>709</v>
      </c>
      <c r="G96" s="77">
        <v>714</v>
      </c>
      <c r="H96" s="77">
        <v>716</v>
      </c>
      <c r="I96" s="77">
        <v>748</v>
      </c>
      <c r="J96" s="77">
        <v>726</v>
      </c>
      <c r="K96" s="77">
        <v>742</v>
      </c>
      <c r="L96" s="77">
        <v>718</v>
      </c>
      <c r="M96" s="77">
        <v>734</v>
      </c>
      <c r="N96" s="74">
        <v>728</v>
      </c>
      <c r="O96" s="74">
        <v>736</v>
      </c>
      <c r="P96" s="74">
        <v>784</v>
      </c>
      <c r="Q96" s="74">
        <v>775</v>
      </c>
      <c r="R96" s="74">
        <v>782</v>
      </c>
      <c r="S96" s="74">
        <v>753</v>
      </c>
      <c r="T96" s="74">
        <v>819</v>
      </c>
      <c r="U96" s="74">
        <v>803</v>
      </c>
      <c r="V96" s="74">
        <v>814</v>
      </c>
      <c r="W96" s="74">
        <v>805</v>
      </c>
      <c r="X96" s="74">
        <v>853</v>
      </c>
      <c r="Y96" s="74">
        <v>812</v>
      </c>
      <c r="Z96" s="74">
        <v>813</v>
      </c>
      <c r="AA96" s="74">
        <v>814</v>
      </c>
      <c r="AB96" s="74">
        <v>881</v>
      </c>
      <c r="AC96" s="74">
        <v>831</v>
      </c>
      <c r="AD96" s="74">
        <v>867</v>
      </c>
      <c r="AE96" s="74">
        <v>900</v>
      </c>
      <c r="AF96" s="74">
        <v>849</v>
      </c>
      <c r="AG96" s="74">
        <v>857</v>
      </c>
      <c r="AH96" s="74">
        <v>872</v>
      </c>
      <c r="AI96" s="74">
        <v>858</v>
      </c>
      <c r="AJ96" s="74">
        <v>853</v>
      </c>
      <c r="AK96" s="74">
        <v>859</v>
      </c>
      <c r="AL96" s="74">
        <v>818</v>
      </c>
      <c r="AM96" s="74">
        <v>821</v>
      </c>
      <c r="AN96" s="74">
        <v>830</v>
      </c>
      <c r="AO96" s="74">
        <v>834</v>
      </c>
      <c r="AP96" s="74">
        <v>832</v>
      </c>
      <c r="AQ96" s="74">
        <v>795</v>
      </c>
      <c r="AR96" s="74">
        <v>803</v>
      </c>
      <c r="AS96" s="74">
        <v>802</v>
      </c>
      <c r="AT96" s="74">
        <v>773</v>
      </c>
      <c r="AU96" s="74">
        <v>783</v>
      </c>
      <c r="AV96" s="74">
        <v>784</v>
      </c>
    </row>
    <row r="97" spans="1:48" ht="11.25" customHeight="1" x14ac:dyDescent="0.25">
      <c r="A97" s="30"/>
      <c r="B97" s="77"/>
      <c r="C97" s="77"/>
      <c r="D97" s="77"/>
      <c r="E97" s="77"/>
      <c r="F97" s="77"/>
      <c r="G97" s="77"/>
      <c r="H97" s="77"/>
      <c r="I97" s="77"/>
      <c r="J97" s="77"/>
      <c r="K97" s="77"/>
      <c r="L97" s="77"/>
      <c r="M97" s="77"/>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row>
    <row r="98" spans="1:48" ht="11.25" customHeight="1" x14ac:dyDescent="0.25">
      <c r="A98" s="40" t="s">
        <v>99</v>
      </c>
      <c r="B98" s="77">
        <v>723</v>
      </c>
      <c r="C98" s="77">
        <v>667</v>
      </c>
      <c r="D98" s="77">
        <v>690</v>
      </c>
      <c r="E98" s="77">
        <v>665</v>
      </c>
      <c r="F98" s="77">
        <v>707</v>
      </c>
      <c r="G98" s="77">
        <v>649</v>
      </c>
      <c r="H98" s="77">
        <v>623</v>
      </c>
      <c r="I98" s="77">
        <v>646</v>
      </c>
      <c r="J98" s="77">
        <v>695</v>
      </c>
      <c r="K98" s="77">
        <v>724</v>
      </c>
      <c r="L98" s="77">
        <v>714</v>
      </c>
      <c r="M98" s="77">
        <v>697</v>
      </c>
      <c r="N98" s="74">
        <v>730</v>
      </c>
      <c r="O98" s="74">
        <v>686</v>
      </c>
      <c r="P98" s="74">
        <v>709</v>
      </c>
      <c r="Q98" s="74">
        <v>736</v>
      </c>
      <c r="R98" s="74">
        <v>692</v>
      </c>
      <c r="S98" s="74">
        <v>715</v>
      </c>
      <c r="T98" s="74">
        <v>759</v>
      </c>
      <c r="U98" s="74">
        <v>741</v>
      </c>
      <c r="V98" s="74">
        <v>755</v>
      </c>
      <c r="W98" s="74">
        <v>867</v>
      </c>
      <c r="X98" s="74">
        <v>756</v>
      </c>
      <c r="Y98" s="74">
        <v>786</v>
      </c>
      <c r="Z98" s="74">
        <v>814</v>
      </c>
      <c r="AA98" s="74">
        <v>729</v>
      </c>
      <c r="AB98" s="74">
        <v>789</v>
      </c>
      <c r="AC98" s="74">
        <v>724</v>
      </c>
      <c r="AD98" s="74">
        <v>768</v>
      </c>
      <c r="AE98" s="74">
        <v>756</v>
      </c>
      <c r="AF98" s="74">
        <v>719</v>
      </c>
      <c r="AG98" s="74">
        <v>754</v>
      </c>
      <c r="AH98" s="74">
        <v>786</v>
      </c>
      <c r="AI98" s="74">
        <v>692</v>
      </c>
      <c r="AJ98" s="74">
        <v>710</v>
      </c>
      <c r="AK98" s="74">
        <v>678</v>
      </c>
      <c r="AL98" s="74">
        <v>736</v>
      </c>
      <c r="AM98" s="74">
        <v>686</v>
      </c>
      <c r="AN98" s="74">
        <v>713</v>
      </c>
      <c r="AO98" s="74">
        <v>640</v>
      </c>
      <c r="AP98" s="74">
        <v>734</v>
      </c>
      <c r="AQ98" s="74">
        <v>620</v>
      </c>
      <c r="AR98" s="74">
        <v>706</v>
      </c>
      <c r="AS98" s="74">
        <v>675</v>
      </c>
      <c r="AT98" s="74">
        <v>703</v>
      </c>
      <c r="AU98" s="74">
        <v>701</v>
      </c>
      <c r="AV98" s="74">
        <v>687</v>
      </c>
    </row>
    <row r="99" spans="1:48" ht="11.25" customHeight="1" x14ac:dyDescent="0.25">
      <c r="A99" s="31" t="s">
        <v>75</v>
      </c>
      <c r="B99" s="77">
        <v>632</v>
      </c>
      <c r="C99" s="77">
        <v>701</v>
      </c>
      <c r="D99" s="77">
        <v>741</v>
      </c>
      <c r="E99" s="77">
        <v>703</v>
      </c>
      <c r="F99" s="77">
        <v>779</v>
      </c>
      <c r="G99" s="77">
        <v>733</v>
      </c>
      <c r="H99" s="77">
        <v>731</v>
      </c>
      <c r="I99" s="77">
        <v>707</v>
      </c>
      <c r="J99" s="77">
        <v>692</v>
      </c>
      <c r="K99" s="77">
        <v>649</v>
      </c>
      <c r="L99" s="77">
        <v>709</v>
      </c>
      <c r="M99" s="77">
        <v>655</v>
      </c>
      <c r="N99" s="74">
        <v>651</v>
      </c>
      <c r="O99" s="74">
        <v>679</v>
      </c>
      <c r="P99" s="74">
        <v>664</v>
      </c>
      <c r="Q99" s="74">
        <v>688</v>
      </c>
      <c r="R99" s="74">
        <v>682</v>
      </c>
      <c r="S99" s="74">
        <v>705</v>
      </c>
      <c r="T99" s="74">
        <v>718</v>
      </c>
      <c r="U99" s="74">
        <v>733</v>
      </c>
      <c r="V99" s="74">
        <v>767</v>
      </c>
      <c r="W99" s="74">
        <v>778</v>
      </c>
      <c r="X99" s="74">
        <v>791</v>
      </c>
      <c r="Y99" s="74">
        <v>845</v>
      </c>
      <c r="Z99" s="74">
        <v>891</v>
      </c>
      <c r="AA99" s="74">
        <v>826</v>
      </c>
      <c r="AB99" s="74">
        <v>894</v>
      </c>
      <c r="AC99" s="74">
        <v>921</v>
      </c>
      <c r="AD99" s="74">
        <v>882</v>
      </c>
      <c r="AE99" s="74">
        <v>850</v>
      </c>
      <c r="AF99" s="74">
        <v>843</v>
      </c>
      <c r="AG99" s="74">
        <v>817</v>
      </c>
      <c r="AH99" s="74">
        <v>797</v>
      </c>
      <c r="AI99" s="74">
        <v>785</v>
      </c>
      <c r="AJ99" s="74">
        <v>749</v>
      </c>
      <c r="AK99" s="74">
        <v>741</v>
      </c>
      <c r="AL99" s="74">
        <v>715</v>
      </c>
      <c r="AM99" s="74">
        <v>753</v>
      </c>
      <c r="AN99" s="74">
        <v>685</v>
      </c>
      <c r="AO99" s="74">
        <v>724</v>
      </c>
      <c r="AP99" s="74">
        <v>696</v>
      </c>
      <c r="AQ99" s="74">
        <v>700</v>
      </c>
      <c r="AR99" s="74">
        <v>705</v>
      </c>
      <c r="AS99" s="74">
        <v>695</v>
      </c>
      <c r="AT99" s="74">
        <v>700</v>
      </c>
      <c r="AU99" s="74">
        <v>681</v>
      </c>
      <c r="AV99" s="74">
        <v>688</v>
      </c>
    </row>
    <row r="100" spans="1:48" ht="11.25" customHeight="1" x14ac:dyDescent="0.25">
      <c r="A100" s="31" t="s">
        <v>82</v>
      </c>
      <c r="B100" s="77">
        <v>585</v>
      </c>
      <c r="C100" s="77">
        <v>582</v>
      </c>
      <c r="D100" s="77">
        <v>569</v>
      </c>
      <c r="E100" s="77">
        <v>584</v>
      </c>
      <c r="F100" s="77">
        <v>606</v>
      </c>
      <c r="G100" s="77">
        <v>567</v>
      </c>
      <c r="H100" s="77">
        <v>584</v>
      </c>
      <c r="I100" s="77">
        <v>595</v>
      </c>
      <c r="J100" s="77">
        <v>607</v>
      </c>
      <c r="K100" s="77">
        <v>599</v>
      </c>
      <c r="L100" s="77">
        <v>593</v>
      </c>
      <c r="M100" s="77">
        <v>601</v>
      </c>
      <c r="N100" s="74">
        <v>609</v>
      </c>
      <c r="O100" s="74">
        <v>576</v>
      </c>
      <c r="P100" s="74">
        <v>588</v>
      </c>
      <c r="Q100" s="74">
        <v>600</v>
      </c>
      <c r="R100" s="74">
        <v>589</v>
      </c>
      <c r="S100" s="74">
        <v>602</v>
      </c>
      <c r="T100" s="74">
        <v>604</v>
      </c>
      <c r="U100" s="74">
        <v>629</v>
      </c>
      <c r="V100" s="74">
        <v>655</v>
      </c>
      <c r="W100" s="74">
        <v>650</v>
      </c>
      <c r="X100" s="74">
        <v>644</v>
      </c>
      <c r="Y100" s="74">
        <v>670</v>
      </c>
      <c r="Z100" s="74">
        <v>659</v>
      </c>
      <c r="AA100" s="74">
        <v>673</v>
      </c>
      <c r="AB100" s="74">
        <v>659</v>
      </c>
      <c r="AC100" s="74">
        <v>654</v>
      </c>
      <c r="AD100" s="74">
        <v>675</v>
      </c>
      <c r="AE100" s="74">
        <v>688</v>
      </c>
      <c r="AF100" s="74">
        <v>661</v>
      </c>
      <c r="AG100" s="74">
        <v>663</v>
      </c>
      <c r="AH100" s="74">
        <v>692</v>
      </c>
      <c r="AI100" s="74">
        <v>685</v>
      </c>
      <c r="AJ100" s="74">
        <v>689</v>
      </c>
      <c r="AK100" s="74">
        <v>672</v>
      </c>
      <c r="AL100" s="74">
        <v>664</v>
      </c>
      <c r="AM100" s="74">
        <v>663</v>
      </c>
      <c r="AN100" s="74">
        <v>655</v>
      </c>
      <c r="AO100" s="74">
        <v>621</v>
      </c>
      <c r="AP100" s="74">
        <v>607</v>
      </c>
      <c r="AQ100" s="74">
        <v>640</v>
      </c>
      <c r="AR100" s="74">
        <v>587</v>
      </c>
      <c r="AS100" s="74">
        <v>593</v>
      </c>
      <c r="AT100" s="74">
        <v>595</v>
      </c>
      <c r="AU100" s="74">
        <v>613</v>
      </c>
      <c r="AV100" s="74">
        <v>591</v>
      </c>
    </row>
    <row r="101" spans="1:48" ht="15.75" customHeight="1" x14ac:dyDescent="0.25">
      <c r="A101" s="34"/>
      <c r="B101" s="77"/>
      <c r="C101" s="77"/>
      <c r="D101" s="77"/>
      <c r="E101" s="77"/>
      <c r="F101" s="77"/>
      <c r="G101" s="77"/>
      <c r="H101" s="77"/>
      <c r="I101" s="77"/>
      <c r="J101" s="77"/>
      <c r="K101" s="77"/>
      <c r="L101" s="77"/>
      <c r="M101" s="77"/>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row>
    <row r="102" spans="1:48" ht="15.75" customHeight="1" x14ac:dyDescent="0.25">
      <c r="A102" s="40" t="s">
        <v>100</v>
      </c>
      <c r="B102" s="77">
        <v>272</v>
      </c>
      <c r="C102" s="77">
        <v>263</v>
      </c>
      <c r="D102" s="77">
        <v>290</v>
      </c>
      <c r="E102" s="77">
        <v>257</v>
      </c>
      <c r="F102" s="77">
        <v>283</v>
      </c>
      <c r="G102" s="77">
        <v>283</v>
      </c>
      <c r="H102" s="77">
        <v>268</v>
      </c>
      <c r="I102" s="77">
        <v>293</v>
      </c>
      <c r="J102" s="77">
        <v>281</v>
      </c>
      <c r="K102" s="77">
        <v>285</v>
      </c>
      <c r="L102" s="77">
        <v>288</v>
      </c>
      <c r="M102" s="77">
        <v>277</v>
      </c>
      <c r="N102" s="74">
        <v>287</v>
      </c>
      <c r="O102" s="74">
        <v>287</v>
      </c>
      <c r="P102" s="74">
        <v>300</v>
      </c>
      <c r="Q102" s="74">
        <v>303</v>
      </c>
      <c r="R102" s="74">
        <v>288</v>
      </c>
      <c r="S102" s="74">
        <v>280</v>
      </c>
      <c r="T102" s="74">
        <v>298</v>
      </c>
      <c r="U102" s="74">
        <v>315</v>
      </c>
      <c r="V102" s="74">
        <v>330</v>
      </c>
      <c r="W102" s="74">
        <v>321</v>
      </c>
      <c r="X102" s="74">
        <v>282</v>
      </c>
      <c r="Y102" s="74">
        <v>306</v>
      </c>
      <c r="Z102" s="74">
        <v>282</v>
      </c>
      <c r="AA102" s="74">
        <v>326</v>
      </c>
      <c r="AB102" s="74">
        <v>330</v>
      </c>
      <c r="AC102" s="74">
        <v>313</v>
      </c>
      <c r="AD102" s="74">
        <v>320</v>
      </c>
      <c r="AE102" s="74">
        <v>337</v>
      </c>
      <c r="AF102" s="74">
        <v>295</v>
      </c>
      <c r="AG102" s="74">
        <v>299</v>
      </c>
      <c r="AH102" s="74">
        <v>328</v>
      </c>
      <c r="AI102" s="74">
        <v>307</v>
      </c>
      <c r="AJ102" s="74">
        <v>298</v>
      </c>
      <c r="AK102" s="74">
        <v>307</v>
      </c>
      <c r="AL102" s="74">
        <v>313</v>
      </c>
      <c r="AM102" s="74">
        <v>289</v>
      </c>
      <c r="AN102" s="74">
        <v>293</v>
      </c>
      <c r="AO102" s="74">
        <v>279</v>
      </c>
      <c r="AP102" s="74">
        <v>277</v>
      </c>
      <c r="AQ102" s="74">
        <v>292</v>
      </c>
      <c r="AR102" s="74">
        <v>285</v>
      </c>
      <c r="AS102" s="74">
        <v>285</v>
      </c>
      <c r="AT102" s="74">
        <v>303</v>
      </c>
      <c r="AU102" s="74">
        <v>306</v>
      </c>
      <c r="AV102" s="74">
        <v>278</v>
      </c>
    </row>
    <row r="103" spans="1:48" ht="10.5" customHeight="1" x14ac:dyDescent="0.25">
      <c r="A103" s="31" t="s">
        <v>76</v>
      </c>
      <c r="B103" s="77">
        <v>252</v>
      </c>
      <c r="C103" s="77">
        <v>298</v>
      </c>
      <c r="D103" s="77">
        <v>327</v>
      </c>
      <c r="E103" s="77">
        <v>278</v>
      </c>
      <c r="F103" s="77">
        <v>321</v>
      </c>
      <c r="G103" s="77">
        <v>310</v>
      </c>
      <c r="H103" s="77">
        <v>269</v>
      </c>
      <c r="I103" s="77">
        <v>281</v>
      </c>
      <c r="J103" s="77">
        <v>299</v>
      </c>
      <c r="K103" s="77">
        <v>246</v>
      </c>
      <c r="L103" s="77">
        <v>242</v>
      </c>
      <c r="M103" s="77">
        <v>280</v>
      </c>
      <c r="N103" s="74">
        <v>282</v>
      </c>
      <c r="O103" s="74">
        <v>302</v>
      </c>
      <c r="P103" s="74">
        <v>301</v>
      </c>
      <c r="Q103" s="74">
        <v>298</v>
      </c>
      <c r="R103" s="74">
        <v>315</v>
      </c>
      <c r="S103" s="74">
        <v>320</v>
      </c>
      <c r="T103" s="74">
        <v>336</v>
      </c>
      <c r="U103" s="74">
        <v>302</v>
      </c>
      <c r="V103" s="74">
        <v>299</v>
      </c>
      <c r="W103" s="74">
        <v>297</v>
      </c>
      <c r="X103" s="74">
        <v>316</v>
      </c>
      <c r="Y103" s="74">
        <v>346</v>
      </c>
      <c r="Z103" s="74">
        <v>326</v>
      </c>
      <c r="AA103" s="74">
        <v>303</v>
      </c>
      <c r="AB103" s="74">
        <v>310</v>
      </c>
      <c r="AC103" s="74">
        <v>330</v>
      </c>
      <c r="AD103" s="74">
        <v>356</v>
      </c>
      <c r="AE103" s="74">
        <v>315</v>
      </c>
      <c r="AF103" s="74">
        <v>389</v>
      </c>
      <c r="AG103" s="74">
        <v>363</v>
      </c>
      <c r="AH103" s="74">
        <v>307</v>
      </c>
      <c r="AI103" s="74">
        <v>329</v>
      </c>
      <c r="AJ103" s="74">
        <v>313</v>
      </c>
      <c r="AK103" s="74">
        <v>298</v>
      </c>
      <c r="AL103" s="74">
        <v>318</v>
      </c>
      <c r="AM103" s="74">
        <v>323</v>
      </c>
      <c r="AN103" s="74">
        <v>291</v>
      </c>
      <c r="AO103" s="74">
        <v>292</v>
      </c>
      <c r="AP103" s="74">
        <v>324</v>
      </c>
      <c r="AQ103" s="74">
        <v>319</v>
      </c>
      <c r="AR103" s="74">
        <v>281</v>
      </c>
      <c r="AS103" s="74">
        <v>290</v>
      </c>
      <c r="AT103" s="74">
        <v>310</v>
      </c>
      <c r="AU103" s="74">
        <v>277</v>
      </c>
      <c r="AV103" s="74">
        <v>309</v>
      </c>
    </row>
    <row r="104" spans="1:48" ht="11.25" customHeight="1" x14ac:dyDescent="0.25">
      <c r="A104" s="31" t="s">
        <v>83</v>
      </c>
      <c r="B104" s="77">
        <v>236</v>
      </c>
      <c r="C104" s="77">
        <v>234</v>
      </c>
      <c r="D104" s="77">
        <v>241</v>
      </c>
      <c r="E104" s="77">
        <v>249</v>
      </c>
      <c r="F104" s="77">
        <v>239</v>
      </c>
      <c r="G104" s="77">
        <v>246</v>
      </c>
      <c r="H104" s="77">
        <v>244</v>
      </c>
      <c r="I104" s="77">
        <v>242</v>
      </c>
      <c r="J104" s="77">
        <v>281</v>
      </c>
      <c r="K104" s="77">
        <v>247</v>
      </c>
      <c r="L104" s="77">
        <v>241</v>
      </c>
      <c r="M104" s="77">
        <v>236</v>
      </c>
      <c r="N104" s="74">
        <v>246</v>
      </c>
      <c r="O104" s="74">
        <v>245</v>
      </c>
      <c r="P104" s="74">
        <v>238</v>
      </c>
      <c r="Q104" s="74">
        <v>254</v>
      </c>
      <c r="R104" s="74">
        <v>242</v>
      </c>
      <c r="S104" s="74">
        <v>273</v>
      </c>
      <c r="T104" s="74">
        <v>282</v>
      </c>
      <c r="U104" s="74">
        <v>296</v>
      </c>
      <c r="V104" s="74">
        <v>289</v>
      </c>
      <c r="W104" s="74">
        <v>279</v>
      </c>
      <c r="X104" s="74">
        <v>275</v>
      </c>
      <c r="Y104" s="74">
        <v>283</v>
      </c>
      <c r="Z104" s="74">
        <v>274</v>
      </c>
      <c r="AA104" s="74">
        <v>297</v>
      </c>
      <c r="AB104" s="74">
        <v>294</v>
      </c>
      <c r="AC104" s="74">
        <v>296</v>
      </c>
      <c r="AD104" s="74">
        <v>303</v>
      </c>
      <c r="AE104" s="74">
        <v>294</v>
      </c>
      <c r="AF104" s="74">
        <v>297</v>
      </c>
      <c r="AG104" s="74">
        <v>294</v>
      </c>
      <c r="AH104" s="74">
        <v>284</v>
      </c>
      <c r="AI104" s="74">
        <v>280</v>
      </c>
      <c r="AJ104" s="74">
        <v>310</v>
      </c>
      <c r="AK104" s="74">
        <v>275</v>
      </c>
      <c r="AL104" s="74">
        <v>293</v>
      </c>
      <c r="AM104" s="74">
        <v>286</v>
      </c>
      <c r="AN104" s="74">
        <v>279</v>
      </c>
      <c r="AO104" s="74">
        <v>293</v>
      </c>
      <c r="AP104" s="74">
        <v>273</v>
      </c>
      <c r="AQ104" s="74">
        <v>266</v>
      </c>
      <c r="AR104" s="74">
        <v>270</v>
      </c>
      <c r="AS104" s="74">
        <v>269</v>
      </c>
      <c r="AT104" s="74">
        <v>256</v>
      </c>
      <c r="AU104" s="74">
        <v>280</v>
      </c>
      <c r="AV104" s="74">
        <v>276</v>
      </c>
    </row>
    <row r="105" spans="1:48" ht="11.25" customHeight="1" x14ac:dyDescent="0.25">
      <c r="A105" s="31"/>
      <c r="B105" s="77"/>
      <c r="C105" s="77"/>
      <c r="D105" s="77"/>
      <c r="E105" s="77"/>
      <c r="F105" s="77"/>
      <c r="G105" s="77"/>
      <c r="H105" s="77"/>
      <c r="I105" s="77"/>
      <c r="J105" s="77"/>
      <c r="K105" s="77"/>
      <c r="L105" s="77"/>
      <c r="M105" s="77"/>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row>
    <row r="106" spans="1:48" ht="11.25" customHeight="1" x14ac:dyDescent="0.25">
      <c r="A106" s="40" t="s">
        <v>101</v>
      </c>
      <c r="B106" s="77">
        <v>341</v>
      </c>
      <c r="C106" s="77">
        <v>307</v>
      </c>
      <c r="D106" s="77">
        <v>312</v>
      </c>
      <c r="E106" s="77">
        <v>270</v>
      </c>
      <c r="F106" s="77">
        <v>300</v>
      </c>
      <c r="G106" s="77">
        <v>311</v>
      </c>
      <c r="H106" s="77">
        <v>337</v>
      </c>
      <c r="I106" s="77">
        <v>339</v>
      </c>
      <c r="J106" s="77">
        <v>293</v>
      </c>
      <c r="K106" s="77">
        <v>320</v>
      </c>
      <c r="L106" s="77">
        <v>313</v>
      </c>
      <c r="M106" s="77">
        <v>286</v>
      </c>
      <c r="N106" s="74">
        <v>306</v>
      </c>
      <c r="O106" s="74">
        <v>316</v>
      </c>
      <c r="P106" s="74">
        <v>325</v>
      </c>
      <c r="Q106" s="74">
        <v>341</v>
      </c>
      <c r="R106" s="74">
        <v>338</v>
      </c>
      <c r="S106" s="74">
        <v>366</v>
      </c>
      <c r="T106" s="74">
        <v>374</v>
      </c>
      <c r="U106" s="74">
        <v>383</v>
      </c>
      <c r="V106" s="74">
        <v>339</v>
      </c>
      <c r="W106" s="74">
        <v>399</v>
      </c>
      <c r="X106" s="74">
        <v>338</v>
      </c>
      <c r="Y106" s="74">
        <v>290</v>
      </c>
      <c r="Z106" s="74">
        <v>363</v>
      </c>
      <c r="AA106" s="74">
        <v>375</v>
      </c>
      <c r="AB106" s="74">
        <v>339</v>
      </c>
      <c r="AC106" s="74">
        <v>375</v>
      </c>
      <c r="AD106" s="74">
        <v>351</v>
      </c>
      <c r="AE106" s="74">
        <v>352</v>
      </c>
      <c r="AF106" s="74">
        <v>342</v>
      </c>
      <c r="AG106" s="74">
        <v>379</v>
      </c>
      <c r="AH106" s="74">
        <v>348</v>
      </c>
      <c r="AI106" s="74">
        <v>355</v>
      </c>
      <c r="AJ106" s="74">
        <v>358</v>
      </c>
      <c r="AK106" s="74">
        <v>340</v>
      </c>
      <c r="AL106" s="74">
        <v>328</v>
      </c>
      <c r="AM106" s="74">
        <v>360</v>
      </c>
      <c r="AN106" s="74">
        <v>311</v>
      </c>
      <c r="AO106" s="74">
        <v>323</v>
      </c>
      <c r="AP106" s="74">
        <v>329</v>
      </c>
      <c r="AQ106" s="74">
        <v>328</v>
      </c>
      <c r="AR106" s="74">
        <v>278</v>
      </c>
      <c r="AS106" s="74">
        <v>355</v>
      </c>
      <c r="AT106" s="74">
        <v>346</v>
      </c>
      <c r="AU106" s="74">
        <v>322</v>
      </c>
      <c r="AV106" s="74">
        <v>316</v>
      </c>
    </row>
    <row r="107" spans="1:48" ht="11.25" customHeight="1" x14ac:dyDescent="0.25">
      <c r="A107" s="31" t="s">
        <v>77</v>
      </c>
      <c r="B107" s="77">
        <v>283</v>
      </c>
      <c r="C107" s="77">
        <v>276</v>
      </c>
      <c r="D107" s="77">
        <v>298</v>
      </c>
      <c r="E107" s="77">
        <v>298</v>
      </c>
      <c r="F107" s="77">
        <v>320</v>
      </c>
      <c r="G107" s="77">
        <v>288</v>
      </c>
      <c r="H107" s="77">
        <v>302</v>
      </c>
      <c r="I107" s="77">
        <v>290</v>
      </c>
      <c r="J107" s="77">
        <v>305</v>
      </c>
      <c r="K107" s="77">
        <v>317</v>
      </c>
      <c r="L107" s="77">
        <v>332</v>
      </c>
      <c r="M107" s="77">
        <v>328</v>
      </c>
      <c r="N107" s="74">
        <v>333</v>
      </c>
      <c r="O107" s="74">
        <v>325</v>
      </c>
      <c r="P107" s="74">
        <v>302</v>
      </c>
      <c r="Q107" s="74">
        <v>343</v>
      </c>
      <c r="R107" s="74">
        <v>323</v>
      </c>
      <c r="S107" s="74">
        <v>370</v>
      </c>
      <c r="T107" s="74">
        <v>337</v>
      </c>
      <c r="U107" s="74">
        <v>330</v>
      </c>
      <c r="V107" s="74">
        <v>335</v>
      </c>
      <c r="W107" s="74">
        <v>334</v>
      </c>
      <c r="X107" s="74">
        <v>363</v>
      </c>
      <c r="Y107" s="74">
        <v>362</v>
      </c>
      <c r="Z107" s="74">
        <v>326</v>
      </c>
      <c r="AA107" s="74">
        <v>346</v>
      </c>
      <c r="AB107" s="74">
        <v>375</v>
      </c>
      <c r="AC107" s="74">
        <v>364</v>
      </c>
      <c r="AD107" s="74">
        <v>352</v>
      </c>
      <c r="AE107" s="74">
        <v>379</v>
      </c>
      <c r="AF107" s="74">
        <v>341</v>
      </c>
      <c r="AG107" s="74">
        <v>353</v>
      </c>
      <c r="AH107" s="74">
        <v>342</v>
      </c>
      <c r="AI107" s="74">
        <v>352</v>
      </c>
      <c r="AJ107" s="74">
        <v>415</v>
      </c>
      <c r="AK107" s="74">
        <v>347</v>
      </c>
      <c r="AL107" s="74">
        <v>385</v>
      </c>
      <c r="AM107" s="74">
        <v>318</v>
      </c>
      <c r="AN107" s="74">
        <v>353</v>
      </c>
      <c r="AO107" s="74">
        <v>325</v>
      </c>
      <c r="AP107" s="74">
        <v>325</v>
      </c>
      <c r="AQ107" s="74">
        <v>323</v>
      </c>
      <c r="AR107" s="74">
        <v>316</v>
      </c>
      <c r="AS107" s="74">
        <v>362</v>
      </c>
      <c r="AT107" s="74">
        <v>332</v>
      </c>
      <c r="AU107" s="74">
        <v>352</v>
      </c>
      <c r="AV107" s="74">
        <v>324</v>
      </c>
    </row>
    <row r="108" spans="1:48" ht="11.25" customHeight="1" x14ac:dyDescent="0.25">
      <c r="A108" s="31" t="s">
        <v>84</v>
      </c>
      <c r="B108" s="77">
        <v>286</v>
      </c>
      <c r="C108" s="77">
        <v>285</v>
      </c>
      <c r="D108" s="77">
        <v>291</v>
      </c>
      <c r="E108" s="77">
        <v>286</v>
      </c>
      <c r="F108" s="77">
        <v>262</v>
      </c>
      <c r="G108" s="77">
        <v>272</v>
      </c>
      <c r="H108" s="77">
        <v>260</v>
      </c>
      <c r="I108" s="77">
        <v>273</v>
      </c>
      <c r="J108" s="77">
        <v>272</v>
      </c>
      <c r="K108" s="77">
        <v>265</v>
      </c>
      <c r="L108" s="77">
        <v>265</v>
      </c>
      <c r="M108" s="77">
        <v>272</v>
      </c>
      <c r="N108" s="74">
        <v>287</v>
      </c>
      <c r="O108" s="74">
        <v>272</v>
      </c>
      <c r="P108" s="74">
        <v>281</v>
      </c>
      <c r="Q108" s="74">
        <v>284</v>
      </c>
      <c r="R108" s="74">
        <v>275</v>
      </c>
      <c r="S108" s="74">
        <v>278</v>
      </c>
      <c r="T108" s="74">
        <v>298</v>
      </c>
      <c r="U108" s="74">
        <v>271</v>
      </c>
      <c r="V108" s="74">
        <v>313</v>
      </c>
      <c r="W108" s="74">
        <v>288</v>
      </c>
      <c r="X108" s="74">
        <v>307</v>
      </c>
      <c r="Y108" s="74">
        <v>302</v>
      </c>
      <c r="Z108" s="74">
        <v>309</v>
      </c>
      <c r="AA108" s="74">
        <v>319</v>
      </c>
      <c r="AB108" s="74">
        <v>298</v>
      </c>
      <c r="AC108" s="74">
        <v>313</v>
      </c>
      <c r="AD108" s="74">
        <v>298</v>
      </c>
      <c r="AE108" s="74">
        <v>295</v>
      </c>
      <c r="AF108" s="74">
        <v>319</v>
      </c>
      <c r="AG108" s="74">
        <v>304</v>
      </c>
      <c r="AH108" s="74">
        <v>325</v>
      </c>
      <c r="AI108" s="74">
        <v>308</v>
      </c>
      <c r="AJ108" s="74">
        <v>307</v>
      </c>
      <c r="AK108" s="74">
        <v>319</v>
      </c>
      <c r="AL108" s="74">
        <v>306</v>
      </c>
      <c r="AM108" s="74">
        <v>318</v>
      </c>
      <c r="AN108" s="74">
        <v>300</v>
      </c>
      <c r="AO108" s="74">
        <v>294</v>
      </c>
      <c r="AP108" s="74">
        <v>292</v>
      </c>
      <c r="AQ108" s="74">
        <v>301</v>
      </c>
      <c r="AR108" s="74">
        <v>283</v>
      </c>
      <c r="AS108" s="74">
        <v>286</v>
      </c>
      <c r="AT108" s="74">
        <v>291</v>
      </c>
      <c r="AU108" s="74">
        <v>278</v>
      </c>
      <c r="AV108" s="74">
        <v>273</v>
      </c>
    </row>
    <row r="109" spans="1:48" ht="11.25" customHeight="1" x14ac:dyDescent="0.25">
      <c r="A109" s="31"/>
      <c r="B109" s="77"/>
      <c r="C109" s="77"/>
      <c r="D109" s="77"/>
      <c r="E109" s="77"/>
      <c r="F109" s="77"/>
      <c r="G109" s="77"/>
      <c r="H109" s="77"/>
      <c r="I109" s="77"/>
      <c r="J109" s="77"/>
      <c r="K109" s="77"/>
      <c r="L109" s="77"/>
      <c r="M109" s="77"/>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74"/>
      <c r="AV109" s="74"/>
    </row>
    <row r="110" spans="1:48" ht="11.25" customHeight="1" x14ac:dyDescent="0.25">
      <c r="A110" s="40" t="s">
        <v>102</v>
      </c>
      <c r="B110" s="77">
        <v>85</v>
      </c>
      <c r="C110" s="77">
        <v>86</v>
      </c>
      <c r="D110" s="77">
        <v>93</v>
      </c>
      <c r="E110" s="77">
        <v>80</v>
      </c>
      <c r="F110" s="77">
        <v>90</v>
      </c>
      <c r="G110" s="77">
        <v>71</v>
      </c>
      <c r="H110" s="77">
        <v>98</v>
      </c>
      <c r="I110" s="77">
        <v>88</v>
      </c>
      <c r="J110" s="77">
        <v>98</v>
      </c>
      <c r="K110" s="77">
        <v>83</v>
      </c>
      <c r="L110" s="77">
        <v>118</v>
      </c>
      <c r="M110" s="77">
        <v>103</v>
      </c>
      <c r="N110" s="74">
        <v>99</v>
      </c>
      <c r="O110" s="74">
        <v>82</v>
      </c>
      <c r="P110" s="74">
        <v>100</v>
      </c>
      <c r="Q110" s="74">
        <v>91</v>
      </c>
      <c r="R110" s="74">
        <v>79</v>
      </c>
      <c r="S110" s="74">
        <v>103</v>
      </c>
      <c r="T110" s="74">
        <v>109</v>
      </c>
      <c r="U110" s="74">
        <v>106</v>
      </c>
      <c r="V110" s="74">
        <v>112</v>
      </c>
      <c r="W110" s="74">
        <v>115</v>
      </c>
      <c r="X110" s="74">
        <v>104</v>
      </c>
      <c r="Y110" s="74">
        <v>99</v>
      </c>
      <c r="Z110" s="74">
        <v>104</v>
      </c>
      <c r="AA110" s="74">
        <v>118</v>
      </c>
      <c r="AB110" s="74">
        <v>109</v>
      </c>
      <c r="AC110" s="74">
        <v>102</v>
      </c>
      <c r="AD110" s="74">
        <v>97</v>
      </c>
      <c r="AE110" s="74">
        <v>96</v>
      </c>
      <c r="AF110" s="74">
        <v>88</v>
      </c>
      <c r="AG110" s="74">
        <v>100</v>
      </c>
      <c r="AH110" s="74">
        <v>109</v>
      </c>
      <c r="AI110" s="74">
        <v>92</v>
      </c>
      <c r="AJ110" s="74">
        <v>111</v>
      </c>
      <c r="AK110" s="74">
        <v>114</v>
      </c>
      <c r="AL110" s="74">
        <v>104</v>
      </c>
      <c r="AM110" s="74">
        <v>93</v>
      </c>
      <c r="AN110" s="74">
        <v>107</v>
      </c>
      <c r="AO110" s="74">
        <v>102</v>
      </c>
      <c r="AP110" s="74">
        <v>89</v>
      </c>
      <c r="AQ110" s="74">
        <v>90</v>
      </c>
      <c r="AR110" s="74">
        <v>100</v>
      </c>
      <c r="AS110" s="74">
        <v>87</v>
      </c>
      <c r="AT110" s="74">
        <v>106</v>
      </c>
      <c r="AU110" s="74">
        <v>99</v>
      </c>
      <c r="AV110" s="74">
        <v>103</v>
      </c>
    </row>
    <row r="111" spans="1:48" ht="11.25" customHeight="1" x14ac:dyDescent="0.25">
      <c r="A111" s="31" t="s">
        <v>78</v>
      </c>
      <c r="B111" s="77">
        <v>69</v>
      </c>
      <c r="C111" s="77">
        <v>95</v>
      </c>
      <c r="D111" s="77">
        <v>112</v>
      </c>
      <c r="E111" s="77">
        <v>95</v>
      </c>
      <c r="F111" s="77">
        <v>90</v>
      </c>
      <c r="G111" s="77">
        <v>89</v>
      </c>
      <c r="H111" s="77">
        <v>80</v>
      </c>
      <c r="I111" s="77">
        <v>78</v>
      </c>
      <c r="J111" s="77">
        <v>88</v>
      </c>
      <c r="K111" s="77">
        <v>106</v>
      </c>
      <c r="L111" s="77">
        <v>87</v>
      </c>
      <c r="M111" s="77">
        <v>83</v>
      </c>
      <c r="N111" s="74">
        <v>81</v>
      </c>
      <c r="O111" s="74">
        <v>92</v>
      </c>
      <c r="P111" s="74">
        <v>96</v>
      </c>
      <c r="Q111" s="74">
        <v>95</v>
      </c>
      <c r="R111" s="74">
        <v>88</v>
      </c>
      <c r="S111" s="74">
        <v>108</v>
      </c>
      <c r="T111" s="74">
        <v>119</v>
      </c>
      <c r="U111" s="74">
        <v>97</v>
      </c>
      <c r="V111" s="74">
        <v>88</v>
      </c>
      <c r="W111" s="74">
        <v>108</v>
      </c>
      <c r="X111" s="74">
        <v>120</v>
      </c>
      <c r="Y111" s="74">
        <v>104</v>
      </c>
      <c r="Z111" s="74">
        <v>93</v>
      </c>
      <c r="AA111" s="74">
        <v>90</v>
      </c>
      <c r="AB111" s="74">
        <v>110</v>
      </c>
      <c r="AC111" s="74">
        <v>126</v>
      </c>
      <c r="AD111" s="74">
        <v>122</v>
      </c>
      <c r="AE111" s="74">
        <v>114</v>
      </c>
      <c r="AF111" s="74">
        <v>108</v>
      </c>
      <c r="AG111" s="74">
        <v>131</v>
      </c>
      <c r="AH111" s="74">
        <v>104</v>
      </c>
      <c r="AI111" s="74">
        <v>116</v>
      </c>
      <c r="AJ111" s="74">
        <v>96</v>
      </c>
      <c r="AK111" s="74">
        <v>88</v>
      </c>
      <c r="AL111" s="74">
        <v>91</v>
      </c>
      <c r="AM111" s="74">
        <v>106</v>
      </c>
      <c r="AN111" s="74">
        <v>97</v>
      </c>
      <c r="AO111" s="74">
        <v>97</v>
      </c>
      <c r="AP111" s="74">
        <v>106</v>
      </c>
      <c r="AQ111" s="74">
        <v>85</v>
      </c>
      <c r="AR111" s="74">
        <v>82</v>
      </c>
      <c r="AS111" s="74">
        <v>106</v>
      </c>
      <c r="AT111" s="74">
        <v>100</v>
      </c>
      <c r="AU111" s="74">
        <v>103</v>
      </c>
      <c r="AV111" s="74">
        <v>113</v>
      </c>
    </row>
    <row r="112" spans="1:48" ht="11.25" customHeight="1" x14ac:dyDescent="0.25">
      <c r="A112" s="31" t="s">
        <v>85</v>
      </c>
      <c r="B112" s="77">
        <v>91</v>
      </c>
      <c r="C112" s="77">
        <v>86</v>
      </c>
      <c r="D112" s="77">
        <v>81</v>
      </c>
      <c r="E112" s="77">
        <v>79</v>
      </c>
      <c r="F112" s="77">
        <v>81</v>
      </c>
      <c r="G112" s="77">
        <v>81</v>
      </c>
      <c r="H112" s="77">
        <v>78</v>
      </c>
      <c r="I112" s="77">
        <v>82</v>
      </c>
      <c r="J112" s="77">
        <v>92</v>
      </c>
      <c r="K112" s="77">
        <v>84</v>
      </c>
      <c r="L112" s="77">
        <v>78</v>
      </c>
      <c r="M112" s="77">
        <v>81</v>
      </c>
      <c r="N112" s="74">
        <v>79</v>
      </c>
      <c r="O112" s="74">
        <v>79</v>
      </c>
      <c r="P112" s="74">
        <v>84</v>
      </c>
      <c r="Q112" s="74">
        <v>83</v>
      </c>
      <c r="R112" s="74">
        <v>87</v>
      </c>
      <c r="S112" s="74">
        <v>84</v>
      </c>
      <c r="T112" s="74">
        <v>93</v>
      </c>
      <c r="U112" s="74">
        <v>86</v>
      </c>
      <c r="V112" s="74">
        <v>86</v>
      </c>
      <c r="W112" s="74">
        <v>84</v>
      </c>
      <c r="X112" s="74">
        <v>93</v>
      </c>
      <c r="Y112" s="74">
        <v>94</v>
      </c>
      <c r="Z112" s="74">
        <v>89</v>
      </c>
      <c r="AA112" s="74">
        <v>95</v>
      </c>
      <c r="AB112" s="74">
        <v>96</v>
      </c>
      <c r="AC112" s="74">
        <v>98</v>
      </c>
      <c r="AD112" s="74">
        <v>94</v>
      </c>
      <c r="AE112" s="74">
        <v>97</v>
      </c>
      <c r="AF112" s="74">
        <v>99</v>
      </c>
      <c r="AG112" s="74">
        <v>102</v>
      </c>
      <c r="AH112" s="74">
        <v>89</v>
      </c>
      <c r="AI112" s="74">
        <v>107</v>
      </c>
      <c r="AJ112" s="74">
        <v>101</v>
      </c>
      <c r="AK112" s="74">
        <v>106</v>
      </c>
      <c r="AL112" s="74">
        <v>89</v>
      </c>
      <c r="AM112" s="74">
        <v>96</v>
      </c>
      <c r="AN112" s="74">
        <v>98</v>
      </c>
      <c r="AO112" s="74">
        <v>102</v>
      </c>
      <c r="AP112" s="74">
        <v>97</v>
      </c>
      <c r="AQ112" s="74">
        <v>87</v>
      </c>
      <c r="AR112" s="74">
        <v>83</v>
      </c>
      <c r="AS112" s="74">
        <v>89</v>
      </c>
      <c r="AT112" s="74">
        <v>82</v>
      </c>
      <c r="AU112" s="74">
        <v>83</v>
      </c>
      <c r="AV112" s="74">
        <v>94</v>
      </c>
    </row>
    <row r="113" spans="1:48" ht="11.25" customHeight="1" x14ac:dyDescent="0.25">
      <c r="A113" s="30"/>
      <c r="B113" s="77"/>
      <c r="C113" s="77"/>
      <c r="D113" s="77"/>
      <c r="E113" s="77"/>
      <c r="F113" s="77"/>
      <c r="G113" s="77"/>
      <c r="H113" s="77"/>
      <c r="I113" s="77"/>
      <c r="J113" s="77"/>
      <c r="K113" s="77"/>
      <c r="L113" s="77"/>
      <c r="M113" s="77"/>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row>
    <row r="114" spans="1:48" ht="11.25" customHeight="1" x14ac:dyDescent="0.25">
      <c r="A114" s="40" t="s">
        <v>103</v>
      </c>
      <c r="B114" s="77">
        <v>20</v>
      </c>
      <c r="C114" s="77">
        <v>20</v>
      </c>
      <c r="D114" s="77">
        <v>17</v>
      </c>
      <c r="E114" s="77">
        <v>19</v>
      </c>
      <c r="F114" s="77">
        <v>25</v>
      </c>
      <c r="G114" s="77">
        <v>19</v>
      </c>
      <c r="H114" s="77">
        <v>28</v>
      </c>
      <c r="I114" s="77">
        <v>24</v>
      </c>
      <c r="J114" s="77">
        <v>24</v>
      </c>
      <c r="K114" s="77">
        <v>21</v>
      </c>
      <c r="L114" s="77">
        <v>19</v>
      </c>
      <c r="M114" s="77">
        <v>20</v>
      </c>
      <c r="N114" s="74">
        <v>18</v>
      </c>
      <c r="O114" s="74">
        <v>23</v>
      </c>
      <c r="P114" s="74">
        <v>16</v>
      </c>
      <c r="Q114" s="74">
        <v>26</v>
      </c>
      <c r="R114" s="74">
        <v>16</v>
      </c>
      <c r="S114" s="74">
        <v>23</v>
      </c>
      <c r="T114" s="74">
        <v>28</v>
      </c>
      <c r="U114" s="74">
        <v>27</v>
      </c>
      <c r="V114" s="74">
        <v>24</v>
      </c>
      <c r="W114" s="74">
        <v>28</v>
      </c>
      <c r="X114" s="74">
        <v>18</v>
      </c>
      <c r="Y114" s="74">
        <v>24</v>
      </c>
      <c r="Z114" s="74">
        <v>19</v>
      </c>
      <c r="AA114" s="74">
        <v>19</v>
      </c>
      <c r="AB114" s="74">
        <v>18</v>
      </c>
      <c r="AC114" s="74">
        <v>23</v>
      </c>
      <c r="AD114" s="74">
        <v>18</v>
      </c>
      <c r="AE114" s="74">
        <v>26</v>
      </c>
      <c r="AF114" s="74">
        <v>18</v>
      </c>
      <c r="AG114" s="74">
        <v>21</v>
      </c>
      <c r="AH114" s="74">
        <v>30</v>
      </c>
      <c r="AI114" s="74">
        <v>20</v>
      </c>
      <c r="AJ114" s="74">
        <v>19</v>
      </c>
      <c r="AK114" s="74">
        <v>15</v>
      </c>
      <c r="AL114" s="74">
        <v>24</v>
      </c>
      <c r="AM114" s="74">
        <v>14</v>
      </c>
      <c r="AN114" s="74">
        <v>18</v>
      </c>
      <c r="AO114" s="74">
        <v>30</v>
      </c>
      <c r="AP114" s="74">
        <v>24</v>
      </c>
      <c r="AQ114" s="74">
        <v>35</v>
      </c>
      <c r="AR114" s="74">
        <v>14</v>
      </c>
      <c r="AS114" s="74">
        <v>23</v>
      </c>
      <c r="AT114" s="74">
        <v>24</v>
      </c>
      <c r="AU114" s="74">
        <v>21</v>
      </c>
      <c r="AV114" s="74">
        <v>17</v>
      </c>
    </row>
    <row r="115" spans="1:48" ht="11.25" customHeight="1" x14ac:dyDescent="0.25">
      <c r="A115" s="40" t="s">
        <v>79</v>
      </c>
      <c r="B115" s="77">
        <v>24</v>
      </c>
      <c r="C115" s="77">
        <v>25</v>
      </c>
      <c r="D115" s="77">
        <v>26</v>
      </c>
      <c r="E115" s="77">
        <v>23</v>
      </c>
      <c r="F115" s="77">
        <v>19</v>
      </c>
      <c r="G115" s="77">
        <v>29</v>
      </c>
      <c r="H115" s="77">
        <v>26</v>
      </c>
      <c r="I115" s="77">
        <v>20</v>
      </c>
      <c r="J115" s="77">
        <v>26</v>
      </c>
      <c r="K115" s="77">
        <v>30</v>
      </c>
      <c r="L115" s="77">
        <v>23</v>
      </c>
      <c r="M115" s="77">
        <v>24</v>
      </c>
      <c r="N115" s="74">
        <v>27</v>
      </c>
      <c r="O115" s="74">
        <v>23</v>
      </c>
      <c r="P115" s="74">
        <v>29</v>
      </c>
      <c r="Q115" s="74">
        <v>28</v>
      </c>
      <c r="R115" s="74">
        <v>22</v>
      </c>
      <c r="S115" s="74">
        <v>22</v>
      </c>
      <c r="T115" s="74">
        <v>21</v>
      </c>
      <c r="U115" s="74">
        <v>23</v>
      </c>
      <c r="V115" s="74">
        <v>14</v>
      </c>
      <c r="W115" s="74">
        <v>30</v>
      </c>
      <c r="X115" s="74">
        <v>28</v>
      </c>
      <c r="Y115" s="74">
        <v>26</v>
      </c>
      <c r="Z115" s="74">
        <v>26</v>
      </c>
      <c r="AA115" s="74">
        <v>34</v>
      </c>
      <c r="AB115" s="74">
        <v>21</v>
      </c>
      <c r="AC115" s="74">
        <v>26</v>
      </c>
      <c r="AD115" s="74">
        <v>31</v>
      </c>
      <c r="AE115" s="74">
        <v>27</v>
      </c>
      <c r="AF115" s="74">
        <v>25</v>
      </c>
      <c r="AG115" s="74">
        <v>24</v>
      </c>
      <c r="AH115" s="74">
        <v>30</v>
      </c>
      <c r="AI115" s="74">
        <v>28</v>
      </c>
      <c r="AJ115" s="74">
        <v>18</v>
      </c>
      <c r="AK115" s="74">
        <v>24</v>
      </c>
      <c r="AL115" s="74">
        <v>25</v>
      </c>
      <c r="AM115" s="74">
        <v>22</v>
      </c>
      <c r="AN115" s="74">
        <v>26</v>
      </c>
      <c r="AO115" s="74">
        <v>32</v>
      </c>
      <c r="AP115" s="74">
        <v>23</v>
      </c>
      <c r="AQ115" s="74">
        <v>14</v>
      </c>
      <c r="AR115" s="74">
        <v>20</v>
      </c>
      <c r="AS115" s="74">
        <v>24</v>
      </c>
      <c r="AT115" s="74">
        <v>32</v>
      </c>
      <c r="AU115" s="74">
        <v>18</v>
      </c>
      <c r="AV115" s="74">
        <v>16</v>
      </c>
    </row>
    <row r="116" spans="1:48" ht="11.25" customHeight="1" x14ac:dyDescent="0.25">
      <c r="A116" s="40" t="s">
        <v>86</v>
      </c>
      <c r="B116" s="77">
        <v>23</v>
      </c>
      <c r="C116" s="77">
        <v>23</v>
      </c>
      <c r="D116" s="77">
        <v>21</v>
      </c>
      <c r="E116" s="77">
        <v>24</v>
      </c>
      <c r="F116" s="77">
        <v>24</v>
      </c>
      <c r="G116" s="77">
        <v>22</v>
      </c>
      <c r="H116" s="77">
        <v>18</v>
      </c>
      <c r="I116" s="77">
        <v>21</v>
      </c>
      <c r="J116" s="77">
        <v>21</v>
      </c>
      <c r="K116" s="77">
        <v>20</v>
      </c>
      <c r="L116" s="77">
        <v>19</v>
      </c>
      <c r="M116" s="77">
        <v>24</v>
      </c>
      <c r="N116" s="74">
        <v>22</v>
      </c>
      <c r="O116" s="74">
        <v>22</v>
      </c>
      <c r="P116" s="74">
        <v>24</v>
      </c>
      <c r="Q116" s="74">
        <v>20</v>
      </c>
      <c r="R116" s="74">
        <v>20</v>
      </c>
      <c r="S116" s="74">
        <v>22</v>
      </c>
      <c r="T116" s="74">
        <v>20</v>
      </c>
      <c r="U116" s="74">
        <v>23</v>
      </c>
      <c r="V116" s="74">
        <v>26</v>
      </c>
      <c r="W116" s="74">
        <v>22</v>
      </c>
      <c r="X116" s="74">
        <v>19</v>
      </c>
      <c r="Y116" s="74">
        <v>20</v>
      </c>
      <c r="Z116" s="74">
        <v>22</v>
      </c>
      <c r="AA116" s="74">
        <v>22</v>
      </c>
      <c r="AB116" s="74">
        <v>21</v>
      </c>
      <c r="AC116" s="74">
        <v>21</v>
      </c>
      <c r="AD116" s="74">
        <v>22</v>
      </c>
      <c r="AE116" s="74">
        <v>19</v>
      </c>
      <c r="AF116" s="74">
        <v>19</v>
      </c>
      <c r="AG116" s="74">
        <v>26</v>
      </c>
      <c r="AH116" s="74">
        <v>22</v>
      </c>
      <c r="AI116" s="74">
        <v>24</v>
      </c>
      <c r="AJ116" s="74">
        <v>25</v>
      </c>
      <c r="AK116" s="74">
        <v>24</v>
      </c>
      <c r="AL116" s="74">
        <v>25</v>
      </c>
      <c r="AM116" s="74">
        <v>23</v>
      </c>
      <c r="AN116" s="74">
        <v>22</v>
      </c>
      <c r="AO116" s="74">
        <v>26</v>
      </c>
      <c r="AP116" s="74">
        <v>24</v>
      </c>
      <c r="AQ116" s="74">
        <v>26</v>
      </c>
      <c r="AR116" s="74">
        <v>27</v>
      </c>
      <c r="AS116" s="74">
        <v>21</v>
      </c>
      <c r="AT116" s="74">
        <v>22</v>
      </c>
      <c r="AU116" s="74">
        <v>21</v>
      </c>
      <c r="AV116" s="74">
        <v>18</v>
      </c>
    </row>
    <row r="117" spans="1:48" ht="11.25" customHeight="1" x14ac:dyDescent="0.25">
      <c r="A117" s="30"/>
      <c r="B117" s="77"/>
      <c r="C117" s="77"/>
      <c r="D117" s="77"/>
      <c r="E117" s="77"/>
      <c r="F117" s="77"/>
      <c r="G117" s="77"/>
      <c r="H117" s="77"/>
      <c r="I117" s="77"/>
      <c r="J117" s="77"/>
      <c r="K117" s="77"/>
      <c r="L117" s="77"/>
      <c r="M117" s="77"/>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c r="AT117" s="74"/>
      <c r="AU117" s="74"/>
      <c r="AV117" s="74"/>
    </row>
    <row r="118" spans="1:48" ht="11.25" customHeight="1" x14ac:dyDescent="0.25">
      <c r="A118" s="40" t="s">
        <v>104</v>
      </c>
      <c r="B118" s="77">
        <v>60</v>
      </c>
      <c r="C118" s="77">
        <v>59</v>
      </c>
      <c r="D118" s="77">
        <v>56</v>
      </c>
      <c r="E118" s="77">
        <v>50</v>
      </c>
      <c r="F118" s="77">
        <v>46</v>
      </c>
      <c r="G118" s="77">
        <v>45</v>
      </c>
      <c r="H118" s="77">
        <v>66</v>
      </c>
      <c r="I118" s="77">
        <v>45</v>
      </c>
      <c r="J118" s="77">
        <v>41</v>
      </c>
      <c r="K118" s="77">
        <v>47</v>
      </c>
      <c r="L118" s="77">
        <v>52</v>
      </c>
      <c r="M118" s="77">
        <v>37</v>
      </c>
      <c r="N118" s="74">
        <v>57</v>
      </c>
      <c r="O118" s="74">
        <v>56</v>
      </c>
      <c r="P118" s="74">
        <v>69</v>
      </c>
      <c r="Q118" s="74">
        <v>46</v>
      </c>
      <c r="R118" s="74">
        <v>52</v>
      </c>
      <c r="S118" s="74">
        <v>45</v>
      </c>
      <c r="T118" s="74">
        <v>56</v>
      </c>
      <c r="U118" s="74">
        <v>58</v>
      </c>
      <c r="V118" s="74">
        <v>59</v>
      </c>
      <c r="W118" s="74">
        <v>54</v>
      </c>
      <c r="X118" s="74">
        <v>42</v>
      </c>
      <c r="Y118" s="74">
        <v>55</v>
      </c>
      <c r="Z118" s="74">
        <v>60</v>
      </c>
      <c r="AA118" s="74">
        <v>43</v>
      </c>
      <c r="AB118" s="74">
        <v>47</v>
      </c>
      <c r="AC118" s="74">
        <v>39</v>
      </c>
      <c r="AD118" s="74">
        <v>55</v>
      </c>
      <c r="AE118" s="74">
        <v>44</v>
      </c>
      <c r="AF118" s="74">
        <v>64</v>
      </c>
      <c r="AG118" s="74">
        <v>47</v>
      </c>
      <c r="AH118" s="74">
        <v>53</v>
      </c>
      <c r="AI118" s="74">
        <v>52</v>
      </c>
      <c r="AJ118" s="74">
        <v>51</v>
      </c>
      <c r="AK118" s="74">
        <v>53</v>
      </c>
      <c r="AL118" s="74">
        <v>56</v>
      </c>
      <c r="AM118" s="74">
        <v>45</v>
      </c>
      <c r="AN118" s="74">
        <v>53</v>
      </c>
      <c r="AO118" s="74">
        <v>45</v>
      </c>
      <c r="AP118" s="74">
        <v>51</v>
      </c>
      <c r="AQ118" s="74">
        <v>76</v>
      </c>
      <c r="AR118" s="74">
        <v>51</v>
      </c>
      <c r="AS118" s="74">
        <v>54</v>
      </c>
      <c r="AT118" s="74">
        <v>66</v>
      </c>
      <c r="AU118" s="74">
        <v>52</v>
      </c>
      <c r="AV118" s="74">
        <v>49</v>
      </c>
    </row>
    <row r="119" spans="1:48" ht="11.25" customHeight="1" x14ac:dyDescent="0.25">
      <c r="A119" s="40" t="s">
        <v>91</v>
      </c>
      <c r="B119" s="77">
        <v>39</v>
      </c>
      <c r="C119" s="77">
        <v>44</v>
      </c>
      <c r="D119" s="77">
        <v>62</v>
      </c>
      <c r="E119" s="77">
        <v>46</v>
      </c>
      <c r="F119" s="77">
        <v>48</v>
      </c>
      <c r="G119" s="77">
        <v>50</v>
      </c>
      <c r="H119" s="77">
        <v>51</v>
      </c>
      <c r="I119" s="77">
        <v>41</v>
      </c>
      <c r="J119" s="77">
        <v>59</v>
      </c>
      <c r="K119" s="77">
        <v>54</v>
      </c>
      <c r="L119" s="77">
        <v>39</v>
      </c>
      <c r="M119" s="77">
        <v>55</v>
      </c>
      <c r="N119" s="74">
        <v>51</v>
      </c>
      <c r="O119" s="74">
        <v>48</v>
      </c>
      <c r="P119" s="74">
        <v>66</v>
      </c>
      <c r="Q119" s="74">
        <v>60</v>
      </c>
      <c r="R119" s="74">
        <v>46</v>
      </c>
      <c r="S119" s="74">
        <v>49</v>
      </c>
      <c r="T119" s="74">
        <v>57</v>
      </c>
      <c r="U119" s="74">
        <v>68</v>
      </c>
      <c r="V119" s="74">
        <v>64</v>
      </c>
      <c r="W119" s="74">
        <v>60</v>
      </c>
      <c r="X119" s="74">
        <v>54</v>
      </c>
      <c r="Y119" s="74">
        <v>68</v>
      </c>
      <c r="Z119" s="74">
        <v>59</v>
      </c>
      <c r="AA119" s="74">
        <v>69</v>
      </c>
      <c r="AB119" s="74">
        <v>58</v>
      </c>
      <c r="AC119" s="74">
        <v>56</v>
      </c>
      <c r="AD119" s="74">
        <v>56</v>
      </c>
      <c r="AE119" s="74">
        <v>62</v>
      </c>
      <c r="AF119" s="74">
        <v>60</v>
      </c>
      <c r="AG119" s="74">
        <v>71</v>
      </c>
      <c r="AH119" s="74">
        <v>63</v>
      </c>
      <c r="AI119" s="74">
        <v>52</v>
      </c>
      <c r="AJ119" s="74">
        <v>52</v>
      </c>
      <c r="AK119" s="74">
        <v>57</v>
      </c>
      <c r="AL119" s="74">
        <v>57</v>
      </c>
      <c r="AM119" s="74">
        <v>61</v>
      </c>
      <c r="AN119" s="74">
        <v>49</v>
      </c>
      <c r="AO119" s="74">
        <v>61</v>
      </c>
      <c r="AP119" s="74">
        <v>61</v>
      </c>
      <c r="AQ119" s="74">
        <v>54</v>
      </c>
      <c r="AR119" s="74">
        <v>57</v>
      </c>
      <c r="AS119" s="74">
        <v>52</v>
      </c>
      <c r="AT119" s="74">
        <v>46</v>
      </c>
      <c r="AU119" s="74">
        <v>51</v>
      </c>
      <c r="AV119" s="74">
        <v>56</v>
      </c>
    </row>
    <row r="120" spans="1:48" ht="11.25" customHeight="1" x14ac:dyDescent="0.25">
      <c r="A120" s="41" t="s">
        <v>87</v>
      </c>
      <c r="B120" s="78">
        <v>43</v>
      </c>
      <c r="C120" s="78">
        <v>42</v>
      </c>
      <c r="D120" s="78">
        <v>43</v>
      </c>
      <c r="E120" s="78">
        <v>39</v>
      </c>
      <c r="F120" s="78">
        <v>33</v>
      </c>
      <c r="G120" s="78">
        <v>44</v>
      </c>
      <c r="H120" s="78">
        <v>48</v>
      </c>
      <c r="I120" s="78">
        <v>46</v>
      </c>
      <c r="J120" s="78">
        <v>39</v>
      </c>
      <c r="K120" s="78">
        <v>45</v>
      </c>
      <c r="L120" s="78">
        <v>43</v>
      </c>
      <c r="M120" s="78">
        <v>36</v>
      </c>
      <c r="N120" s="95">
        <v>43</v>
      </c>
      <c r="O120" s="95">
        <v>44</v>
      </c>
      <c r="P120" s="95">
        <v>39</v>
      </c>
      <c r="Q120" s="95">
        <v>49</v>
      </c>
      <c r="R120" s="95">
        <v>47</v>
      </c>
      <c r="S120" s="95">
        <v>47</v>
      </c>
      <c r="T120" s="95">
        <v>49</v>
      </c>
      <c r="U120" s="95">
        <v>48</v>
      </c>
      <c r="V120" s="95">
        <v>50</v>
      </c>
      <c r="W120" s="95">
        <v>47</v>
      </c>
      <c r="X120" s="95">
        <v>53</v>
      </c>
      <c r="Y120" s="95">
        <v>49</v>
      </c>
      <c r="Z120" s="95">
        <v>52</v>
      </c>
      <c r="AA120" s="95">
        <v>47</v>
      </c>
      <c r="AB120" s="95">
        <v>49</v>
      </c>
      <c r="AC120" s="95">
        <v>51</v>
      </c>
      <c r="AD120" s="95">
        <v>48</v>
      </c>
      <c r="AE120" s="95">
        <v>50</v>
      </c>
      <c r="AF120" s="95">
        <v>42</v>
      </c>
      <c r="AG120" s="95">
        <v>56</v>
      </c>
      <c r="AH120" s="95">
        <v>52</v>
      </c>
      <c r="AI120" s="95">
        <v>49</v>
      </c>
      <c r="AJ120" s="95">
        <v>54</v>
      </c>
      <c r="AK120" s="95">
        <v>47</v>
      </c>
      <c r="AL120" s="95">
        <v>45</v>
      </c>
      <c r="AM120" s="95">
        <v>54</v>
      </c>
      <c r="AN120" s="95">
        <v>47</v>
      </c>
      <c r="AO120" s="95">
        <v>43</v>
      </c>
      <c r="AP120" s="95">
        <v>46</v>
      </c>
      <c r="AQ120" s="95">
        <v>48</v>
      </c>
      <c r="AR120" s="95">
        <v>42</v>
      </c>
      <c r="AS120" s="95">
        <v>46</v>
      </c>
      <c r="AT120" s="95">
        <v>42</v>
      </c>
      <c r="AU120" s="95">
        <v>41</v>
      </c>
      <c r="AV120" s="95">
        <v>40</v>
      </c>
    </row>
    <row r="121" spans="1:48" ht="11.25" customHeight="1" x14ac:dyDescent="0.25">
      <c r="A121" s="31"/>
      <c r="B121" s="39"/>
      <c r="C121" s="39"/>
      <c r="D121" s="39"/>
      <c r="E121" s="39"/>
      <c r="F121" s="39"/>
      <c r="G121" s="39"/>
      <c r="H121" s="39"/>
      <c r="I121" s="39"/>
      <c r="J121" s="39"/>
      <c r="K121" s="39"/>
      <c r="L121" s="39"/>
      <c r="M121" s="39"/>
    </row>
    <row r="122" spans="1:48" ht="27.75" customHeight="1" x14ac:dyDescent="0.25">
      <c r="A122" s="104" t="s">
        <v>138</v>
      </c>
      <c r="B122" s="105"/>
      <c r="C122" s="105"/>
      <c r="D122" s="105"/>
      <c r="E122" s="105"/>
      <c r="F122" s="105"/>
      <c r="G122" s="105"/>
      <c r="H122" s="105"/>
      <c r="I122" s="105"/>
      <c r="J122" s="105"/>
      <c r="K122" s="105"/>
      <c r="L122" s="105"/>
      <c r="M122" s="105"/>
      <c r="N122" s="105"/>
    </row>
    <row r="123" spans="1:48" ht="11.25" customHeight="1" x14ac:dyDescent="0.25">
      <c r="A123" s="104" t="s">
        <v>90</v>
      </c>
      <c r="B123" s="105"/>
      <c r="C123" s="105"/>
      <c r="D123" s="105"/>
      <c r="E123" s="105"/>
      <c r="F123" s="105"/>
      <c r="G123" s="105"/>
      <c r="H123" s="105"/>
      <c r="I123" s="105"/>
      <c r="J123" s="105"/>
      <c r="K123" s="105"/>
    </row>
    <row r="124" spans="1:48" ht="11.25" customHeight="1" x14ac:dyDescent="0.25">
      <c r="A124" s="107" t="s">
        <v>20</v>
      </c>
      <c r="B124" s="105"/>
      <c r="C124" s="105"/>
      <c r="D124" s="105"/>
      <c r="E124" s="105"/>
      <c r="F124" s="105"/>
      <c r="G124" s="105"/>
      <c r="H124" s="105"/>
      <c r="I124" s="105"/>
      <c r="J124" s="105"/>
      <c r="K124" s="105"/>
    </row>
    <row r="125" spans="1:48" ht="11.25" customHeight="1" x14ac:dyDescent="0.25">
      <c r="A125" s="108" t="s">
        <v>19</v>
      </c>
      <c r="B125" s="105"/>
      <c r="C125" s="105"/>
      <c r="D125" s="105"/>
      <c r="E125" s="105"/>
      <c r="F125" s="105"/>
      <c r="G125" s="105"/>
      <c r="H125" s="105"/>
      <c r="I125" s="105"/>
      <c r="J125" s="105"/>
      <c r="K125" s="105"/>
    </row>
    <row r="126" spans="1:48" ht="11.25" customHeight="1" x14ac:dyDescent="0.25">
      <c r="A126" s="104" t="s">
        <v>139</v>
      </c>
      <c r="B126" s="105"/>
      <c r="C126" s="105"/>
      <c r="D126" s="105"/>
      <c r="E126" s="105"/>
      <c r="F126" s="105"/>
      <c r="G126" s="105"/>
      <c r="H126" s="105"/>
      <c r="I126" s="105"/>
      <c r="J126" s="105"/>
      <c r="K126" s="105"/>
    </row>
    <row r="127" spans="1:48" ht="11.25" customHeight="1" x14ac:dyDescent="0.25">
      <c r="A127" s="104" t="s">
        <v>105</v>
      </c>
      <c r="B127" s="105"/>
      <c r="C127" s="105"/>
      <c r="D127" s="105"/>
      <c r="E127" s="105"/>
      <c r="F127" s="105"/>
      <c r="G127" s="105"/>
      <c r="H127" s="105"/>
      <c r="I127" s="105"/>
      <c r="J127" s="105"/>
      <c r="K127" s="105"/>
    </row>
    <row r="128" spans="1:48" ht="11.25" customHeight="1" x14ac:dyDescent="0.25">
      <c r="A128" s="104" t="s">
        <v>126</v>
      </c>
      <c r="B128" s="105"/>
      <c r="C128" s="105"/>
      <c r="D128" s="105"/>
      <c r="E128" s="105"/>
      <c r="F128" s="105"/>
      <c r="G128" s="105"/>
      <c r="H128" s="105"/>
      <c r="I128" s="105"/>
      <c r="J128" s="105"/>
      <c r="K128" s="105"/>
    </row>
    <row r="129" spans="1:14" ht="26.25" customHeight="1" x14ac:dyDescent="0.25">
      <c r="A129" s="104" t="s">
        <v>123</v>
      </c>
      <c r="B129" s="104"/>
      <c r="C129" s="104"/>
      <c r="D129" s="104"/>
      <c r="E129" s="104"/>
      <c r="F129" s="104"/>
      <c r="G129" s="104"/>
      <c r="H129" s="104"/>
      <c r="I129" s="104"/>
      <c r="J129" s="104"/>
      <c r="K129" s="104"/>
      <c r="L129" s="104"/>
      <c r="M129" s="104"/>
      <c r="N129" s="104"/>
    </row>
    <row r="130" spans="1:14" ht="11.25" customHeight="1" x14ac:dyDescent="0.25">
      <c r="A130" s="92" t="s">
        <v>124</v>
      </c>
      <c r="B130" s="85"/>
      <c r="C130" s="85"/>
      <c r="D130" s="85"/>
      <c r="E130" s="85"/>
      <c r="F130" s="85"/>
      <c r="G130" s="85"/>
      <c r="H130" s="85"/>
      <c r="I130" s="85"/>
      <c r="J130" s="85"/>
      <c r="K130" s="85"/>
      <c r="L130" s="85"/>
      <c r="M130" s="85"/>
      <c r="N130" s="85"/>
    </row>
    <row r="131" spans="1:14" ht="11.25" customHeight="1" x14ac:dyDescent="0.25">
      <c r="A131" s="106" t="s">
        <v>140</v>
      </c>
      <c r="B131" s="105"/>
      <c r="C131" s="105"/>
      <c r="D131" s="105"/>
      <c r="E131" s="105"/>
      <c r="F131" s="105"/>
      <c r="G131" s="105"/>
      <c r="H131" s="105"/>
      <c r="I131" s="105"/>
      <c r="J131" s="105"/>
      <c r="K131" s="105"/>
    </row>
    <row r="132" spans="1:14" ht="11.25" customHeight="1" x14ac:dyDescent="0.25">
      <c r="A132" s="36"/>
    </row>
    <row r="133" spans="1:14" ht="11.25" customHeight="1" x14ac:dyDescent="0.25">
      <c r="A133" s="9" t="s">
        <v>147</v>
      </c>
    </row>
  </sheetData>
  <mergeCells count="9">
    <mergeCell ref="A122:N122"/>
    <mergeCell ref="A127:K127"/>
    <mergeCell ref="A129:N129"/>
    <mergeCell ref="A131:K131"/>
    <mergeCell ref="A123:K123"/>
    <mergeCell ref="A124:K124"/>
    <mergeCell ref="A125:K125"/>
    <mergeCell ref="A126:K126"/>
    <mergeCell ref="A128:K128"/>
  </mergeCells>
  <hyperlinks>
    <hyperlink ref="A133"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B7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5.140625" customWidth="1"/>
    <col min="2" max="13" width="10.7109375" customWidth="1"/>
  </cols>
  <sheetData>
    <row r="1" spans="1:54" s="29" customFormat="1" ht="60" customHeight="1" x14ac:dyDescent="0.25">
      <c r="A1" s="28" t="s">
        <v>0</v>
      </c>
    </row>
    <row r="2" spans="1:54" ht="20.100000000000001" customHeight="1" x14ac:dyDescent="0.25">
      <c r="A2" s="20" t="str">
        <f>Contents!A2</f>
        <v>3303.0.55.004 Provisional Mortality Statistics, Australia, Jan - Nov 2023</v>
      </c>
    </row>
    <row r="3" spans="1:54" ht="12.75" customHeight="1" x14ac:dyDescent="0.25">
      <c r="A3" s="21" t="str">
        <f>Contents!A3</f>
        <v>Released at 11.30am (Canberra time) 27 February 2024</v>
      </c>
    </row>
    <row r="4" spans="1:54" s="23" customFormat="1" ht="20.100000000000001" customHeight="1" x14ac:dyDescent="0.2">
      <c r="A4" s="22" t="s">
        <v>130</v>
      </c>
    </row>
    <row r="5" spans="1:54" s="26" customFormat="1" x14ac:dyDescent="0.2">
      <c r="A5" s="24"/>
      <c r="B5" s="25"/>
      <c r="C5" s="25"/>
      <c r="D5" s="25"/>
      <c r="E5" s="25"/>
      <c r="F5" s="25"/>
      <c r="G5" s="25"/>
      <c r="H5" s="25"/>
      <c r="I5" s="25"/>
      <c r="J5" s="25"/>
      <c r="K5" s="25"/>
      <c r="L5" s="25"/>
      <c r="M5" s="25"/>
    </row>
    <row r="6" spans="1:54"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ht="15.75" customHeight="1" x14ac:dyDescent="0.25">
      <c r="A7" s="24"/>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ht="12.75" customHeight="1" x14ac:dyDescent="0.25">
      <c r="A9" s="24" t="s">
        <v>6</v>
      </c>
      <c r="N9" s="38"/>
      <c r="O9" s="74"/>
      <c r="P9" s="74"/>
      <c r="Q9" s="74"/>
      <c r="R9" s="74"/>
      <c r="S9" s="74"/>
      <c r="T9" s="74"/>
      <c r="U9" s="74"/>
      <c r="V9" s="74"/>
      <c r="W9" s="74"/>
      <c r="X9" s="74"/>
      <c r="Y9" s="74"/>
      <c r="Z9" s="74"/>
    </row>
    <row r="10" spans="1:54" ht="11.25" customHeight="1" x14ac:dyDescent="0.25">
      <c r="A10" s="30" t="s">
        <v>106</v>
      </c>
      <c r="B10" s="37">
        <v>3066</v>
      </c>
      <c r="C10" s="37">
        <v>2891</v>
      </c>
      <c r="D10" s="37">
        <v>2917</v>
      </c>
      <c r="E10" s="37">
        <v>2801</v>
      </c>
      <c r="F10" s="37">
        <v>2939</v>
      </c>
      <c r="G10" s="37">
        <v>2789</v>
      </c>
      <c r="H10" s="37">
        <v>2847</v>
      </c>
      <c r="I10" s="37">
        <v>2841</v>
      </c>
      <c r="J10" s="37">
        <v>2911</v>
      </c>
      <c r="K10" s="37">
        <v>2931</v>
      </c>
      <c r="L10" s="37">
        <v>2976</v>
      </c>
      <c r="M10" s="37">
        <v>2906</v>
      </c>
      <c r="N10" s="37">
        <v>2888</v>
      </c>
      <c r="O10" s="37">
        <v>2809</v>
      </c>
      <c r="P10" s="37">
        <v>3076</v>
      </c>
      <c r="Q10" s="37">
        <v>3080</v>
      </c>
      <c r="R10" s="37">
        <v>3050</v>
      </c>
      <c r="S10" s="37">
        <v>3114</v>
      </c>
      <c r="T10" s="37">
        <v>3307</v>
      </c>
      <c r="U10" s="37">
        <v>3361</v>
      </c>
      <c r="V10" s="37">
        <v>3382</v>
      </c>
      <c r="W10" s="37">
        <v>3467</v>
      </c>
      <c r="X10" s="37">
        <v>3245</v>
      </c>
      <c r="Y10" s="37">
        <v>3201</v>
      </c>
      <c r="Z10" s="37">
        <v>3409</v>
      </c>
      <c r="AA10" s="37">
        <v>3307</v>
      </c>
      <c r="AB10" s="37">
        <v>3357</v>
      </c>
      <c r="AC10" s="37">
        <v>3243</v>
      </c>
      <c r="AD10" s="37">
        <v>3283</v>
      </c>
      <c r="AE10" s="37">
        <v>3265</v>
      </c>
      <c r="AF10" s="37">
        <v>3169</v>
      </c>
      <c r="AG10" s="37">
        <v>3197</v>
      </c>
      <c r="AH10" s="37">
        <v>3220</v>
      </c>
      <c r="AI10" s="37">
        <v>3078</v>
      </c>
      <c r="AJ10" s="37">
        <v>3079</v>
      </c>
      <c r="AK10" s="37">
        <v>3005</v>
      </c>
      <c r="AL10" s="37">
        <v>3106</v>
      </c>
      <c r="AM10" s="37">
        <v>2933</v>
      </c>
      <c r="AN10" s="37">
        <v>3002</v>
      </c>
      <c r="AO10" s="37">
        <v>2915</v>
      </c>
      <c r="AP10" s="37">
        <v>3062</v>
      </c>
      <c r="AQ10" s="37">
        <v>2905</v>
      </c>
      <c r="AR10" s="37">
        <v>2878</v>
      </c>
      <c r="AS10" s="37">
        <v>3010</v>
      </c>
      <c r="AT10" s="37">
        <v>3064</v>
      </c>
      <c r="AU10" s="37">
        <v>3067</v>
      </c>
      <c r="AV10" s="37">
        <v>2931</v>
      </c>
    </row>
    <row r="11" spans="1:54" ht="11.25" customHeight="1" x14ac:dyDescent="0.25">
      <c r="A11" s="40" t="s">
        <v>40</v>
      </c>
      <c r="B11" s="74">
        <v>2917</v>
      </c>
      <c r="C11" s="74">
        <v>3238</v>
      </c>
      <c r="D11" s="74">
        <v>3464</v>
      </c>
      <c r="E11" s="74">
        <v>3370</v>
      </c>
      <c r="F11" s="74">
        <v>3303</v>
      </c>
      <c r="G11" s="74">
        <v>3161</v>
      </c>
      <c r="H11" s="74">
        <v>3019</v>
      </c>
      <c r="I11" s="74">
        <v>3023</v>
      </c>
      <c r="J11" s="74">
        <v>2951</v>
      </c>
      <c r="K11" s="74">
        <v>2780</v>
      </c>
      <c r="L11" s="74">
        <v>2960</v>
      </c>
      <c r="M11" s="74">
        <v>2902</v>
      </c>
      <c r="N11" s="74">
        <v>2963</v>
      </c>
      <c r="O11" s="74">
        <v>3047</v>
      </c>
      <c r="P11" s="74">
        <v>2967</v>
      </c>
      <c r="Q11" s="74">
        <v>3035</v>
      </c>
      <c r="R11" s="74">
        <v>3075</v>
      </c>
      <c r="S11" s="74">
        <v>3205</v>
      </c>
      <c r="T11" s="74">
        <v>3340</v>
      </c>
      <c r="U11" s="74">
        <v>3265</v>
      </c>
      <c r="V11" s="74">
        <v>3347</v>
      </c>
      <c r="W11" s="74">
        <v>3473</v>
      </c>
      <c r="X11" s="74">
        <v>3573</v>
      </c>
      <c r="Y11" s="74">
        <v>3675</v>
      </c>
      <c r="Z11" s="74">
        <v>3531</v>
      </c>
      <c r="AA11" s="74">
        <v>3427</v>
      </c>
      <c r="AB11" s="74">
        <v>3641</v>
      </c>
      <c r="AC11" s="74">
        <v>3611</v>
      </c>
      <c r="AD11" s="74">
        <v>3639</v>
      </c>
      <c r="AE11" s="74">
        <v>3676</v>
      </c>
      <c r="AF11" s="74">
        <v>3689</v>
      </c>
      <c r="AG11" s="74">
        <v>3647</v>
      </c>
      <c r="AH11" s="74">
        <v>3445</v>
      </c>
      <c r="AI11" s="74">
        <v>3455</v>
      </c>
      <c r="AJ11" s="74">
        <v>3246</v>
      </c>
      <c r="AK11" s="74">
        <v>3299</v>
      </c>
      <c r="AL11" s="74">
        <v>3266</v>
      </c>
      <c r="AM11" s="74">
        <v>3262</v>
      </c>
      <c r="AN11" s="74">
        <v>2991</v>
      </c>
      <c r="AO11" s="74">
        <v>3055</v>
      </c>
      <c r="AP11" s="74">
        <v>3043</v>
      </c>
      <c r="AQ11" s="74">
        <v>3118</v>
      </c>
      <c r="AR11" s="74">
        <v>2887</v>
      </c>
      <c r="AS11" s="74">
        <v>2925</v>
      </c>
      <c r="AT11" s="74">
        <v>3024</v>
      </c>
      <c r="AU11" s="74">
        <v>3009</v>
      </c>
      <c r="AV11" s="74">
        <v>3065</v>
      </c>
      <c r="AW11" s="74"/>
      <c r="AX11" s="74"/>
      <c r="AY11" s="74"/>
      <c r="AZ11" s="74"/>
      <c r="BA11" s="74"/>
    </row>
    <row r="12" spans="1:54" ht="11.25" customHeight="1" x14ac:dyDescent="0.25">
      <c r="A12" s="40" t="s">
        <v>42</v>
      </c>
      <c r="B12" s="74">
        <v>2540</v>
      </c>
      <c r="C12" s="74">
        <v>2530</v>
      </c>
      <c r="D12" s="74">
        <v>2551</v>
      </c>
      <c r="E12" s="74">
        <v>2531</v>
      </c>
      <c r="F12" s="74">
        <v>2549</v>
      </c>
      <c r="G12" s="74">
        <v>2512</v>
      </c>
      <c r="H12" s="74">
        <v>2527</v>
      </c>
      <c r="I12" s="74">
        <v>2606</v>
      </c>
      <c r="J12" s="74">
        <v>2580</v>
      </c>
      <c r="K12" s="74">
        <v>2618</v>
      </c>
      <c r="L12" s="74">
        <v>2575</v>
      </c>
      <c r="M12" s="74">
        <v>2578</v>
      </c>
      <c r="N12" s="74">
        <v>2594</v>
      </c>
      <c r="O12" s="74">
        <v>2564</v>
      </c>
      <c r="P12" s="74">
        <v>2664</v>
      </c>
      <c r="Q12" s="74">
        <v>2701</v>
      </c>
      <c r="R12" s="74">
        <v>2646</v>
      </c>
      <c r="S12" s="74">
        <v>2726</v>
      </c>
      <c r="T12" s="74">
        <v>2819</v>
      </c>
      <c r="U12" s="74">
        <v>2830</v>
      </c>
      <c r="V12" s="74">
        <v>2918</v>
      </c>
      <c r="W12" s="74">
        <v>2903</v>
      </c>
      <c r="X12" s="74">
        <v>2978</v>
      </c>
      <c r="Y12" s="74">
        <v>2938</v>
      </c>
      <c r="Z12" s="74">
        <v>2943</v>
      </c>
      <c r="AA12" s="74">
        <v>2972</v>
      </c>
      <c r="AB12" s="74">
        <v>3033</v>
      </c>
      <c r="AC12" s="74">
        <v>3016</v>
      </c>
      <c r="AD12" s="74">
        <v>3109</v>
      </c>
      <c r="AE12" s="74">
        <v>3171</v>
      </c>
      <c r="AF12" s="74">
        <v>3065</v>
      </c>
      <c r="AG12" s="74">
        <v>3060</v>
      </c>
      <c r="AH12" s="74">
        <v>3093</v>
      </c>
      <c r="AI12" s="74">
        <v>3084</v>
      </c>
      <c r="AJ12" s="74">
        <v>3134</v>
      </c>
      <c r="AK12" s="74">
        <v>3036</v>
      </c>
      <c r="AL12" s="74">
        <v>3018</v>
      </c>
      <c r="AM12" s="74">
        <v>2958</v>
      </c>
      <c r="AN12" s="74">
        <v>2875</v>
      </c>
      <c r="AO12" s="74">
        <v>2884</v>
      </c>
      <c r="AP12" s="74">
        <v>2807</v>
      </c>
      <c r="AQ12" s="74">
        <v>2782</v>
      </c>
      <c r="AR12" s="74">
        <v>2713</v>
      </c>
      <c r="AS12" s="74">
        <v>2725</v>
      </c>
      <c r="AT12" s="74">
        <v>2632</v>
      </c>
      <c r="AU12" s="74">
        <v>2670</v>
      </c>
      <c r="AV12" s="74">
        <v>2660</v>
      </c>
      <c r="AW12" s="74"/>
      <c r="AX12" s="74"/>
      <c r="AY12" s="74"/>
      <c r="AZ12" s="74"/>
      <c r="BA12" s="74"/>
    </row>
    <row r="13" spans="1:54" ht="11.25" customHeight="1" x14ac:dyDescent="0.25">
      <c r="A13" s="40" t="s">
        <v>43</v>
      </c>
      <c r="B13" s="74">
        <v>2457</v>
      </c>
      <c r="C13" s="74">
        <v>2438</v>
      </c>
      <c r="D13" s="74">
        <v>2430</v>
      </c>
      <c r="E13" s="74">
        <v>2492</v>
      </c>
      <c r="F13" s="74">
        <v>2421</v>
      </c>
      <c r="G13" s="74">
        <v>2369</v>
      </c>
      <c r="H13" s="74">
        <v>2457</v>
      </c>
      <c r="I13" s="74">
        <v>2490</v>
      </c>
      <c r="J13" s="74">
        <v>2518</v>
      </c>
      <c r="K13" s="74">
        <v>2521</v>
      </c>
      <c r="L13" s="74">
        <v>2436</v>
      </c>
      <c r="M13" s="74">
        <v>2502</v>
      </c>
      <c r="N13" s="74">
        <v>2475</v>
      </c>
      <c r="O13" s="74">
        <v>2426</v>
      </c>
      <c r="P13" s="74">
        <v>2501</v>
      </c>
      <c r="Q13" s="74">
        <v>2631</v>
      </c>
      <c r="R13" s="74">
        <v>2477</v>
      </c>
      <c r="S13" s="74">
        <v>2584</v>
      </c>
      <c r="T13" s="74">
        <v>2731</v>
      </c>
      <c r="U13" s="74">
        <v>2764</v>
      </c>
      <c r="V13" s="74">
        <v>2766</v>
      </c>
      <c r="W13" s="74">
        <v>2826</v>
      </c>
      <c r="X13" s="74">
        <v>2874</v>
      </c>
      <c r="Y13" s="74">
        <v>2774</v>
      </c>
      <c r="Z13" s="74">
        <v>2822</v>
      </c>
      <c r="AA13" s="74">
        <v>2914</v>
      </c>
      <c r="AB13" s="74">
        <v>2971</v>
      </c>
      <c r="AC13" s="74">
        <v>2838</v>
      </c>
      <c r="AD13" s="74">
        <v>2930</v>
      </c>
      <c r="AE13" s="74">
        <v>3067</v>
      </c>
      <c r="AF13" s="74">
        <v>2920</v>
      </c>
      <c r="AG13" s="74">
        <v>2836</v>
      </c>
      <c r="AH13" s="74">
        <v>2973</v>
      </c>
      <c r="AI13" s="74">
        <v>2917</v>
      </c>
      <c r="AJ13" s="74">
        <v>3009</v>
      </c>
      <c r="AK13" s="74">
        <v>2894</v>
      </c>
      <c r="AL13" s="74">
        <v>2740</v>
      </c>
      <c r="AM13" s="74">
        <v>2750</v>
      </c>
      <c r="AN13" s="74">
        <v>2727</v>
      </c>
      <c r="AO13" s="74">
        <v>2754</v>
      </c>
      <c r="AP13" s="74">
        <v>2745</v>
      </c>
      <c r="AQ13" s="74">
        <v>2701</v>
      </c>
      <c r="AR13" s="74">
        <v>2598</v>
      </c>
      <c r="AS13" s="74">
        <v>2647</v>
      </c>
      <c r="AT13" s="74">
        <v>2509</v>
      </c>
      <c r="AU13" s="74">
        <v>2530</v>
      </c>
      <c r="AV13" s="74">
        <v>2542</v>
      </c>
      <c r="AW13" s="74"/>
      <c r="AX13" s="74"/>
      <c r="AY13" s="74"/>
      <c r="AZ13" s="74"/>
      <c r="BA13" s="74"/>
    </row>
    <row r="14" spans="1:54" ht="11.25" customHeight="1" x14ac:dyDescent="0.25">
      <c r="A14" s="40" t="s">
        <v>44</v>
      </c>
      <c r="B14" s="74">
        <v>2629</v>
      </c>
      <c r="C14" s="74">
        <v>2605</v>
      </c>
      <c r="D14" s="74">
        <v>2722</v>
      </c>
      <c r="E14" s="74">
        <v>2570</v>
      </c>
      <c r="F14" s="74">
        <v>2705</v>
      </c>
      <c r="G14" s="74">
        <v>2581</v>
      </c>
      <c r="H14" s="74">
        <v>2598</v>
      </c>
      <c r="I14" s="74">
        <v>2688</v>
      </c>
      <c r="J14" s="74">
        <v>2658</v>
      </c>
      <c r="K14" s="74">
        <v>2735</v>
      </c>
      <c r="L14" s="74">
        <v>2712</v>
      </c>
      <c r="M14" s="74">
        <v>2693</v>
      </c>
      <c r="N14" s="74">
        <v>2702</v>
      </c>
      <c r="O14" s="74">
        <v>2631</v>
      </c>
      <c r="P14" s="74">
        <v>2882</v>
      </c>
      <c r="Q14" s="74">
        <v>2858</v>
      </c>
      <c r="R14" s="74">
        <v>2864</v>
      </c>
      <c r="S14" s="74">
        <v>3004</v>
      </c>
      <c r="T14" s="74">
        <v>2963</v>
      </c>
      <c r="U14" s="74">
        <v>2976</v>
      </c>
      <c r="V14" s="74">
        <v>3114</v>
      </c>
      <c r="W14" s="74">
        <v>2976</v>
      </c>
      <c r="X14" s="74">
        <v>3154</v>
      </c>
      <c r="Y14" s="74">
        <v>3064</v>
      </c>
      <c r="Z14" s="74">
        <v>3031</v>
      </c>
      <c r="AA14" s="74">
        <v>3043</v>
      </c>
      <c r="AB14" s="74">
        <v>3098</v>
      </c>
      <c r="AC14" s="74">
        <v>3161</v>
      </c>
      <c r="AD14" s="74">
        <v>3251</v>
      </c>
      <c r="AE14" s="74">
        <v>3262</v>
      </c>
      <c r="AF14" s="74">
        <v>3329</v>
      </c>
      <c r="AG14" s="74">
        <v>3303</v>
      </c>
      <c r="AH14" s="74">
        <v>3252</v>
      </c>
      <c r="AI14" s="74">
        <v>3280</v>
      </c>
      <c r="AJ14" s="74">
        <v>3369</v>
      </c>
      <c r="AK14" s="74">
        <v>3180</v>
      </c>
      <c r="AL14" s="74">
        <v>3293</v>
      </c>
      <c r="AM14" s="74">
        <v>3173</v>
      </c>
      <c r="AN14" s="74">
        <v>3085</v>
      </c>
      <c r="AO14" s="74">
        <v>2990</v>
      </c>
      <c r="AP14" s="74">
        <v>2932</v>
      </c>
      <c r="AQ14" s="74">
        <v>2966</v>
      </c>
      <c r="AR14" s="74">
        <v>2896</v>
      </c>
      <c r="AS14" s="74">
        <v>2911</v>
      </c>
      <c r="AT14" s="74">
        <v>2761</v>
      </c>
      <c r="AU14" s="74">
        <v>2926</v>
      </c>
      <c r="AV14" s="74">
        <v>2859</v>
      </c>
      <c r="AW14" s="74"/>
      <c r="AX14" s="74"/>
      <c r="AY14" s="74"/>
      <c r="AZ14" s="74"/>
      <c r="BA14" s="74"/>
    </row>
    <row r="15" spans="1:54"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row>
    <row r="16" spans="1:54" ht="11.25" customHeight="1" x14ac:dyDescent="0.25">
      <c r="A16" s="24" t="s">
        <v>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row>
    <row r="17" spans="1:54" ht="11.25" customHeight="1" x14ac:dyDescent="0.25">
      <c r="A17" s="40" t="s">
        <v>107</v>
      </c>
      <c r="B17" s="74">
        <v>241</v>
      </c>
      <c r="C17" s="74">
        <v>177</v>
      </c>
      <c r="D17" s="74">
        <v>125</v>
      </c>
      <c r="E17" s="74">
        <v>108</v>
      </c>
      <c r="F17" s="74">
        <v>74</v>
      </c>
      <c r="G17" s="74">
        <v>61</v>
      </c>
      <c r="H17" s="74">
        <v>57</v>
      </c>
      <c r="I17" s="74">
        <v>49</v>
      </c>
      <c r="J17" s="74">
        <v>55</v>
      </c>
      <c r="K17" s="74">
        <v>44</v>
      </c>
      <c r="L17" s="74">
        <v>63</v>
      </c>
      <c r="M17" s="74">
        <v>66</v>
      </c>
      <c r="N17" s="74">
        <v>65</v>
      </c>
      <c r="O17" s="74">
        <v>84</v>
      </c>
      <c r="P17" s="74">
        <v>96</v>
      </c>
      <c r="Q17" s="74">
        <v>110</v>
      </c>
      <c r="R17" s="74">
        <v>104</v>
      </c>
      <c r="S17" s="74">
        <v>123</v>
      </c>
      <c r="T17" s="74">
        <v>133</v>
      </c>
      <c r="U17" s="74">
        <v>135</v>
      </c>
      <c r="V17" s="74">
        <v>147</v>
      </c>
      <c r="W17" s="74">
        <v>174</v>
      </c>
      <c r="X17" s="74">
        <v>158</v>
      </c>
      <c r="Y17" s="74">
        <v>131</v>
      </c>
      <c r="Z17" s="74">
        <v>101</v>
      </c>
      <c r="AA17" s="76">
        <v>122</v>
      </c>
      <c r="AB17" s="76">
        <v>96</v>
      </c>
      <c r="AC17" s="76">
        <v>79</v>
      </c>
      <c r="AD17" s="76">
        <v>65</v>
      </c>
      <c r="AE17" s="76">
        <v>43</v>
      </c>
      <c r="AF17" s="76">
        <v>44</v>
      </c>
      <c r="AG17" s="76">
        <v>32</v>
      </c>
      <c r="AH17" s="76">
        <v>42</v>
      </c>
      <c r="AI17" s="76">
        <v>29</v>
      </c>
      <c r="AJ17" s="76">
        <v>28</v>
      </c>
      <c r="AK17" s="76">
        <v>38</v>
      </c>
      <c r="AL17" s="76">
        <v>25</v>
      </c>
      <c r="AM17" s="76">
        <v>39</v>
      </c>
      <c r="AN17" s="76">
        <v>36</v>
      </c>
      <c r="AO17" s="76">
        <v>32</v>
      </c>
      <c r="AP17" s="76">
        <v>42</v>
      </c>
      <c r="AQ17" s="76">
        <v>45</v>
      </c>
      <c r="AR17" s="76">
        <v>51</v>
      </c>
      <c r="AS17" s="76">
        <v>62</v>
      </c>
      <c r="AT17" s="76">
        <v>86</v>
      </c>
      <c r="AU17" s="76">
        <v>107</v>
      </c>
      <c r="AV17" s="76">
        <v>99</v>
      </c>
      <c r="AW17" s="76"/>
      <c r="AX17" s="76"/>
      <c r="AY17" s="76"/>
      <c r="AZ17" s="76"/>
      <c r="BA17" s="76"/>
    </row>
    <row r="18" spans="1:54" ht="11.25" customHeight="1" x14ac:dyDescent="0.25">
      <c r="A18" s="40" t="s">
        <v>41</v>
      </c>
      <c r="B18" s="75">
        <v>163</v>
      </c>
      <c r="C18" s="75">
        <v>347</v>
      </c>
      <c r="D18" s="75">
        <v>506</v>
      </c>
      <c r="E18" s="75">
        <v>482</v>
      </c>
      <c r="F18" s="75">
        <v>390</v>
      </c>
      <c r="G18" s="75">
        <v>284</v>
      </c>
      <c r="H18" s="75">
        <v>206</v>
      </c>
      <c r="I18" s="75">
        <v>158</v>
      </c>
      <c r="J18" s="75">
        <v>92</v>
      </c>
      <c r="K18" s="75">
        <v>89</v>
      </c>
      <c r="L18" s="75">
        <v>79</v>
      </c>
      <c r="M18" s="75">
        <v>93</v>
      </c>
      <c r="N18" s="74">
        <v>116</v>
      </c>
      <c r="O18" s="74">
        <v>119</v>
      </c>
      <c r="P18" s="74">
        <v>154</v>
      </c>
      <c r="Q18" s="74">
        <v>197</v>
      </c>
      <c r="R18" s="74">
        <v>182</v>
      </c>
      <c r="S18" s="74">
        <v>169</v>
      </c>
      <c r="T18" s="74">
        <v>208</v>
      </c>
      <c r="U18" s="74">
        <v>209</v>
      </c>
      <c r="V18" s="74">
        <v>213</v>
      </c>
      <c r="W18" s="74">
        <v>201</v>
      </c>
      <c r="X18" s="74">
        <v>199</v>
      </c>
      <c r="Y18" s="74">
        <v>189</v>
      </c>
      <c r="Z18" s="74">
        <v>208</v>
      </c>
      <c r="AA18" s="76">
        <v>202</v>
      </c>
      <c r="AB18" s="76">
        <v>243</v>
      </c>
      <c r="AC18" s="76">
        <v>283</v>
      </c>
      <c r="AD18" s="76">
        <v>342</v>
      </c>
      <c r="AE18" s="76">
        <v>384</v>
      </c>
      <c r="AF18" s="76">
        <v>339</v>
      </c>
      <c r="AG18" s="76">
        <v>293</v>
      </c>
      <c r="AH18" s="76">
        <v>219</v>
      </c>
      <c r="AI18" s="76">
        <v>155</v>
      </c>
      <c r="AJ18" s="76">
        <v>153</v>
      </c>
      <c r="AK18" s="76">
        <v>129</v>
      </c>
      <c r="AL18" s="76">
        <v>80</v>
      </c>
      <c r="AM18" s="76">
        <v>82</v>
      </c>
      <c r="AN18" s="76">
        <v>72</v>
      </c>
      <c r="AO18" s="76">
        <v>61</v>
      </c>
      <c r="AP18" s="76">
        <v>49</v>
      </c>
      <c r="AQ18" s="76">
        <v>62</v>
      </c>
      <c r="AR18" s="76">
        <v>44</v>
      </c>
      <c r="AS18" s="76">
        <v>68</v>
      </c>
      <c r="AT18" s="76">
        <v>77</v>
      </c>
      <c r="AU18" s="76">
        <v>105</v>
      </c>
      <c r="AV18" s="76">
        <v>129</v>
      </c>
      <c r="AW18" s="76">
        <v>175</v>
      </c>
      <c r="AX18" s="76">
        <v>192</v>
      </c>
      <c r="AY18" s="76">
        <v>207</v>
      </c>
      <c r="AZ18" s="76">
        <v>224</v>
      </c>
      <c r="BA18" s="76">
        <v>235</v>
      </c>
      <c r="BB18" s="94" t="s">
        <v>127</v>
      </c>
    </row>
    <row r="19" spans="1:54" ht="11.25" customHeight="1" x14ac:dyDescent="0.25">
      <c r="A19" s="40" t="s">
        <v>8</v>
      </c>
      <c r="B19" s="75">
        <v>0</v>
      </c>
      <c r="C19" s="75">
        <v>1</v>
      </c>
      <c r="D19" s="75">
        <v>0</v>
      </c>
      <c r="E19" s="75">
        <v>0</v>
      </c>
      <c r="F19" s="75">
        <v>1</v>
      </c>
      <c r="G19" s="75">
        <v>0</v>
      </c>
      <c r="H19" s="75">
        <v>0</v>
      </c>
      <c r="I19" s="75">
        <v>0</v>
      </c>
      <c r="J19" s="75">
        <v>0</v>
      </c>
      <c r="K19" s="75">
        <v>1</v>
      </c>
      <c r="L19" s="75">
        <v>0</v>
      </c>
      <c r="M19" s="75">
        <v>0</v>
      </c>
      <c r="N19" s="74">
        <v>1</v>
      </c>
      <c r="O19" s="74">
        <v>0</v>
      </c>
      <c r="P19" s="74">
        <v>1</v>
      </c>
      <c r="Q19" s="74">
        <v>0</v>
      </c>
      <c r="R19" s="74">
        <v>0</v>
      </c>
      <c r="S19" s="74">
        <v>0</v>
      </c>
      <c r="T19" s="74">
        <v>0</v>
      </c>
      <c r="U19" s="74">
        <v>0</v>
      </c>
      <c r="V19" s="74">
        <v>0</v>
      </c>
      <c r="W19" s="74">
        <v>0</v>
      </c>
      <c r="X19" s="74">
        <v>0</v>
      </c>
      <c r="Y19" s="74">
        <v>0</v>
      </c>
      <c r="Z19" s="74">
        <v>0</v>
      </c>
      <c r="AA19" s="76">
        <v>0</v>
      </c>
      <c r="AB19" s="76">
        <v>1</v>
      </c>
      <c r="AC19" s="76">
        <v>2</v>
      </c>
      <c r="AD19" s="76">
        <v>3</v>
      </c>
      <c r="AE19" s="76">
        <v>5</v>
      </c>
      <c r="AF19" s="76">
        <v>14</v>
      </c>
      <c r="AG19" s="76">
        <v>25</v>
      </c>
      <c r="AH19" s="76">
        <v>19</v>
      </c>
      <c r="AI19" s="76">
        <v>15</v>
      </c>
      <c r="AJ19" s="76">
        <v>41</v>
      </c>
      <c r="AK19" s="76">
        <v>48</v>
      </c>
      <c r="AL19" s="76">
        <v>58</v>
      </c>
      <c r="AM19" s="76">
        <v>78</v>
      </c>
      <c r="AN19" s="76">
        <v>93</v>
      </c>
      <c r="AO19" s="76">
        <v>98</v>
      </c>
      <c r="AP19" s="76">
        <v>92</v>
      </c>
      <c r="AQ19" s="76">
        <v>85</v>
      </c>
      <c r="AR19" s="76">
        <v>97</v>
      </c>
      <c r="AS19" s="76">
        <v>81</v>
      </c>
      <c r="AT19" s="76">
        <v>54</v>
      </c>
      <c r="AU19" s="76">
        <v>62</v>
      </c>
      <c r="AV19" s="76">
        <v>41</v>
      </c>
      <c r="AW19" s="76">
        <v>41</v>
      </c>
      <c r="AX19" s="76">
        <v>30</v>
      </c>
      <c r="AY19" s="76">
        <v>44</v>
      </c>
      <c r="AZ19" s="76">
        <v>54</v>
      </c>
      <c r="BA19" s="76">
        <v>62</v>
      </c>
      <c r="BB19" s="94" t="s">
        <v>127</v>
      </c>
    </row>
    <row r="20" spans="1:54" ht="11.25" customHeight="1" x14ac:dyDescent="0.25">
      <c r="A20" s="40" t="s">
        <v>9</v>
      </c>
      <c r="B20" s="75">
        <v>0</v>
      </c>
      <c r="C20" s="75">
        <v>0</v>
      </c>
      <c r="D20" s="75">
        <v>0</v>
      </c>
      <c r="E20" s="75">
        <v>0</v>
      </c>
      <c r="F20" s="75">
        <v>0</v>
      </c>
      <c r="G20" s="75">
        <v>0</v>
      </c>
      <c r="H20" s="75">
        <v>0</v>
      </c>
      <c r="I20" s="75">
        <v>0</v>
      </c>
      <c r="J20" s="75">
        <v>1</v>
      </c>
      <c r="K20" s="75">
        <v>2</v>
      </c>
      <c r="L20" s="75">
        <v>2</v>
      </c>
      <c r="M20" s="75">
        <v>3</v>
      </c>
      <c r="N20" s="74">
        <v>11</v>
      </c>
      <c r="O20" s="74">
        <v>21</v>
      </c>
      <c r="P20" s="74">
        <v>19</v>
      </c>
      <c r="Q20" s="74">
        <v>8</v>
      </c>
      <c r="R20" s="74">
        <v>9</v>
      </c>
      <c r="S20" s="74">
        <v>11</v>
      </c>
      <c r="T20" s="74">
        <v>3</v>
      </c>
      <c r="U20" s="74">
        <v>3</v>
      </c>
      <c r="V20" s="74">
        <v>3</v>
      </c>
      <c r="W20" s="74">
        <v>0</v>
      </c>
      <c r="X20" s="74">
        <v>0</v>
      </c>
      <c r="Y20" s="74">
        <v>0</v>
      </c>
      <c r="Z20" s="74">
        <v>2</v>
      </c>
      <c r="AA20" s="76">
        <v>1</v>
      </c>
      <c r="AB20" s="76">
        <v>1</v>
      </c>
      <c r="AC20" s="76">
        <v>4</v>
      </c>
      <c r="AD20" s="76">
        <v>16</v>
      </c>
      <c r="AE20" s="76">
        <v>47</v>
      </c>
      <c r="AF20" s="76">
        <v>97</v>
      </c>
      <c r="AG20" s="76">
        <v>96</v>
      </c>
      <c r="AH20" s="76">
        <v>135</v>
      </c>
      <c r="AI20" s="76">
        <v>104</v>
      </c>
      <c r="AJ20" s="76">
        <v>82</v>
      </c>
      <c r="AK20" s="76">
        <v>53</v>
      </c>
      <c r="AL20" s="76">
        <v>41</v>
      </c>
      <c r="AM20" s="76">
        <v>28</v>
      </c>
      <c r="AN20" s="76">
        <v>21</v>
      </c>
      <c r="AO20" s="76">
        <v>13</v>
      </c>
      <c r="AP20" s="76">
        <v>5</v>
      </c>
      <c r="AQ20" s="76">
        <v>3</v>
      </c>
      <c r="AR20" s="76">
        <v>1</v>
      </c>
      <c r="AS20" s="76">
        <v>1</v>
      </c>
      <c r="AT20" s="76">
        <v>3</v>
      </c>
      <c r="AU20" s="76">
        <v>2</v>
      </c>
      <c r="AV20" s="76">
        <v>1</v>
      </c>
      <c r="AW20" s="76">
        <v>1</v>
      </c>
      <c r="AX20" s="76">
        <v>0</v>
      </c>
      <c r="AY20" s="76">
        <v>0</v>
      </c>
      <c r="AZ20" s="76">
        <v>0</v>
      </c>
      <c r="BA20" s="76">
        <v>1</v>
      </c>
      <c r="BB20" s="76">
        <v>1</v>
      </c>
    </row>
    <row r="21" spans="1:54" ht="11.25" customHeight="1" x14ac:dyDescent="0.25">
      <c r="A21" s="2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row>
    <row r="22" spans="1:54" ht="11.25" customHeight="1" x14ac:dyDescent="0.25">
      <c r="A22" s="40" t="s">
        <v>108</v>
      </c>
      <c r="B22" s="74">
        <v>234</v>
      </c>
      <c r="C22" s="74">
        <v>230</v>
      </c>
      <c r="D22" s="74">
        <v>233</v>
      </c>
      <c r="E22" s="74">
        <v>221</v>
      </c>
      <c r="F22" s="74">
        <v>237</v>
      </c>
      <c r="G22" s="74">
        <v>200</v>
      </c>
      <c r="H22" s="74">
        <v>232</v>
      </c>
      <c r="I22" s="74">
        <v>237</v>
      </c>
      <c r="J22" s="74">
        <v>212</v>
      </c>
      <c r="K22" s="74">
        <v>244</v>
      </c>
      <c r="L22" s="74">
        <v>255</v>
      </c>
      <c r="M22" s="74">
        <v>250</v>
      </c>
      <c r="N22" s="74">
        <v>235</v>
      </c>
      <c r="O22" s="74">
        <v>254</v>
      </c>
      <c r="P22" s="74">
        <v>244</v>
      </c>
      <c r="Q22" s="74">
        <v>231</v>
      </c>
      <c r="R22" s="74">
        <v>256</v>
      </c>
      <c r="S22" s="74">
        <v>243</v>
      </c>
      <c r="T22" s="74">
        <v>288</v>
      </c>
      <c r="U22" s="74">
        <v>314</v>
      </c>
      <c r="V22" s="74">
        <v>284</v>
      </c>
      <c r="W22" s="74">
        <v>300</v>
      </c>
      <c r="X22" s="74">
        <v>315</v>
      </c>
      <c r="Y22" s="74">
        <v>271</v>
      </c>
      <c r="Z22" s="74">
        <v>335</v>
      </c>
      <c r="AA22" s="74">
        <v>293</v>
      </c>
      <c r="AB22" s="74">
        <v>330</v>
      </c>
      <c r="AC22" s="74">
        <v>337</v>
      </c>
      <c r="AD22" s="74">
        <v>305</v>
      </c>
      <c r="AE22" s="74">
        <v>311</v>
      </c>
      <c r="AF22" s="74">
        <v>304</v>
      </c>
      <c r="AG22" s="74">
        <v>342</v>
      </c>
      <c r="AH22" s="74">
        <v>326</v>
      </c>
      <c r="AI22" s="74">
        <v>296</v>
      </c>
      <c r="AJ22" s="74">
        <v>272</v>
      </c>
      <c r="AK22" s="74">
        <v>265</v>
      </c>
      <c r="AL22" s="74">
        <v>304</v>
      </c>
      <c r="AM22" s="74">
        <v>290</v>
      </c>
      <c r="AN22" s="74">
        <v>265</v>
      </c>
      <c r="AO22" s="74">
        <v>293</v>
      </c>
      <c r="AP22" s="74">
        <v>332</v>
      </c>
      <c r="AQ22" s="74">
        <v>255</v>
      </c>
      <c r="AR22" s="74">
        <v>273</v>
      </c>
      <c r="AS22" s="74">
        <v>289</v>
      </c>
      <c r="AT22" s="74">
        <v>289</v>
      </c>
      <c r="AU22" s="74">
        <v>278</v>
      </c>
      <c r="AV22" s="74">
        <v>270</v>
      </c>
      <c r="AW22" s="74"/>
      <c r="AX22" s="74"/>
      <c r="AY22" s="74"/>
      <c r="AZ22" s="74"/>
      <c r="BA22" s="74"/>
    </row>
    <row r="23" spans="1:54" ht="11.25" customHeight="1" x14ac:dyDescent="0.25">
      <c r="A23" s="40" t="s">
        <v>45</v>
      </c>
      <c r="B23" s="74">
        <v>226</v>
      </c>
      <c r="C23" s="74">
        <v>251</v>
      </c>
      <c r="D23" s="74">
        <v>220</v>
      </c>
      <c r="E23" s="74">
        <v>220</v>
      </c>
      <c r="F23" s="74">
        <v>206</v>
      </c>
      <c r="G23" s="74">
        <v>207</v>
      </c>
      <c r="H23" s="74">
        <v>232</v>
      </c>
      <c r="I23" s="74">
        <v>254</v>
      </c>
      <c r="J23" s="74">
        <v>219</v>
      </c>
      <c r="K23" s="74">
        <v>212</v>
      </c>
      <c r="L23" s="74">
        <v>236</v>
      </c>
      <c r="M23" s="74">
        <v>218</v>
      </c>
      <c r="N23" s="74">
        <v>222</v>
      </c>
      <c r="O23" s="74">
        <v>251</v>
      </c>
      <c r="P23" s="74">
        <v>215</v>
      </c>
      <c r="Q23" s="74">
        <v>220</v>
      </c>
      <c r="R23" s="74">
        <v>258</v>
      </c>
      <c r="S23" s="74">
        <v>246</v>
      </c>
      <c r="T23" s="74">
        <v>255</v>
      </c>
      <c r="U23" s="74">
        <v>286</v>
      </c>
      <c r="V23" s="74">
        <v>271</v>
      </c>
      <c r="W23" s="74">
        <v>316</v>
      </c>
      <c r="X23" s="74">
        <v>370</v>
      </c>
      <c r="Y23" s="74">
        <v>356</v>
      </c>
      <c r="Z23" s="74">
        <v>350</v>
      </c>
      <c r="AA23" s="74">
        <v>348</v>
      </c>
      <c r="AB23" s="74">
        <v>356</v>
      </c>
      <c r="AC23" s="74">
        <v>330</v>
      </c>
      <c r="AD23" s="74">
        <v>323</v>
      </c>
      <c r="AE23" s="74">
        <v>342</v>
      </c>
      <c r="AF23" s="74">
        <v>329</v>
      </c>
      <c r="AG23" s="74">
        <v>343</v>
      </c>
      <c r="AH23" s="74">
        <v>296</v>
      </c>
      <c r="AI23" s="74">
        <v>328</v>
      </c>
      <c r="AJ23" s="74">
        <v>290</v>
      </c>
      <c r="AK23" s="74">
        <v>288</v>
      </c>
      <c r="AL23" s="74">
        <v>327</v>
      </c>
      <c r="AM23" s="74">
        <v>313</v>
      </c>
      <c r="AN23" s="74">
        <v>314</v>
      </c>
      <c r="AO23" s="74">
        <v>266</v>
      </c>
      <c r="AP23" s="74">
        <v>316</v>
      </c>
      <c r="AQ23" s="74">
        <v>307</v>
      </c>
      <c r="AR23" s="74">
        <v>272</v>
      </c>
      <c r="AS23" s="74">
        <v>272</v>
      </c>
      <c r="AT23" s="74">
        <v>255</v>
      </c>
      <c r="AU23" s="74">
        <v>249</v>
      </c>
      <c r="AV23" s="74">
        <v>262</v>
      </c>
      <c r="AW23" s="74"/>
      <c r="AX23" s="74"/>
      <c r="AY23" s="74"/>
      <c r="AZ23" s="74"/>
      <c r="BA23" s="74"/>
    </row>
    <row r="24" spans="1:54" ht="11.25" customHeight="1" x14ac:dyDescent="0.25">
      <c r="A24" s="40" t="s">
        <v>46</v>
      </c>
      <c r="B24" s="74">
        <v>234</v>
      </c>
      <c r="C24" s="74">
        <v>221</v>
      </c>
      <c r="D24" s="74">
        <v>212</v>
      </c>
      <c r="E24" s="74">
        <v>221</v>
      </c>
      <c r="F24" s="74">
        <v>215</v>
      </c>
      <c r="G24" s="74">
        <v>210</v>
      </c>
      <c r="H24" s="74">
        <v>215</v>
      </c>
      <c r="I24" s="74">
        <v>219</v>
      </c>
      <c r="J24" s="74">
        <v>218</v>
      </c>
      <c r="K24" s="74">
        <v>218</v>
      </c>
      <c r="L24" s="74">
        <v>218</v>
      </c>
      <c r="M24" s="74">
        <v>212</v>
      </c>
      <c r="N24" s="74">
        <v>233</v>
      </c>
      <c r="O24" s="74">
        <v>222</v>
      </c>
      <c r="P24" s="74">
        <v>233</v>
      </c>
      <c r="Q24" s="74">
        <v>243</v>
      </c>
      <c r="R24" s="74">
        <v>241</v>
      </c>
      <c r="S24" s="74">
        <v>255</v>
      </c>
      <c r="T24" s="74">
        <v>266</v>
      </c>
      <c r="U24" s="74">
        <v>262</v>
      </c>
      <c r="V24" s="74">
        <v>297</v>
      </c>
      <c r="W24" s="74">
        <v>296</v>
      </c>
      <c r="X24" s="74">
        <v>296</v>
      </c>
      <c r="Y24" s="74">
        <v>306</v>
      </c>
      <c r="Z24" s="74">
        <v>307</v>
      </c>
      <c r="AA24" s="74">
        <v>285</v>
      </c>
      <c r="AB24" s="74">
        <v>324</v>
      </c>
      <c r="AC24" s="74">
        <v>320</v>
      </c>
      <c r="AD24" s="74">
        <v>338</v>
      </c>
      <c r="AE24" s="74">
        <v>351</v>
      </c>
      <c r="AF24" s="74">
        <v>346</v>
      </c>
      <c r="AG24" s="74">
        <v>357</v>
      </c>
      <c r="AH24" s="74">
        <v>359</v>
      </c>
      <c r="AI24" s="74">
        <v>368</v>
      </c>
      <c r="AJ24" s="74">
        <v>371</v>
      </c>
      <c r="AK24" s="74">
        <v>357</v>
      </c>
      <c r="AL24" s="74">
        <v>338</v>
      </c>
      <c r="AM24" s="74">
        <v>345</v>
      </c>
      <c r="AN24" s="74">
        <v>322</v>
      </c>
      <c r="AO24" s="74">
        <v>303</v>
      </c>
      <c r="AP24" s="74">
        <v>302</v>
      </c>
      <c r="AQ24" s="74">
        <v>278</v>
      </c>
      <c r="AR24" s="74">
        <v>243</v>
      </c>
      <c r="AS24" s="74">
        <v>252</v>
      </c>
      <c r="AT24" s="74">
        <v>245</v>
      </c>
      <c r="AU24" s="74">
        <v>250</v>
      </c>
      <c r="AV24" s="74">
        <v>244</v>
      </c>
      <c r="AW24" s="74"/>
      <c r="AX24" s="74"/>
      <c r="AY24" s="74"/>
      <c r="AZ24" s="74"/>
      <c r="BA24" s="74"/>
    </row>
    <row r="25" spans="1:54" ht="11.25" customHeight="1" x14ac:dyDescent="0.25">
      <c r="A25" s="31"/>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row>
    <row r="26" spans="1:54" ht="11.25" customHeight="1" x14ac:dyDescent="0.25">
      <c r="A26" s="83" t="s">
        <v>109</v>
      </c>
      <c r="B26" s="74">
        <v>38</v>
      </c>
      <c r="C26" s="74">
        <v>40</v>
      </c>
      <c r="D26" s="74">
        <v>32</v>
      </c>
      <c r="E26" s="74">
        <v>39</v>
      </c>
      <c r="F26" s="74">
        <v>29</v>
      </c>
      <c r="G26" s="74">
        <v>35</v>
      </c>
      <c r="H26" s="74">
        <v>24</v>
      </c>
      <c r="I26" s="74">
        <v>38</v>
      </c>
      <c r="J26" s="74">
        <v>34</v>
      </c>
      <c r="K26" s="74">
        <v>49</v>
      </c>
      <c r="L26" s="74">
        <v>49</v>
      </c>
      <c r="M26" s="74">
        <v>41</v>
      </c>
      <c r="N26" s="74">
        <v>43</v>
      </c>
      <c r="O26" s="74">
        <v>41</v>
      </c>
      <c r="P26" s="74">
        <v>44</v>
      </c>
      <c r="Q26" s="74">
        <v>46</v>
      </c>
      <c r="R26" s="74">
        <v>39</v>
      </c>
      <c r="S26" s="74">
        <v>52</v>
      </c>
      <c r="T26" s="74">
        <v>55</v>
      </c>
      <c r="U26" s="74">
        <v>55</v>
      </c>
      <c r="V26" s="74">
        <v>55</v>
      </c>
      <c r="W26" s="74">
        <v>72</v>
      </c>
      <c r="X26" s="74">
        <v>72</v>
      </c>
      <c r="Y26" s="74">
        <v>61</v>
      </c>
      <c r="Z26" s="74">
        <v>64</v>
      </c>
      <c r="AA26" s="74">
        <v>48</v>
      </c>
      <c r="AB26" s="74">
        <v>77</v>
      </c>
      <c r="AC26" s="74">
        <v>80</v>
      </c>
      <c r="AD26" s="74">
        <v>67</v>
      </c>
      <c r="AE26" s="74">
        <v>90</v>
      </c>
      <c r="AF26" s="74">
        <v>61</v>
      </c>
      <c r="AG26" s="74">
        <v>74</v>
      </c>
      <c r="AH26" s="74">
        <v>59</v>
      </c>
      <c r="AI26" s="74">
        <v>56</v>
      </c>
      <c r="AJ26" s="74">
        <v>48</v>
      </c>
      <c r="AK26" s="74">
        <v>56</v>
      </c>
      <c r="AL26" s="74">
        <v>54</v>
      </c>
      <c r="AM26" s="74">
        <v>50</v>
      </c>
      <c r="AN26" s="74">
        <v>51</v>
      </c>
      <c r="AO26" s="74">
        <v>70</v>
      </c>
      <c r="AP26" s="74">
        <v>71</v>
      </c>
      <c r="AQ26" s="74">
        <v>43</v>
      </c>
      <c r="AR26" s="74">
        <v>53</v>
      </c>
      <c r="AS26" s="74">
        <v>51</v>
      </c>
      <c r="AT26" s="74">
        <v>54</v>
      </c>
      <c r="AU26" s="74">
        <v>44</v>
      </c>
      <c r="AV26" s="74">
        <v>47</v>
      </c>
      <c r="AW26" s="74"/>
      <c r="AX26" s="74"/>
      <c r="AY26" s="74"/>
      <c r="AZ26" s="74"/>
      <c r="BA26" s="74"/>
    </row>
    <row r="27" spans="1:54" ht="11.25" customHeight="1" x14ac:dyDescent="0.25">
      <c r="A27" s="83" t="s">
        <v>47</v>
      </c>
      <c r="B27" s="74">
        <v>43</v>
      </c>
      <c r="C27" s="74">
        <v>40</v>
      </c>
      <c r="D27" s="74">
        <v>27</v>
      </c>
      <c r="E27" s="74">
        <v>34</v>
      </c>
      <c r="F27" s="74">
        <v>34</v>
      </c>
      <c r="G27" s="74">
        <v>31</v>
      </c>
      <c r="H27" s="74">
        <v>43</v>
      </c>
      <c r="I27" s="74">
        <v>32</v>
      </c>
      <c r="J27" s="74">
        <v>23</v>
      </c>
      <c r="K27" s="74">
        <v>31</v>
      </c>
      <c r="L27" s="74">
        <v>33</v>
      </c>
      <c r="M27" s="74">
        <v>34</v>
      </c>
      <c r="N27" s="74">
        <v>32</v>
      </c>
      <c r="O27" s="74">
        <v>40</v>
      </c>
      <c r="P27" s="74">
        <v>31</v>
      </c>
      <c r="Q27" s="74">
        <v>37</v>
      </c>
      <c r="R27" s="74">
        <v>46</v>
      </c>
      <c r="S27" s="74">
        <v>39</v>
      </c>
      <c r="T27" s="74">
        <v>46</v>
      </c>
      <c r="U27" s="74">
        <v>74</v>
      </c>
      <c r="V27" s="74">
        <v>47</v>
      </c>
      <c r="W27" s="74">
        <v>78</v>
      </c>
      <c r="X27" s="74">
        <v>95</v>
      </c>
      <c r="Y27" s="74">
        <v>102</v>
      </c>
      <c r="Z27" s="74">
        <v>88</v>
      </c>
      <c r="AA27" s="74">
        <v>80</v>
      </c>
      <c r="AB27" s="74">
        <v>75</v>
      </c>
      <c r="AC27" s="74">
        <v>55</v>
      </c>
      <c r="AD27" s="74">
        <v>65</v>
      </c>
      <c r="AE27" s="74">
        <v>77</v>
      </c>
      <c r="AF27" s="74">
        <v>65</v>
      </c>
      <c r="AG27" s="74">
        <v>54</v>
      </c>
      <c r="AH27" s="74">
        <v>47</v>
      </c>
      <c r="AI27" s="74">
        <v>59</v>
      </c>
      <c r="AJ27" s="74">
        <v>59</v>
      </c>
      <c r="AK27" s="74">
        <v>53</v>
      </c>
      <c r="AL27" s="74">
        <v>55</v>
      </c>
      <c r="AM27" s="74">
        <v>57</v>
      </c>
      <c r="AN27" s="74">
        <v>56</v>
      </c>
      <c r="AO27" s="74">
        <v>53</v>
      </c>
      <c r="AP27" s="74">
        <v>60</v>
      </c>
      <c r="AQ27" s="74">
        <v>52</v>
      </c>
      <c r="AR27" s="74">
        <v>45</v>
      </c>
      <c r="AS27" s="74">
        <v>43</v>
      </c>
      <c r="AT27" s="74">
        <v>43</v>
      </c>
      <c r="AU27" s="74">
        <v>32</v>
      </c>
      <c r="AV27" s="74">
        <v>47</v>
      </c>
      <c r="AW27" s="74"/>
      <c r="AX27" s="74"/>
      <c r="AY27" s="74"/>
      <c r="AZ27" s="74"/>
      <c r="BA27" s="74"/>
    </row>
    <row r="28" spans="1:54" ht="11.25" customHeight="1" x14ac:dyDescent="0.25">
      <c r="A28" s="83" t="s">
        <v>48</v>
      </c>
      <c r="B28" s="74">
        <v>43</v>
      </c>
      <c r="C28" s="74">
        <v>38</v>
      </c>
      <c r="D28" s="74">
        <v>38</v>
      </c>
      <c r="E28" s="74">
        <v>34</v>
      </c>
      <c r="F28" s="74">
        <v>37</v>
      </c>
      <c r="G28" s="74">
        <v>33</v>
      </c>
      <c r="H28" s="74">
        <v>43</v>
      </c>
      <c r="I28" s="74">
        <v>38</v>
      </c>
      <c r="J28" s="74">
        <v>38</v>
      </c>
      <c r="K28" s="74">
        <v>38</v>
      </c>
      <c r="L28" s="74">
        <v>40</v>
      </c>
      <c r="M28" s="74">
        <v>33</v>
      </c>
      <c r="N28" s="74">
        <v>38</v>
      </c>
      <c r="O28" s="74">
        <v>39</v>
      </c>
      <c r="P28" s="74">
        <v>43</v>
      </c>
      <c r="Q28" s="74">
        <v>46</v>
      </c>
      <c r="R28" s="74">
        <v>49</v>
      </c>
      <c r="S28" s="74">
        <v>53</v>
      </c>
      <c r="T28" s="74">
        <v>50</v>
      </c>
      <c r="U28" s="74">
        <v>52</v>
      </c>
      <c r="V28" s="74">
        <v>60</v>
      </c>
      <c r="W28" s="74">
        <v>54</v>
      </c>
      <c r="X28" s="74">
        <v>62</v>
      </c>
      <c r="Y28" s="74">
        <v>67</v>
      </c>
      <c r="Z28" s="74">
        <v>69</v>
      </c>
      <c r="AA28" s="74">
        <v>67</v>
      </c>
      <c r="AB28" s="74">
        <v>76</v>
      </c>
      <c r="AC28" s="74">
        <v>74</v>
      </c>
      <c r="AD28" s="74">
        <v>77</v>
      </c>
      <c r="AE28" s="74">
        <v>88</v>
      </c>
      <c r="AF28" s="74">
        <v>87</v>
      </c>
      <c r="AG28" s="74">
        <v>93</v>
      </c>
      <c r="AH28" s="74">
        <v>100</v>
      </c>
      <c r="AI28" s="74">
        <v>97</v>
      </c>
      <c r="AJ28" s="74">
        <v>99</v>
      </c>
      <c r="AK28" s="74">
        <v>102</v>
      </c>
      <c r="AL28" s="74">
        <v>92</v>
      </c>
      <c r="AM28" s="74">
        <v>100</v>
      </c>
      <c r="AN28" s="74">
        <v>86</v>
      </c>
      <c r="AO28" s="74">
        <v>79</v>
      </c>
      <c r="AP28" s="74">
        <v>77</v>
      </c>
      <c r="AQ28" s="74">
        <v>58</v>
      </c>
      <c r="AR28" s="74">
        <v>53</v>
      </c>
      <c r="AS28" s="74">
        <v>42</v>
      </c>
      <c r="AT28" s="74">
        <v>45</v>
      </c>
      <c r="AU28" s="74">
        <v>48</v>
      </c>
      <c r="AV28" s="74">
        <v>44</v>
      </c>
      <c r="AW28" s="74"/>
      <c r="AX28" s="74"/>
      <c r="AY28" s="74"/>
      <c r="AZ28" s="74"/>
      <c r="BA28" s="74"/>
    </row>
    <row r="29" spans="1:54" ht="11.25" customHeight="1" x14ac:dyDescent="0.25">
      <c r="A29" s="32"/>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row>
    <row r="30" spans="1:54" ht="11.25" customHeight="1" x14ac:dyDescent="0.25">
      <c r="A30" s="84" t="s">
        <v>110</v>
      </c>
      <c r="B30" s="74">
        <v>36</v>
      </c>
      <c r="C30" s="74">
        <v>40</v>
      </c>
      <c r="D30" s="74">
        <v>30</v>
      </c>
      <c r="E30" s="74">
        <v>38</v>
      </c>
      <c r="F30" s="74">
        <v>28</v>
      </c>
      <c r="G30" s="74">
        <v>35</v>
      </c>
      <c r="H30" s="74">
        <v>21</v>
      </c>
      <c r="I30" s="74">
        <v>37</v>
      </c>
      <c r="J30" s="74">
        <v>31</v>
      </c>
      <c r="K30" s="74">
        <v>48</v>
      </c>
      <c r="L30" s="74">
        <v>47</v>
      </c>
      <c r="M30" s="74">
        <v>38</v>
      </c>
      <c r="N30" s="74">
        <v>40</v>
      </c>
      <c r="O30" s="74">
        <v>30</v>
      </c>
      <c r="P30" s="74">
        <v>42</v>
      </c>
      <c r="Q30" s="74">
        <v>38</v>
      </c>
      <c r="R30" s="74">
        <v>36</v>
      </c>
      <c r="S30" s="74">
        <v>44</v>
      </c>
      <c r="T30" s="74">
        <v>46</v>
      </c>
      <c r="U30" s="74">
        <v>48</v>
      </c>
      <c r="V30" s="74">
        <v>46</v>
      </c>
      <c r="W30" s="74">
        <v>54</v>
      </c>
      <c r="X30" s="74">
        <v>55</v>
      </c>
      <c r="Y30" s="74">
        <v>48</v>
      </c>
      <c r="Z30" s="74">
        <v>47</v>
      </c>
      <c r="AA30" s="74">
        <v>39</v>
      </c>
      <c r="AB30" s="74">
        <v>54</v>
      </c>
      <c r="AC30" s="74">
        <v>55</v>
      </c>
      <c r="AD30" s="74">
        <v>49</v>
      </c>
      <c r="AE30" s="74">
        <v>68</v>
      </c>
      <c r="AF30" s="74">
        <v>50</v>
      </c>
      <c r="AG30" s="74">
        <v>62</v>
      </c>
      <c r="AH30" s="74">
        <v>54</v>
      </c>
      <c r="AI30" s="74">
        <v>51</v>
      </c>
      <c r="AJ30" s="74">
        <v>45</v>
      </c>
      <c r="AK30" s="74">
        <v>51</v>
      </c>
      <c r="AL30" s="74">
        <v>45</v>
      </c>
      <c r="AM30" s="74">
        <v>48</v>
      </c>
      <c r="AN30" s="74">
        <v>40</v>
      </c>
      <c r="AO30" s="74">
        <v>64</v>
      </c>
      <c r="AP30" s="74">
        <v>62</v>
      </c>
      <c r="AQ30" s="74">
        <v>33</v>
      </c>
      <c r="AR30" s="74">
        <v>44</v>
      </c>
      <c r="AS30" s="74">
        <v>39</v>
      </c>
      <c r="AT30" s="74">
        <v>48</v>
      </c>
      <c r="AU30" s="74">
        <v>37</v>
      </c>
      <c r="AV30" s="74">
        <v>43</v>
      </c>
      <c r="AW30" s="74"/>
      <c r="AX30" s="74"/>
      <c r="AY30" s="74"/>
      <c r="AZ30" s="74"/>
      <c r="BA30" s="74"/>
    </row>
    <row r="31" spans="1:54" ht="11.25" customHeight="1" x14ac:dyDescent="0.25">
      <c r="A31" s="84" t="s">
        <v>49</v>
      </c>
      <c r="B31" s="74">
        <v>43</v>
      </c>
      <c r="C31" s="74">
        <v>40</v>
      </c>
      <c r="D31" s="74">
        <v>26</v>
      </c>
      <c r="E31" s="74">
        <v>34</v>
      </c>
      <c r="F31" s="74">
        <v>34</v>
      </c>
      <c r="G31" s="74">
        <v>31</v>
      </c>
      <c r="H31" s="74">
        <v>43</v>
      </c>
      <c r="I31" s="74">
        <v>32</v>
      </c>
      <c r="J31" s="74">
        <v>23</v>
      </c>
      <c r="K31" s="74">
        <v>31</v>
      </c>
      <c r="L31" s="74">
        <v>33</v>
      </c>
      <c r="M31" s="74">
        <v>34</v>
      </c>
      <c r="N31" s="74">
        <v>32</v>
      </c>
      <c r="O31" s="74">
        <v>40</v>
      </c>
      <c r="P31" s="74">
        <v>31</v>
      </c>
      <c r="Q31" s="74">
        <v>36</v>
      </c>
      <c r="R31" s="74">
        <v>46</v>
      </c>
      <c r="S31" s="74">
        <v>36</v>
      </c>
      <c r="T31" s="74">
        <v>39</v>
      </c>
      <c r="U31" s="74">
        <v>53</v>
      </c>
      <c r="V31" s="74">
        <v>35</v>
      </c>
      <c r="W31" s="74">
        <v>53</v>
      </c>
      <c r="X31" s="74">
        <v>64</v>
      </c>
      <c r="Y31" s="74">
        <v>59</v>
      </c>
      <c r="Z31" s="74">
        <v>49</v>
      </c>
      <c r="AA31" s="74">
        <v>51</v>
      </c>
      <c r="AB31" s="74">
        <v>55</v>
      </c>
      <c r="AC31" s="74">
        <v>46</v>
      </c>
      <c r="AD31" s="74">
        <v>53</v>
      </c>
      <c r="AE31" s="74">
        <v>74</v>
      </c>
      <c r="AF31" s="74">
        <v>58</v>
      </c>
      <c r="AG31" s="74">
        <v>49</v>
      </c>
      <c r="AH31" s="74">
        <v>47</v>
      </c>
      <c r="AI31" s="74">
        <v>57</v>
      </c>
      <c r="AJ31" s="74">
        <v>58</v>
      </c>
      <c r="AK31" s="74">
        <v>51</v>
      </c>
      <c r="AL31" s="74">
        <v>55</v>
      </c>
      <c r="AM31" s="74">
        <v>56</v>
      </c>
      <c r="AN31" s="74">
        <v>56</v>
      </c>
      <c r="AO31" s="74">
        <v>52</v>
      </c>
      <c r="AP31" s="74">
        <v>59</v>
      </c>
      <c r="AQ31" s="74">
        <v>51</v>
      </c>
      <c r="AR31" s="74">
        <v>44</v>
      </c>
      <c r="AS31" s="74">
        <v>41</v>
      </c>
      <c r="AT31" s="74">
        <v>43</v>
      </c>
      <c r="AU31" s="74">
        <v>31</v>
      </c>
      <c r="AV31" s="74">
        <v>46</v>
      </c>
      <c r="AW31" s="74"/>
      <c r="AX31" s="74"/>
      <c r="AY31" s="74"/>
      <c r="AZ31" s="74"/>
      <c r="BA31" s="74"/>
    </row>
    <row r="32" spans="1:54" ht="11.25" customHeight="1" x14ac:dyDescent="0.25">
      <c r="A32" s="84" t="s">
        <v>50</v>
      </c>
      <c r="B32" s="74">
        <v>40</v>
      </c>
      <c r="C32" s="74">
        <v>36</v>
      </c>
      <c r="D32" s="74">
        <v>36</v>
      </c>
      <c r="E32" s="74">
        <v>31</v>
      </c>
      <c r="F32" s="74">
        <v>33</v>
      </c>
      <c r="G32" s="74">
        <v>31</v>
      </c>
      <c r="H32" s="74">
        <v>41</v>
      </c>
      <c r="I32" s="74">
        <v>34</v>
      </c>
      <c r="J32" s="74">
        <v>36</v>
      </c>
      <c r="K32" s="74">
        <v>36</v>
      </c>
      <c r="L32" s="74">
        <v>37</v>
      </c>
      <c r="M32" s="74">
        <v>31</v>
      </c>
      <c r="N32" s="74">
        <v>36</v>
      </c>
      <c r="O32" s="74">
        <v>37</v>
      </c>
      <c r="P32" s="74">
        <v>38</v>
      </c>
      <c r="Q32" s="74">
        <v>39</v>
      </c>
      <c r="R32" s="74">
        <v>45</v>
      </c>
      <c r="S32" s="74">
        <v>45</v>
      </c>
      <c r="T32" s="74">
        <v>44</v>
      </c>
      <c r="U32" s="74">
        <v>46</v>
      </c>
      <c r="V32" s="74">
        <v>52</v>
      </c>
      <c r="W32" s="74">
        <v>48</v>
      </c>
      <c r="X32" s="74">
        <v>52</v>
      </c>
      <c r="Y32" s="74">
        <v>57</v>
      </c>
      <c r="Z32" s="74">
        <v>58</v>
      </c>
      <c r="AA32" s="74">
        <v>58</v>
      </c>
      <c r="AB32" s="74">
        <v>64</v>
      </c>
      <c r="AC32" s="74">
        <v>62</v>
      </c>
      <c r="AD32" s="74">
        <v>62</v>
      </c>
      <c r="AE32" s="74">
        <v>69</v>
      </c>
      <c r="AF32" s="74">
        <v>60</v>
      </c>
      <c r="AG32" s="74">
        <v>62</v>
      </c>
      <c r="AH32" s="74">
        <v>64</v>
      </c>
      <c r="AI32" s="74">
        <v>59</v>
      </c>
      <c r="AJ32" s="74">
        <v>60</v>
      </c>
      <c r="AK32" s="74">
        <v>60</v>
      </c>
      <c r="AL32" s="74">
        <v>54</v>
      </c>
      <c r="AM32" s="74">
        <v>59</v>
      </c>
      <c r="AN32" s="74">
        <v>56</v>
      </c>
      <c r="AO32" s="74">
        <v>58</v>
      </c>
      <c r="AP32" s="74">
        <v>60</v>
      </c>
      <c r="AQ32" s="74">
        <v>47</v>
      </c>
      <c r="AR32" s="74">
        <v>48</v>
      </c>
      <c r="AS32" s="74">
        <v>38</v>
      </c>
      <c r="AT32" s="74">
        <v>42</v>
      </c>
      <c r="AU32" s="74">
        <v>45</v>
      </c>
      <c r="AV32" s="74">
        <v>41</v>
      </c>
      <c r="AW32" s="74"/>
      <c r="AX32" s="74"/>
      <c r="AY32" s="74"/>
      <c r="AZ32" s="74"/>
      <c r="BA32" s="74"/>
    </row>
    <row r="33" spans="1:53" ht="11.25" customHeight="1" x14ac:dyDescent="0.25">
      <c r="A33" s="32"/>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row>
    <row r="34" spans="1:53" ht="11.25" customHeight="1" x14ac:dyDescent="0.25">
      <c r="A34" s="83" t="s">
        <v>111</v>
      </c>
      <c r="B34" s="74">
        <v>125</v>
      </c>
      <c r="C34" s="74">
        <v>131</v>
      </c>
      <c r="D34" s="74">
        <v>127</v>
      </c>
      <c r="E34" s="74">
        <v>126</v>
      </c>
      <c r="F34" s="74">
        <v>135</v>
      </c>
      <c r="G34" s="74">
        <v>105</v>
      </c>
      <c r="H34" s="74">
        <v>136</v>
      </c>
      <c r="I34" s="74">
        <v>128</v>
      </c>
      <c r="J34" s="74">
        <v>121</v>
      </c>
      <c r="K34" s="74">
        <v>133</v>
      </c>
      <c r="L34" s="74">
        <v>136</v>
      </c>
      <c r="M34" s="74">
        <v>145</v>
      </c>
      <c r="N34" s="74">
        <v>134</v>
      </c>
      <c r="O34" s="74">
        <v>137</v>
      </c>
      <c r="P34" s="74">
        <v>133</v>
      </c>
      <c r="Q34" s="74">
        <v>124</v>
      </c>
      <c r="R34" s="74">
        <v>150</v>
      </c>
      <c r="S34" s="74">
        <v>136</v>
      </c>
      <c r="T34" s="74">
        <v>166</v>
      </c>
      <c r="U34" s="74">
        <v>174</v>
      </c>
      <c r="V34" s="74">
        <v>157</v>
      </c>
      <c r="W34" s="74">
        <v>168</v>
      </c>
      <c r="X34" s="74">
        <v>170</v>
      </c>
      <c r="Y34" s="74">
        <v>132</v>
      </c>
      <c r="Z34" s="74">
        <v>182</v>
      </c>
      <c r="AA34" s="74">
        <v>166</v>
      </c>
      <c r="AB34" s="74">
        <v>165</v>
      </c>
      <c r="AC34" s="74">
        <v>173</v>
      </c>
      <c r="AD34" s="74">
        <v>153</v>
      </c>
      <c r="AE34" s="74">
        <v>147</v>
      </c>
      <c r="AF34" s="74">
        <v>168</v>
      </c>
      <c r="AG34" s="74">
        <v>176</v>
      </c>
      <c r="AH34" s="74">
        <v>182</v>
      </c>
      <c r="AI34" s="74">
        <v>152</v>
      </c>
      <c r="AJ34" s="74">
        <v>149</v>
      </c>
      <c r="AK34" s="74">
        <v>140</v>
      </c>
      <c r="AL34" s="74">
        <v>165</v>
      </c>
      <c r="AM34" s="74">
        <v>166</v>
      </c>
      <c r="AN34" s="74">
        <v>148</v>
      </c>
      <c r="AO34" s="74">
        <v>151</v>
      </c>
      <c r="AP34" s="74">
        <v>172</v>
      </c>
      <c r="AQ34" s="74">
        <v>140</v>
      </c>
      <c r="AR34" s="74">
        <v>140</v>
      </c>
      <c r="AS34" s="74">
        <v>154</v>
      </c>
      <c r="AT34" s="74">
        <v>149</v>
      </c>
      <c r="AU34" s="74">
        <v>159</v>
      </c>
      <c r="AV34" s="74">
        <v>151</v>
      </c>
      <c r="AW34" s="74"/>
      <c r="AX34" s="74"/>
      <c r="AY34" s="74"/>
      <c r="AZ34" s="74"/>
      <c r="BA34" s="74"/>
    </row>
    <row r="35" spans="1:53" ht="11.25" customHeight="1" x14ac:dyDescent="0.25">
      <c r="A35" s="83" t="s">
        <v>51</v>
      </c>
      <c r="B35" s="74">
        <v>119</v>
      </c>
      <c r="C35" s="74">
        <v>151</v>
      </c>
      <c r="D35" s="74">
        <v>138</v>
      </c>
      <c r="E35" s="74">
        <v>120</v>
      </c>
      <c r="F35" s="74">
        <v>122</v>
      </c>
      <c r="G35" s="74">
        <v>122</v>
      </c>
      <c r="H35" s="74">
        <v>128</v>
      </c>
      <c r="I35" s="74">
        <v>139</v>
      </c>
      <c r="J35" s="74">
        <v>129</v>
      </c>
      <c r="K35" s="74">
        <v>124</v>
      </c>
      <c r="L35" s="74">
        <v>148</v>
      </c>
      <c r="M35" s="74">
        <v>117</v>
      </c>
      <c r="N35" s="74">
        <v>129</v>
      </c>
      <c r="O35" s="74">
        <v>138</v>
      </c>
      <c r="P35" s="74">
        <v>137</v>
      </c>
      <c r="Q35" s="74">
        <v>113</v>
      </c>
      <c r="R35" s="74">
        <v>145</v>
      </c>
      <c r="S35" s="74">
        <v>146</v>
      </c>
      <c r="T35" s="74">
        <v>148</v>
      </c>
      <c r="U35" s="74">
        <v>143</v>
      </c>
      <c r="V35" s="74">
        <v>148</v>
      </c>
      <c r="W35" s="74">
        <v>160</v>
      </c>
      <c r="X35" s="74">
        <v>175</v>
      </c>
      <c r="Y35" s="74">
        <v>170</v>
      </c>
      <c r="Z35" s="74">
        <v>178</v>
      </c>
      <c r="AA35" s="74">
        <v>191</v>
      </c>
      <c r="AB35" s="74">
        <v>180</v>
      </c>
      <c r="AC35" s="74">
        <v>188</v>
      </c>
      <c r="AD35" s="74">
        <v>191</v>
      </c>
      <c r="AE35" s="74">
        <v>171</v>
      </c>
      <c r="AF35" s="74">
        <v>183</v>
      </c>
      <c r="AG35" s="74">
        <v>196</v>
      </c>
      <c r="AH35" s="74">
        <v>170</v>
      </c>
      <c r="AI35" s="74">
        <v>194</v>
      </c>
      <c r="AJ35" s="74">
        <v>159</v>
      </c>
      <c r="AK35" s="74">
        <v>157</v>
      </c>
      <c r="AL35" s="74">
        <v>192</v>
      </c>
      <c r="AM35" s="74">
        <v>171</v>
      </c>
      <c r="AN35" s="74">
        <v>177</v>
      </c>
      <c r="AO35" s="74">
        <v>154</v>
      </c>
      <c r="AP35" s="74">
        <v>177</v>
      </c>
      <c r="AQ35" s="74">
        <v>176</v>
      </c>
      <c r="AR35" s="74">
        <v>144</v>
      </c>
      <c r="AS35" s="74">
        <v>165</v>
      </c>
      <c r="AT35" s="74">
        <v>142</v>
      </c>
      <c r="AU35" s="74">
        <v>150</v>
      </c>
      <c r="AV35" s="74">
        <v>161</v>
      </c>
      <c r="AW35" s="74"/>
      <c r="AX35" s="74"/>
      <c r="AY35" s="74"/>
      <c r="AZ35" s="74"/>
      <c r="BA35" s="74"/>
    </row>
    <row r="36" spans="1:53" ht="11.25" customHeight="1" x14ac:dyDescent="0.25">
      <c r="A36" s="83" t="s">
        <v>52</v>
      </c>
      <c r="B36" s="74">
        <v>141</v>
      </c>
      <c r="C36" s="74">
        <v>127</v>
      </c>
      <c r="D36" s="74">
        <v>127</v>
      </c>
      <c r="E36" s="74">
        <v>127</v>
      </c>
      <c r="F36" s="74">
        <v>127</v>
      </c>
      <c r="G36" s="74">
        <v>119</v>
      </c>
      <c r="H36" s="74">
        <v>117</v>
      </c>
      <c r="I36" s="74">
        <v>124</v>
      </c>
      <c r="J36" s="74">
        <v>121</v>
      </c>
      <c r="K36" s="74">
        <v>122</v>
      </c>
      <c r="L36" s="74">
        <v>122</v>
      </c>
      <c r="M36" s="74">
        <v>125</v>
      </c>
      <c r="N36" s="74">
        <v>135</v>
      </c>
      <c r="O36" s="74">
        <v>124</v>
      </c>
      <c r="P36" s="74">
        <v>137</v>
      </c>
      <c r="Q36" s="74">
        <v>132</v>
      </c>
      <c r="R36" s="74">
        <v>127</v>
      </c>
      <c r="S36" s="74">
        <v>141</v>
      </c>
      <c r="T36" s="74">
        <v>150</v>
      </c>
      <c r="U36" s="74">
        <v>143</v>
      </c>
      <c r="V36" s="74">
        <v>165</v>
      </c>
      <c r="W36" s="74">
        <v>160</v>
      </c>
      <c r="X36" s="74">
        <v>161</v>
      </c>
      <c r="Y36" s="74">
        <v>160</v>
      </c>
      <c r="Z36" s="74">
        <v>161</v>
      </c>
      <c r="AA36" s="74">
        <v>148</v>
      </c>
      <c r="AB36" s="74">
        <v>174</v>
      </c>
      <c r="AC36" s="74">
        <v>179</v>
      </c>
      <c r="AD36" s="74">
        <v>186</v>
      </c>
      <c r="AE36" s="74">
        <v>187</v>
      </c>
      <c r="AF36" s="74">
        <v>178</v>
      </c>
      <c r="AG36" s="74">
        <v>188</v>
      </c>
      <c r="AH36" s="74">
        <v>186</v>
      </c>
      <c r="AI36" s="74">
        <v>187</v>
      </c>
      <c r="AJ36" s="74">
        <v>194</v>
      </c>
      <c r="AK36" s="74">
        <v>176</v>
      </c>
      <c r="AL36" s="74">
        <v>173</v>
      </c>
      <c r="AM36" s="74">
        <v>177</v>
      </c>
      <c r="AN36" s="74">
        <v>165</v>
      </c>
      <c r="AO36" s="74">
        <v>150</v>
      </c>
      <c r="AP36" s="74">
        <v>160</v>
      </c>
      <c r="AQ36" s="74">
        <v>155</v>
      </c>
      <c r="AR36" s="74">
        <v>127</v>
      </c>
      <c r="AS36" s="74">
        <v>144</v>
      </c>
      <c r="AT36" s="74">
        <v>138</v>
      </c>
      <c r="AU36" s="74">
        <v>141</v>
      </c>
      <c r="AV36" s="74">
        <v>143</v>
      </c>
      <c r="AW36" s="74"/>
      <c r="AX36" s="74"/>
      <c r="AY36" s="74"/>
      <c r="AZ36" s="74"/>
      <c r="BA36" s="74"/>
    </row>
    <row r="37" spans="1:53" ht="11.25" customHeight="1" x14ac:dyDescent="0.25">
      <c r="A37" s="31"/>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row>
    <row r="38" spans="1:53" ht="11.25" customHeight="1" x14ac:dyDescent="0.25">
      <c r="A38" s="40" t="s">
        <v>112</v>
      </c>
      <c r="B38" s="74">
        <v>957</v>
      </c>
      <c r="C38" s="74">
        <v>920</v>
      </c>
      <c r="D38" s="74">
        <v>916</v>
      </c>
      <c r="E38" s="74">
        <v>923</v>
      </c>
      <c r="F38" s="74">
        <v>989</v>
      </c>
      <c r="G38" s="74">
        <v>928</v>
      </c>
      <c r="H38" s="74">
        <v>942</v>
      </c>
      <c r="I38" s="74">
        <v>1012</v>
      </c>
      <c r="J38" s="74">
        <v>1020</v>
      </c>
      <c r="K38" s="74">
        <v>1016</v>
      </c>
      <c r="L38" s="74">
        <v>977</v>
      </c>
      <c r="M38" s="74">
        <v>993</v>
      </c>
      <c r="N38" s="74">
        <v>986</v>
      </c>
      <c r="O38" s="74">
        <v>941</v>
      </c>
      <c r="P38" s="74">
        <v>1014</v>
      </c>
      <c r="Q38" s="74">
        <v>993</v>
      </c>
      <c r="R38" s="74">
        <v>962</v>
      </c>
      <c r="S38" s="74">
        <v>945</v>
      </c>
      <c r="T38" s="74">
        <v>1004</v>
      </c>
      <c r="U38" s="74">
        <v>1031</v>
      </c>
      <c r="V38" s="74">
        <v>988</v>
      </c>
      <c r="W38" s="74">
        <v>1101</v>
      </c>
      <c r="X38" s="74">
        <v>968</v>
      </c>
      <c r="Y38" s="74">
        <v>967</v>
      </c>
      <c r="Z38" s="74">
        <v>979</v>
      </c>
      <c r="AA38" s="74">
        <v>992</v>
      </c>
      <c r="AB38" s="74">
        <v>997</v>
      </c>
      <c r="AC38" s="74">
        <v>969</v>
      </c>
      <c r="AD38" s="74">
        <v>1003</v>
      </c>
      <c r="AE38" s="74">
        <v>997</v>
      </c>
      <c r="AF38" s="74">
        <v>971</v>
      </c>
      <c r="AG38" s="74">
        <v>1010</v>
      </c>
      <c r="AH38" s="74">
        <v>950</v>
      </c>
      <c r="AI38" s="74">
        <v>961</v>
      </c>
      <c r="AJ38" s="74">
        <v>989</v>
      </c>
      <c r="AK38" s="74">
        <v>969</v>
      </c>
      <c r="AL38" s="74">
        <v>1006</v>
      </c>
      <c r="AM38" s="74">
        <v>879</v>
      </c>
      <c r="AN38" s="74">
        <v>962</v>
      </c>
      <c r="AO38" s="74">
        <v>960</v>
      </c>
      <c r="AP38" s="74">
        <v>967</v>
      </c>
      <c r="AQ38" s="74">
        <v>944</v>
      </c>
      <c r="AR38" s="74">
        <v>967</v>
      </c>
      <c r="AS38" s="74">
        <v>953</v>
      </c>
      <c r="AT38" s="74">
        <v>997</v>
      </c>
      <c r="AU38" s="74">
        <v>1000</v>
      </c>
      <c r="AV38" s="74">
        <v>975</v>
      </c>
      <c r="AW38" s="74"/>
      <c r="AX38" s="74"/>
      <c r="AY38" s="74"/>
      <c r="AZ38" s="74"/>
      <c r="BA38" s="74"/>
    </row>
    <row r="39" spans="1:53" ht="11.25" customHeight="1" x14ac:dyDescent="0.25">
      <c r="A39" s="40" t="s">
        <v>54</v>
      </c>
      <c r="B39" s="74">
        <v>939</v>
      </c>
      <c r="C39" s="74">
        <v>960</v>
      </c>
      <c r="D39" s="74">
        <v>985</v>
      </c>
      <c r="E39" s="74">
        <v>959</v>
      </c>
      <c r="F39" s="74">
        <v>1000</v>
      </c>
      <c r="G39" s="74">
        <v>942</v>
      </c>
      <c r="H39" s="74">
        <v>975</v>
      </c>
      <c r="I39" s="74">
        <v>931</v>
      </c>
      <c r="J39" s="74">
        <v>1009</v>
      </c>
      <c r="K39" s="74">
        <v>900</v>
      </c>
      <c r="L39" s="74">
        <v>1012</v>
      </c>
      <c r="M39" s="74">
        <v>971</v>
      </c>
      <c r="N39" s="74">
        <v>977</v>
      </c>
      <c r="O39" s="74">
        <v>941</v>
      </c>
      <c r="P39" s="74">
        <v>938</v>
      </c>
      <c r="Q39" s="74">
        <v>927</v>
      </c>
      <c r="R39" s="74">
        <v>985</v>
      </c>
      <c r="S39" s="74">
        <v>970</v>
      </c>
      <c r="T39" s="74">
        <v>1061</v>
      </c>
      <c r="U39" s="74">
        <v>925</v>
      </c>
      <c r="V39" s="74">
        <v>958</v>
      </c>
      <c r="W39" s="74">
        <v>998</v>
      </c>
      <c r="X39" s="74">
        <v>955</v>
      </c>
      <c r="Y39" s="74">
        <v>1067</v>
      </c>
      <c r="Z39" s="74">
        <v>960</v>
      </c>
      <c r="AA39" s="74">
        <v>943</v>
      </c>
      <c r="AB39" s="74">
        <v>986</v>
      </c>
      <c r="AC39" s="74">
        <v>1003</v>
      </c>
      <c r="AD39" s="74">
        <v>981</v>
      </c>
      <c r="AE39" s="74">
        <v>922</v>
      </c>
      <c r="AF39" s="74">
        <v>1008</v>
      </c>
      <c r="AG39" s="74">
        <v>969</v>
      </c>
      <c r="AH39" s="74">
        <v>1025</v>
      </c>
      <c r="AI39" s="74">
        <v>1001</v>
      </c>
      <c r="AJ39" s="74">
        <v>970</v>
      </c>
      <c r="AK39" s="74">
        <v>977</v>
      </c>
      <c r="AL39" s="74">
        <v>974</v>
      </c>
      <c r="AM39" s="74">
        <v>948</v>
      </c>
      <c r="AN39" s="74">
        <v>950</v>
      </c>
      <c r="AO39" s="74">
        <v>991</v>
      </c>
      <c r="AP39" s="74">
        <v>950</v>
      </c>
      <c r="AQ39" s="74">
        <v>968</v>
      </c>
      <c r="AR39" s="74">
        <v>936</v>
      </c>
      <c r="AS39" s="74">
        <v>921</v>
      </c>
      <c r="AT39" s="74">
        <v>1021</v>
      </c>
      <c r="AU39" s="74">
        <v>966</v>
      </c>
      <c r="AV39" s="74">
        <v>973</v>
      </c>
      <c r="AW39" s="74"/>
      <c r="AX39" s="74"/>
      <c r="AY39" s="74"/>
      <c r="AZ39" s="74"/>
      <c r="BA39" s="74"/>
    </row>
    <row r="40" spans="1:53" ht="11.25" customHeight="1" x14ac:dyDescent="0.25">
      <c r="A40" s="40" t="s">
        <v>53</v>
      </c>
      <c r="B40" s="74">
        <v>886</v>
      </c>
      <c r="C40" s="74">
        <v>888</v>
      </c>
      <c r="D40" s="74">
        <v>896</v>
      </c>
      <c r="E40" s="74">
        <v>900</v>
      </c>
      <c r="F40" s="74">
        <v>906</v>
      </c>
      <c r="G40" s="74">
        <v>889</v>
      </c>
      <c r="H40" s="74">
        <v>890</v>
      </c>
      <c r="I40" s="74">
        <v>931</v>
      </c>
      <c r="J40" s="74">
        <v>934</v>
      </c>
      <c r="K40" s="74">
        <v>923</v>
      </c>
      <c r="L40" s="74">
        <v>921</v>
      </c>
      <c r="M40" s="74">
        <v>908</v>
      </c>
      <c r="N40" s="74">
        <v>907</v>
      </c>
      <c r="O40" s="74">
        <v>860</v>
      </c>
      <c r="P40" s="74">
        <v>923</v>
      </c>
      <c r="Q40" s="74">
        <v>915</v>
      </c>
      <c r="R40" s="74">
        <v>891</v>
      </c>
      <c r="S40" s="74">
        <v>889</v>
      </c>
      <c r="T40" s="74">
        <v>927</v>
      </c>
      <c r="U40" s="74">
        <v>932</v>
      </c>
      <c r="V40" s="74">
        <v>947</v>
      </c>
      <c r="W40" s="74">
        <v>918</v>
      </c>
      <c r="X40" s="74">
        <v>929</v>
      </c>
      <c r="Y40" s="74">
        <v>908</v>
      </c>
      <c r="Z40" s="74">
        <v>918</v>
      </c>
      <c r="AA40" s="74">
        <v>939</v>
      </c>
      <c r="AB40" s="74">
        <v>944</v>
      </c>
      <c r="AC40" s="74">
        <v>928</v>
      </c>
      <c r="AD40" s="74">
        <v>946</v>
      </c>
      <c r="AE40" s="74">
        <v>931</v>
      </c>
      <c r="AF40" s="74">
        <v>918</v>
      </c>
      <c r="AG40" s="74">
        <v>927</v>
      </c>
      <c r="AH40" s="74">
        <v>925</v>
      </c>
      <c r="AI40" s="74">
        <v>918</v>
      </c>
      <c r="AJ40" s="74">
        <v>963</v>
      </c>
      <c r="AK40" s="74">
        <v>910</v>
      </c>
      <c r="AL40" s="74">
        <v>916</v>
      </c>
      <c r="AM40" s="74">
        <v>920</v>
      </c>
      <c r="AN40" s="74">
        <v>892</v>
      </c>
      <c r="AO40" s="74">
        <v>916</v>
      </c>
      <c r="AP40" s="74">
        <v>897</v>
      </c>
      <c r="AQ40" s="74">
        <v>910</v>
      </c>
      <c r="AR40" s="74">
        <v>892</v>
      </c>
      <c r="AS40" s="74">
        <v>928</v>
      </c>
      <c r="AT40" s="74">
        <v>871</v>
      </c>
      <c r="AU40" s="74">
        <v>918</v>
      </c>
      <c r="AV40" s="74">
        <v>937</v>
      </c>
      <c r="AW40" s="74"/>
      <c r="AX40" s="74"/>
      <c r="AY40" s="74"/>
      <c r="AZ40" s="74"/>
      <c r="BA40" s="74"/>
    </row>
    <row r="41" spans="1:53" ht="11.25" customHeight="1" x14ac:dyDescent="0.25">
      <c r="A41" s="31"/>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row>
    <row r="42" spans="1:53" ht="11.25" customHeight="1" x14ac:dyDescent="0.25">
      <c r="A42" s="40" t="s">
        <v>113</v>
      </c>
      <c r="B42" s="74">
        <v>237</v>
      </c>
      <c r="C42" s="74">
        <v>230</v>
      </c>
      <c r="D42" s="74">
        <v>240</v>
      </c>
      <c r="E42" s="74">
        <v>236</v>
      </c>
      <c r="F42" s="74">
        <v>252</v>
      </c>
      <c r="G42" s="74">
        <v>220</v>
      </c>
      <c r="H42" s="74">
        <v>240</v>
      </c>
      <c r="I42" s="74">
        <v>217</v>
      </c>
      <c r="J42" s="74">
        <v>269</v>
      </c>
      <c r="K42" s="74">
        <v>248</v>
      </c>
      <c r="L42" s="74">
        <v>244</v>
      </c>
      <c r="M42" s="74">
        <v>255</v>
      </c>
      <c r="N42" s="74">
        <v>249</v>
      </c>
      <c r="O42" s="74">
        <v>217</v>
      </c>
      <c r="P42" s="74">
        <v>251</v>
      </c>
      <c r="Q42" s="74">
        <v>288</v>
      </c>
      <c r="R42" s="74">
        <v>260</v>
      </c>
      <c r="S42" s="74">
        <v>265</v>
      </c>
      <c r="T42" s="74">
        <v>277</v>
      </c>
      <c r="U42" s="74">
        <v>272</v>
      </c>
      <c r="V42" s="74">
        <v>313</v>
      </c>
      <c r="W42" s="74">
        <v>259</v>
      </c>
      <c r="X42" s="74">
        <v>267</v>
      </c>
      <c r="Y42" s="74">
        <v>253</v>
      </c>
      <c r="Z42" s="74">
        <v>321</v>
      </c>
      <c r="AA42" s="74">
        <v>291</v>
      </c>
      <c r="AB42" s="74">
        <v>285</v>
      </c>
      <c r="AC42" s="74">
        <v>283</v>
      </c>
      <c r="AD42" s="74">
        <v>287</v>
      </c>
      <c r="AE42" s="74">
        <v>261</v>
      </c>
      <c r="AF42" s="74">
        <v>246</v>
      </c>
      <c r="AG42" s="74">
        <v>266</v>
      </c>
      <c r="AH42" s="74">
        <v>297</v>
      </c>
      <c r="AI42" s="74">
        <v>252</v>
      </c>
      <c r="AJ42" s="74">
        <v>279</v>
      </c>
      <c r="AK42" s="74">
        <v>284</v>
      </c>
      <c r="AL42" s="74">
        <v>252</v>
      </c>
      <c r="AM42" s="74">
        <v>230</v>
      </c>
      <c r="AN42" s="74">
        <v>271</v>
      </c>
      <c r="AO42" s="74">
        <v>237</v>
      </c>
      <c r="AP42" s="74">
        <v>268</v>
      </c>
      <c r="AQ42" s="74">
        <v>206</v>
      </c>
      <c r="AR42" s="74">
        <v>225</v>
      </c>
      <c r="AS42" s="74">
        <v>256</v>
      </c>
      <c r="AT42" s="74">
        <v>239</v>
      </c>
      <c r="AU42" s="74">
        <v>222</v>
      </c>
      <c r="AV42" s="74">
        <v>226</v>
      </c>
      <c r="AW42" s="74"/>
      <c r="AX42" s="74"/>
      <c r="AY42" s="74"/>
      <c r="AZ42" s="74"/>
      <c r="BA42" s="74"/>
    </row>
    <row r="43" spans="1:53" ht="11.25" customHeight="1" x14ac:dyDescent="0.25">
      <c r="A43" s="40" t="s">
        <v>59</v>
      </c>
      <c r="B43" s="74">
        <v>260</v>
      </c>
      <c r="C43" s="74">
        <v>272</v>
      </c>
      <c r="D43" s="74">
        <v>298</v>
      </c>
      <c r="E43" s="74">
        <v>275</v>
      </c>
      <c r="F43" s="74">
        <v>233</v>
      </c>
      <c r="G43" s="74">
        <v>280</v>
      </c>
      <c r="H43" s="74">
        <v>251</v>
      </c>
      <c r="I43" s="74">
        <v>284</v>
      </c>
      <c r="J43" s="74">
        <v>280</v>
      </c>
      <c r="K43" s="74">
        <v>258</v>
      </c>
      <c r="L43" s="74">
        <v>260</v>
      </c>
      <c r="M43" s="74">
        <v>254</v>
      </c>
      <c r="N43" s="74">
        <v>262</v>
      </c>
      <c r="O43" s="74">
        <v>289</v>
      </c>
      <c r="P43" s="74">
        <v>259</v>
      </c>
      <c r="Q43" s="74">
        <v>266</v>
      </c>
      <c r="R43" s="74">
        <v>271</v>
      </c>
      <c r="S43" s="74">
        <v>300</v>
      </c>
      <c r="T43" s="74">
        <v>320</v>
      </c>
      <c r="U43" s="74">
        <v>312</v>
      </c>
      <c r="V43" s="74">
        <v>278</v>
      </c>
      <c r="W43" s="74">
        <v>312</v>
      </c>
      <c r="X43" s="74">
        <v>351</v>
      </c>
      <c r="Y43" s="74">
        <v>321</v>
      </c>
      <c r="Z43" s="74">
        <v>290</v>
      </c>
      <c r="AA43" s="74">
        <v>321</v>
      </c>
      <c r="AB43" s="74">
        <v>352</v>
      </c>
      <c r="AC43" s="74">
        <v>310</v>
      </c>
      <c r="AD43" s="74">
        <v>306</v>
      </c>
      <c r="AE43" s="74">
        <v>340</v>
      </c>
      <c r="AF43" s="74">
        <v>319</v>
      </c>
      <c r="AG43" s="74">
        <v>347</v>
      </c>
      <c r="AH43" s="74">
        <v>323</v>
      </c>
      <c r="AI43" s="74">
        <v>326</v>
      </c>
      <c r="AJ43" s="74">
        <v>306</v>
      </c>
      <c r="AK43" s="74">
        <v>306</v>
      </c>
      <c r="AL43" s="74">
        <v>307</v>
      </c>
      <c r="AM43" s="74">
        <v>309</v>
      </c>
      <c r="AN43" s="74">
        <v>245</v>
      </c>
      <c r="AO43" s="74">
        <v>284</v>
      </c>
      <c r="AP43" s="74">
        <v>321</v>
      </c>
      <c r="AQ43" s="74">
        <v>279</v>
      </c>
      <c r="AR43" s="74">
        <v>245</v>
      </c>
      <c r="AS43" s="74">
        <v>259</v>
      </c>
      <c r="AT43" s="74">
        <v>248</v>
      </c>
      <c r="AU43" s="74">
        <v>259</v>
      </c>
      <c r="AV43" s="74">
        <v>275</v>
      </c>
      <c r="AW43" s="74"/>
      <c r="AX43" s="74"/>
      <c r="AY43" s="74"/>
      <c r="AZ43" s="74"/>
      <c r="BA43" s="74"/>
    </row>
    <row r="44" spans="1:53" ht="11.25" customHeight="1" x14ac:dyDescent="0.25">
      <c r="A44" s="40" t="s">
        <v>55</v>
      </c>
      <c r="B44" s="74">
        <v>252</v>
      </c>
      <c r="C44" s="74">
        <v>248</v>
      </c>
      <c r="D44" s="74">
        <v>260</v>
      </c>
      <c r="E44" s="74">
        <v>244</v>
      </c>
      <c r="F44" s="74">
        <v>265</v>
      </c>
      <c r="G44" s="74">
        <v>256</v>
      </c>
      <c r="H44" s="74">
        <v>236</v>
      </c>
      <c r="I44" s="74">
        <v>254</v>
      </c>
      <c r="J44" s="74">
        <v>265</v>
      </c>
      <c r="K44" s="74">
        <v>262</v>
      </c>
      <c r="L44" s="74">
        <v>246</v>
      </c>
      <c r="M44" s="74">
        <v>247</v>
      </c>
      <c r="N44" s="74">
        <v>256</v>
      </c>
      <c r="O44" s="74">
        <v>267</v>
      </c>
      <c r="P44" s="74">
        <v>269</v>
      </c>
      <c r="Q44" s="74">
        <v>270</v>
      </c>
      <c r="R44" s="74">
        <v>258</v>
      </c>
      <c r="S44" s="74">
        <v>286</v>
      </c>
      <c r="T44" s="74">
        <v>301</v>
      </c>
      <c r="U44" s="74">
        <v>283</v>
      </c>
      <c r="V44" s="74">
        <v>298</v>
      </c>
      <c r="W44" s="74">
        <v>297</v>
      </c>
      <c r="X44" s="74">
        <v>325</v>
      </c>
      <c r="Y44" s="74">
        <v>322</v>
      </c>
      <c r="Z44" s="74">
        <v>296</v>
      </c>
      <c r="AA44" s="74">
        <v>293</v>
      </c>
      <c r="AB44" s="74">
        <v>315</v>
      </c>
      <c r="AC44" s="74">
        <v>337</v>
      </c>
      <c r="AD44" s="74">
        <v>325</v>
      </c>
      <c r="AE44" s="74">
        <v>324</v>
      </c>
      <c r="AF44" s="74">
        <v>306</v>
      </c>
      <c r="AG44" s="74">
        <v>322</v>
      </c>
      <c r="AH44" s="74">
        <v>322</v>
      </c>
      <c r="AI44" s="74">
        <v>305</v>
      </c>
      <c r="AJ44" s="74">
        <v>312</v>
      </c>
      <c r="AK44" s="74">
        <v>308</v>
      </c>
      <c r="AL44" s="74">
        <v>303</v>
      </c>
      <c r="AM44" s="74">
        <v>295</v>
      </c>
      <c r="AN44" s="74">
        <v>290</v>
      </c>
      <c r="AO44" s="74">
        <v>298</v>
      </c>
      <c r="AP44" s="74">
        <v>271</v>
      </c>
      <c r="AQ44" s="74">
        <v>263</v>
      </c>
      <c r="AR44" s="74">
        <v>281</v>
      </c>
      <c r="AS44" s="74">
        <v>264</v>
      </c>
      <c r="AT44" s="74">
        <v>267</v>
      </c>
      <c r="AU44" s="74">
        <v>257</v>
      </c>
      <c r="AV44" s="74">
        <v>256</v>
      </c>
      <c r="AW44" s="74"/>
      <c r="AX44" s="74"/>
      <c r="AY44" s="74"/>
      <c r="AZ44" s="74"/>
      <c r="BA44" s="74"/>
    </row>
    <row r="45" spans="1:53" ht="11.25" customHeight="1" x14ac:dyDescent="0.25">
      <c r="A45" s="31"/>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row>
    <row r="46" spans="1:53" ht="11.25" customHeight="1" x14ac:dyDescent="0.25">
      <c r="A46" s="40" t="s">
        <v>114</v>
      </c>
      <c r="B46" s="74">
        <v>180</v>
      </c>
      <c r="C46" s="74">
        <v>191</v>
      </c>
      <c r="D46" s="74">
        <v>167</v>
      </c>
      <c r="E46" s="74">
        <v>165</v>
      </c>
      <c r="F46" s="74">
        <v>190</v>
      </c>
      <c r="G46" s="74">
        <v>177</v>
      </c>
      <c r="H46" s="74">
        <v>171</v>
      </c>
      <c r="I46" s="74">
        <v>180</v>
      </c>
      <c r="J46" s="74">
        <v>171</v>
      </c>
      <c r="K46" s="74">
        <v>168</v>
      </c>
      <c r="L46" s="74">
        <v>192</v>
      </c>
      <c r="M46" s="74">
        <v>171</v>
      </c>
      <c r="N46" s="74">
        <v>187</v>
      </c>
      <c r="O46" s="74">
        <v>171</v>
      </c>
      <c r="P46" s="74">
        <v>178</v>
      </c>
      <c r="Q46" s="74">
        <v>182</v>
      </c>
      <c r="R46" s="74">
        <v>165</v>
      </c>
      <c r="S46" s="74">
        <v>213</v>
      </c>
      <c r="T46" s="74">
        <v>211</v>
      </c>
      <c r="U46" s="74">
        <v>195</v>
      </c>
      <c r="V46" s="74">
        <v>213</v>
      </c>
      <c r="W46" s="74">
        <v>203</v>
      </c>
      <c r="X46" s="74">
        <v>191</v>
      </c>
      <c r="Y46" s="74">
        <v>225</v>
      </c>
      <c r="Z46" s="74">
        <v>238</v>
      </c>
      <c r="AA46" s="74">
        <v>201</v>
      </c>
      <c r="AB46" s="74">
        <v>210</v>
      </c>
      <c r="AC46" s="74">
        <v>217</v>
      </c>
      <c r="AD46" s="74">
        <v>247</v>
      </c>
      <c r="AE46" s="74">
        <v>202</v>
      </c>
      <c r="AF46" s="74">
        <v>215</v>
      </c>
      <c r="AG46" s="74">
        <v>220</v>
      </c>
      <c r="AH46" s="74">
        <v>220</v>
      </c>
      <c r="AI46" s="74">
        <v>203</v>
      </c>
      <c r="AJ46" s="74">
        <v>217</v>
      </c>
      <c r="AK46" s="74">
        <v>214</v>
      </c>
      <c r="AL46" s="74">
        <v>207</v>
      </c>
      <c r="AM46" s="74">
        <v>190</v>
      </c>
      <c r="AN46" s="74">
        <v>219</v>
      </c>
      <c r="AO46" s="74">
        <v>192</v>
      </c>
      <c r="AP46" s="74">
        <v>190</v>
      </c>
      <c r="AQ46" s="74">
        <v>172</v>
      </c>
      <c r="AR46" s="74">
        <v>196</v>
      </c>
      <c r="AS46" s="74">
        <v>175</v>
      </c>
      <c r="AT46" s="74">
        <v>201</v>
      </c>
      <c r="AU46" s="74">
        <v>213</v>
      </c>
      <c r="AV46" s="74">
        <v>184</v>
      </c>
      <c r="AW46" s="74"/>
      <c r="AX46" s="74"/>
      <c r="AY46" s="74"/>
      <c r="AZ46" s="74"/>
      <c r="BA46" s="74"/>
    </row>
    <row r="47" spans="1:53" ht="11.25" customHeight="1" x14ac:dyDescent="0.25">
      <c r="A47" s="40" t="s">
        <v>115</v>
      </c>
      <c r="B47" s="74">
        <v>178</v>
      </c>
      <c r="C47" s="74">
        <v>182</v>
      </c>
      <c r="D47" s="74">
        <v>183</v>
      </c>
      <c r="E47" s="74">
        <v>161</v>
      </c>
      <c r="F47" s="74">
        <v>173</v>
      </c>
      <c r="G47" s="74">
        <v>167</v>
      </c>
      <c r="H47" s="74">
        <v>148</v>
      </c>
      <c r="I47" s="74">
        <v>153</v>
      </c>
      <c r="J47" s="74">
        <v>168</v>
      </c>
      <c r="K47" s="74">
        <v>165</v>
      </c>
      <c r="L47" s="74">
        <v>188</v>
      </c>
      <c r="M47" s="74">
        <v>190</v>
      </c>
      <c r="N47" s="74">
        <v>184</v>
      </c>
      <c r="O47" s="74">
        <v>165</v>
      </c>
      <c r="P47" s="74">
        <v>190</v>
      </c>
      <c r="Q47" s="74">
        <v>185</v>
      </c>
      <c r="R47" s="74">
        <v>167</v>
      </c>
      <c r="S47" s="74">
        <v>190</v>
      </c>
      <c r="T47" s="74">
        <v>187</v>
      </c>
      <c r="U47" s="74">
        <v>229</v>
      </c>
      <c r="V47" s="74">
        <v>207</v>
      </c>
      <c r="W47" s="74">
        <v>226</v>
      </c>
      <c r="X47" s="74">
        <v>192</v>
      </c>
      <c r="Y47" s="74">
        <v>230</v>
      </c>
      <c r="Z47" s="74">
        <v>239</v>
      </c>
      <c r="AA47" s="74">
        <v>201</v>
      </c>
      <c r="AB47" s="74">
        <v>262</v>
      </c>
      <c r="AC47" s="74">
        <v>214</v>
      </c>
      <c r="AD47" s="74">
        <v>211</v>
      </c>
      <c r="AE47" s="74">
        <v>244</v>
      </c>
      <c r="AF47" s="74">
        <v>217</v>
      </c>
      <c r="AG47" s="74">
        <v>199</v>
      </c>
      <c r="AH47" s="74">
        <v>222</v>
      </c>
      <c r="AI47" s="74">
        <v>240</v>
      </c>
      <c r="AJ47" s="74">
        <v>207</v>
      </c>
      <c r="AK47" s="74">
        <v>227</v>
      </c>
      <c r="AL47" s="74">
        <v>222</v>
      </c>
      <c r="AM47" s="74">
        <v>218</v>
      </c>
      <c r="AN47" s="74">
        <v>206</v>
      </c>
      <c r="AO47" s="74">
        <v>179</v>
      </c>
      <c r="AP47" s="74">
        <v>215</v>
      </c>
      <c r="AQ47" s="74">
        <v>205</v>
      </c>
      <c r="AR47" s="74">
        <v>215</v>
      </c>
      <c r="AS47" s="74">
        <v>189</v>
      </c>
      <c r="AT47" s="74">
        <v>209</v>
      </c>
      <c r="AU47" s="74">
        <v>177</v>
      </c>
      <c r="AV47" s="74">
        <v>215</v>
      </c>
      <c r="AW47" s="74"/>
      <c r="AX47" s="74"/>
      <c r="AY47" s="74"/>
      <c r="AZ47" s="74"/>
      <c r="BA47" s="74"/>
    </row>
    <row r="48" spans="1:53" ht="11.25" customHeight="1" x14ac:dyDescent="0.25">
      <c r="A48" s="40" t="s">
        <v>116</v>
      </c>
      <c r="B48" s="74">
        <v>148</v>
      </c>
      <c r="C48" s="74">
        <v>158</v>
      </c>
      <c r="D48" s="74">
        <v>155</v>
      </c>
      <c r="E48" s="74">
        <v>140</v>
      </c>
      <c r="F48" s="74">
        <v>150</v>
      </c>
      <c r="G48" s="74">
        <v>152</v>
      </c>
      <c r="H48" s="74">
        <v>151</v>
      </c>
      <c r="I48" s="74">
        <v>158</v>
      </c>
      <c r="J48" s="74">
        <v>146</v>
      </c>
      <c r="K48" s="74">
        <v>156</v>
      </c>
      <c r="L48" s="74">
        <v>143</v>
      </c>
      <c r="M48" s="74">
        <v>154</v>
      </c>
      <c r="N48" s="74">
        <v>150</v>
      </c>
      <c r="O48" s="74">
        <v>142</v>
      </c>
      <c r="P48" s="74">
        <v>164</v>
      </c>
      <c r="Q48" s="74">
        <v>163</v>
      </c>
      <c r="R48" s="74">
        <v>158</v>
      </c>
      <c r="S48" s="74">
        <v>178</v>
      </c>
      <c r="T48" s="74">
        <v>168</v>
      </c>
      <c r="U48" s="74">
        <v>175</v>
      </c>
      <c r="V48" s="74">
        <v>189</v>
      </c>
      <c r="W48" s="74">
        <v>184</v>
      </c>
      <c r="X48" s="74">
        <v>181</v>
      </c>
      <c r="Y48" s="74">
        <v>188</v>
      </c>
      <c r="Z48" s="74">
        <v>192</v>
      </c>
      <c r="AA48" s="74">
        <v>198</v>
      </c>
      <c r="AB48" s="74">
        <v>196</v>
      </c>
      <c r="AC48" s="74">
        <v>184</v>
      </c>
      <c r="AD48" s="74">
        <v>201</v>
      </c>
      <c r="AE48" s="74">
        <v>218</v>
      </c>
      <c r="AF48" s="74">
        <v>205</v>
      </c>
      <c r="AG48" s="74">
        <v>209</v>
      </c>
      <c r="AH48" s="74">
        <v>204</v>
      </c>
      <c r="AI48" s="74">
        <v>210</v>
      </c>
      <c r="AJ48" s="74">
        <v>203</v>
      </c>
      <c r="AK48" s="74">
        <v>205</v>
      </c>
      <c r="AL48" s="74">
        <v>210</v>
      </c>
      <c r="AM48" s="74">
        <v>190</v>
      </c>
      <c r="AN48" s="74">
        <v>185</v>
      </c>
      <c r="AO48" s="74">
        <v>190</v>
      </c>
      <c r="AP48" s="74">
        <v>197</v>
      </c>
      <c r="AQ48" s="74">
        <v>185</v>
      </c>
      <c r="AR48" s="74">
        <v>174</v>
      </c>
      <c r="AS48" s="74">
        <v>176</v>
      </c>
      <c r="AT48" s="74">
        <v>168</v>
      </c>
      <c r="AU48" s="74">
        <v>164</v>
      </c>
      <c r="AV48" s="74">
        <v>169</v>
      </c>
      <c r="AW48" s="74"/>
      <c r="AX48" s="74"/>
      <c r="AY48" s="74"/>
      <c r="AZ48" s="74"/>
      <c r="BA48" s="74"/>
    </row>
    <row r="49" spans="1:54" ht="11.25" customHeight="1" x14ac:dyDescent="0.25">
      <c r="A49" s="31"/>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row>
    <row r="50" spans="1:54" ht="11.25" customHeight="1" x14ac:dyDescent="0.25">
      <c r="A50" s="40" t="s">
        <v>117</v>
      </c>
      <c r="B50" s="74">
        <v>180</v>
      </c>
      <c r="C50" s="74">
        <v>143</v>
      </c>
      <c r="D50" s="74">
        <v>181</v>
      </c>
      <c r="E50" s="74">
        <v>153</v>
      </c>
      <c r="F50" s="74">
        <v>170</v>
      </c>
      <c r="G50" s="74">
        <v>134</v>
      </c>
      <c r="H50" s="74">
        <v>181</v>
      </c>
      <c r="I50" s="74">
        <v>160</v>
      </c>
      <c r="J50" s="74">
        <v>164</v>
      </c>
      <c r="K50" s="74">
        <v>164</v>
      </c>
      <c r="L50" s="74">
        <v>177</v>
      </c>
      <c r="M50" s="74">
        <v>159</v>
      </c>
      <c r="N50" s="74">
        <v>147</v>
      </c>
      <c r="O50" s="74">
        <v>147</v>
      </c>
      <c r="P50" s="74">
        <v>178</v>
      </c>
      <c r="Q50" s="74">
        <v>182</v>
      </c>
      <c r="R50" s="74">
        <v>178</v>
      </c>
      <c r="S50" s="74">
        <v>173</v>
      </c>
      <c r="T50" s="74">
        <v>187</v>
      </c>
      <c r="U50" s="74">
        <v>206</v>
      </c>
      <c r="V50" s="74">
        <v>202</v>
      </c>
      <c r="W50" s="74">
        <v>202</v>
      </c>
      <c r="X50" s="74">
        <v>181</v>
      </c>
      <c r="Y50" s="74">
        <v>178</v>
      </c>
      <c r="Z50" s="74">
        <v>184</v>
      </c>
      <c r="AA50" s="74">
        <v>168</v>
      </c>
      <c r="AB50" s="74">
        <v>180</v>
      </c>
      <c r="AC50" s="74">
        <v>172</v>
      </c>
      <c r="AD50" s="74">
        <v>180</v>
      </c>
      <c r="AE50" s="74">
        <v>185</v>
      </c>
      <c r="AF50" s="74">
        <v>162</v>
      </c>
      <c r="AG50" s="74">
        <v>174</v>
      </c>
      <c r="AH50" s="74">
        <v>196</v>
      </c>
      <c r="AI50" s="74">
        <v>171</v>
      </c>
      <c r="AJ50" s="74">
        <v>165</v>
      </c>
      <c r="AK50" s="74">
        <v>170</v>
      </c>
      <c r="AL50" s="74">
        <v>170</v>
      </c>
      <c r="AM50" s="74">
        <v>180</v>
      </c>
      <c r="AN50" s="74">
        <v>127</v>
      </c>
      <c r="AO50" s="74">
        <v>158</v>
      </c>
      <c r="AP50" s="74">
        <v>162</v>
      </c>
      <c r="AQ50" s="74">
        <v>168</v>
      </c>
      <c r="AR50" s="74">
        <v>165</v>
      </c>
      <c r="AS50" s="74">
        <v>193</v>
      </c>
      <c r="AT50" s="74">
        <v>162</v>
      </c>
      <c r="AU50" s="74">
        <v>162</v>
      </c>
      <c r="AV50" s="74">
        <v>156</v>
      </c>
      <c r="AW50" s="74"/>
      <c r="AX50" s="74"/>
      <c r="AY50" s="74"/>
      <c r="AZ50" s="74"/>
      <c r="BA50" s="74"/>
    </row>
    <row r="51" spans="1:54" ht="11.25" customHeight="1" x14ac:dyDescent="0.25">
      <c r="A51" s="40" t="s">
        <v>60</v>
      </c>
      <c r="B51" s="74">
        <v>161</v>
      </c>
      <c r="C51" s="74">
        <v>173</v>
      </c>
      <c r="D51" s="74">
        <v>150</v>
      </c>
      <c r="E51" s="74">
        <v>193</v>
      </c>
      <c r="F51" s="74">
        <v>189</v>
      </c>
      <c r="G51" s="74">
        <v>192</v>
      </c>
      <c r="H51" s="74">
        <v>173</v>
      </c>
      <c r="I51" s="74">
        <v>153</v>
      </c>
      <c r="J51" s="74">
        <v>169</v>
      </c>
      <c r="K51" s="74">
        <v>171</v>
      </c>
      <c r="L51" s="74">
        <v>153</v>
      </c>
      <c r="M51" s="74">
        <v>154</v>
      </c>
      <c r="N51" s="74">
        <v>170</v>
      </c>
      <c r="O51" s="74">
        <v>192</v>
      </c>
      <c r="P51" s="74">
        <v>163</v>
      </c>
      <c r="Q51" s="74">
        <v>162</v>
      </c>
      <c r="R51" s="74">
        <v>157</v>
      </c>
      <c r="S51" s="74">
        <v>200</v>
      </c>
      <c r="T51" s="74">
        <v>188</v>
      </c>
      <c r="U51" s="74">
        <v>189</v>
      </c>
      <c r="V51" s="74">
        <v>217</v>
      </c>
      <c r="W51" s="74">
        <v>177</v>
      </c>
      <c r="X51" s="74">
        <v>220</v>
      </c>
      <c r="Y51" s="74">
        <v>202</v>
      </c>
      <c r="Z51" s="74">
        <v>193</v>
      </c>
      <c r="AA51" s="74">
        <v>182</v>
      </c>
      <c r="AB51" s="74">
        <v>208</v>
      </c>
      <c r="AC51" s="74">
        <v>194</v>
      </c>
      <c r="AD51" s="74">
        <v>218</v>
      </c>
      <c r="AE51" s="74">
        <v>193</v>
      </c>
      <c r="AF51" s="74">
        <v>203</v>
      </c>
      <c r="AG51" s="74">
        <v>190</v>
      </c>
      <c r="AH51" s="74">
        <v>176</v>
      </c>
      <c r="AI51" s="74">
        <v>190</v>
      </c>
      <c r="AJ51" s="74">
        <v>174</v>
      </c>
      <c r="AK51" s="74">
        <v>202</v>
      </c>
      <c r="AL51" s="74">
        <v>195</v>
      </c>
      <c r="AM51" s="74">
        <v>200</v>
      </c>
      <c r="AN51" s="74">
        <v>143</v>
      </c>
      <c r="AO51" s="74">
        <v>167</v>
      </c>
      <c r="AP51" s="74">
        <v>165</v>
      </c>
      <c r="AQ51" s="74">
        <v>182</v>
      </c>
      <c r="AR51" s="74">
        <v>175</v>
      </c>
      <c r="AS51" s="74">
        <v>176</v>
      </c>
      <c r="AT51" s="74">
        <v>159</v>
      </c>
      <c r="AU51" s="74">
        <v>154</v>
      </c>
      <c r="AV51" s="74">
        <v>156</v>
      </c>
      <c r="AW51" s="74"/>
      <c r="AX51" s="74"/>
      <c r="AY51" s="74"/>
      <c r="AZ51" s="74"/>
      <c r="BA51" s="74"/>
    </row>
    <row r="52" spans="1:54" ht="11.25" customHeight="1" x14ac:dyDescent="0.25">
      <c r="A52" s="40" t="s">
        <v>56</v>
      </c>
      <c r="B52" s="74">
        <v>176</v>
      </c>
      <c r="C52" s="74">
        <v>172</v>
      </c>
      <c r="D52" s="74">
        <v>166</v>
      </c>
      <c r="E52" s="74">
        <v>165</v>
      </c>
      <c r="F52" s="74">
        <v>173</v>
      </c>
      <c r="G52" s="74">
        <v>165</v>
      </c>
      <c r="H52" s="74">
        <v>171</v>
      </c>
      <c r="I52" s="74">
        <v>180</v>
      </c>
      <c r="J52" s="74">
        <v>164</v>
      </c>
      <c r="K52" s="74">
        <v>167</v>
      </c>
      <c r="L52" s="74">
        <v>172</v>
      </c>
      <c r="M52" s="74">
        <v>168</v>
      </c>
      <c r="N52" s="74">
        <v>165</v>
      </c>
      <c r="O52" s="74">
        <v>177</v>
      </c>
      <c r="P52" s="74">
        <v>181</v>
      </c>
      <c r="Q52" s="74">
        <v>183</v>
      </c>
      <c r="R52" s="74">
        <v>178</v>
      </c>
      <c r="S52" s="74">
        <v>182</v>
      </c>
      <c r="T52" s="74">
        <v>187</v>
      </c>
      <c r="U52" s="74">
        <v>191</v>
      </c>
      <c r="V52" s="74">
        <v>196</v>
      </c>
      <c r="W52" s="74">
        <v>188</v>
      </c>
      <c r="X52" s="74">
        <v>199</v>
      </c>
      <c r="Y52" s="74">
        <v>195</v>
      </c>
      <c r="Z52" s="74">
        <v>208</v>
      </c>
      <c r="AA52" s="74">
        <v>204</v>
      </c>
      <c r="AB52" s="74">
        <v>190</v>
      </c>
      <c r="AC52" s="74">
        <v>198</v>
      </c>
      <c r="AD52" s="74">
        <v>203</v>
      </c>
      <c r="AE52" s="74">
        <v>211</v>
      </c>
      <c r="AF52" s="74">
        <v>190</v>
      </c>
      <c r="AG52" s="74">
        <v>193</v>
      </c>
      <c r="AH52" s="74">
        <v>205</v>
      </c>
      <c r="AI52" s="74">
        <v>211</v>
      </c>
      <c r="AJ52" s="74">
        <v>203</v>
      </c>
      <c r="AK52" s="74">
        <v>201</v>
      </c>
      <c r="AL52" s="74">
        <v>192</v>
      </c>
      <c r="AM52" s="74">
        <v>190</v>
      </c>
      <c r="AN52" s="74">
        <v>185</v>
      </c>
      <c r="AO52" s="74">
        <v>179</v>
      </c>
      <c r="AP52" s="74">
        <v>180</v>
      </c>
      <c r="AQ52" s="74">
        <v>177</v>
      </c>
      <c r="AR52" s="74">
        <v>186</v>
      </c>
      <c r="AS52" s="74">
        <v>181</v>
      </c>
      <c r="AT52" s="74">
        <v>163</v>
      </c>
      <c r="AU52" s="74">
        <v>172</v>
      </c>
      <c r="AV52" s="74">
        <v>174</v>
      </c>
      <c r="AW52" s="74"/>
      <c r="AX52" s="74"/>
      <c r="AY52" s="74"/>
      <c r="AZ52" s="74"/>
      <c r="BA52" s="74"/>
    </row>
    <row r="53" spans="1:54" ht="11.25" customHeight="1" x14ac:dyDescent="0.25">
      <c r="A53" s="31"/>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row>
    <row r="54" spans="1:54" ht="11.25" customHeight="1" x14ac:dyDescent="0.25">
      <c r="A54" s="40" t="s">
        <v>118</v>
      </c>
      <c r="B54" s="74">
        <v>335</v>
      </c>
      <c r="C54" s="74">
        <v>286</v>
      </c>
      <c r="D54" s="74">
        <v>293</v>
      </c>
      <c r="E54" s="74">
        <v>266</v>
      </c>
      <c r="F54" s="74">
        <v>300</v>
      </c>
      <c r="G54" s="74">
        <v>294</v>
      </c>
      <c r="H54" s="74">
        <v>319</v>
      </c>
      <c r="I54" s="74">
        <v>287</v>
      </c>
      <c r="J54" s="74">
        <v>276</v>
      </c>
      <c r="K54" s="74">
        <v>301</v>
      </c>
      <c r="L54" s="74">
        <v>346</v>
      </c>
      <c r="M54" s="74">
        <v>302</v>
      </c>
      <c r="N54" s="74">
        <v>325</v>
      </c>
      <c r="O54" s="74">
        <v>290</v>
      </c>
      <c r="P54" s="74">
        <v>342</v>
      </c>
      <c r="Q54" s="74">
        <v>338</v>
      </c>
      <c r="R54" s="74">
        <v>339</v>
      </c>
      <c r="S54" s="74">
        <v>337</v>
      </c>
      <c r="T54" s="74">
        <v>335</v>
      </c>
      <c r="U54" s="74">
        <v>375</v>
      </c>
      <c r="V54" s="74">
        <v>373</v>
      </c>
      <c r="W54" s="74">
        <v>401</v>
      </c>
      <c r="X54" s="74">
        <v>382</v>
      </c>
      <c r="Y54" s="74">
        <v>344</v>
      </c>
      <c r="Z54" s="74">
        <v>361</v>
      </c>
      <c r="AA54" s="74">
        <v>359</v>
      </c>
      <c r="AB54" s="74">
        <v>372</v>
      </c>
      <c r="AC54" s="74">
        <v>354</v>
      </c>
      <c r="AD54" s="74">
        <v>359</v>
      </c>
      <c r="AE54" s="74">
        <v>347</v>
      </c>
      <c r="AF54" s="74">
        <v>352</v>
      </c>
      <c r="AG54" s="74">
        <v>344</v>
      </c>
      <c r="AH54" s="74">
        <v>334</v>
      </c>
      <c r="AI54" s="74">
        <v>341</v>
      </c>
      <c r="AJ54" s="74">
        <v>321</v>
      </c>
      <c r="AK54" s="74">
        <v>313</v>
      </c>
      <c r="AL54" s="74">
        <v>330</v>
      </c>
      <c r="AM54" s="74">
        <v>325</v>
      </c>
      <c r="AN54" s="74">
        <v>336</v>
      </c>
      <c r="AO54" s="74">
        <v>282</v>
      </c>
      <c r="AP54" s="74">
        <v>323</v>
      </c>
      <c r="AQ54" s="74">
        <v>333</v>
      </c>
      <c r="AR54" s="74">
        <v>295</v>
      </c>
      <c r="AS54" s="74">
        <v>310</v>
      </c>
      <c r="AT54" s="74">
        <v>335</v>
      </c>
      <c r="AU54" s="74">
        <v>321</v>
      </c>
      <c r="AV54" s="74">
        <v>318</v>
      </c>
      <c r="AW54" s="74"/>
      <c r="AX54" s="74"/>
      <c r="AY54" s="74"/>
      <c r="AZ54" s="74"/>
      <c r="BA54" s="74"/>
    </row>
    <row r="55" spans="1:54" ht="11.25" customHeight="1" x14ac:dyDescent="0.25">
      <c r="A55" s="40" t="s">
        <v>61</v>
      </c>
      <c r="B55" s="74">
        <v>308</v>
      </c>
      <c r="C55" s="74">
        <v>318</v>
      </c>
      <c r="D55" s="74">
        <v>360</v>
      </c>
      <c r="E55" s="74">
        <v>354</v>
      </c>
      <c r="F55" s="74">
        <v>363</v>
      </c>
      <c r="G55" s="74">
        <v>344</v>
      </c>
      <c r="H55" s="74">
        <v>310</v>
      </c>
      <c r="I55" s="74">
        <v>338</v>
      </c>
      <c r="J55" s="74">
        <v>276</v>
      </c>
      <c r="K55" s="74">
        <v>288</v>
      </c>
      <c r="L55" s="74">
        <v>298</v>
      </c>
      <c r="M55" s="74">
        <v>268</v>
      </c>
      <c r="N55" s="74">
        <v>310</v>
      </c>
      <c r="O55" s="74">
        <v>351</v>
      </c>
      <c r="P55" s="74">
        <v>331</v>
      </c>
      <c r="Q55" s="74">
        <v>341</v>
      </c>
      <c r="R55" s="74">
        <v>343</v>
      </c>
      <c r="S55" s="74">
        <v>352</v>
      </c>
      <c r="T55" s="74">
        <v>346</v>
      </c>
      <c r="U55" s="74">
        <v>330</v>
      </c>
      <c r="V55" s="74">
        <v>365</v>
      </c>
      <c r="W55" s="74">
        <v>399</v>
      </c>
      <c r="X55" s="74">
        <v>403</v>
      </c>
      <c r="Y55" s="74">
        <v>434</v>
      </c>
      <c r="Z55" s="74">
        <v>393</v>
      </c>
      <c r="AA55" s="74">
        <v>375</v>
      </c>
      <c r="AB55" s="74">
        <v>368</v>
      </c>
      <c r="AC55" s="74">
        <v>367</v>
      </c>
      <c r="AD55" s="74">
        <v>401</v>
      </c>
      <c r="AE55" s="74">
        <v>387</v>
      </c>
      <c r="AF55" s="74">
        <v>394</v>
      </c>
      <c r="AG55" s="74">
        <v>412</v>
      </c>
      <c r="AH55" s="74">
        <v>383</v>
      </c>
      <c r="AI55" s="74">
        <v>342</v>
      </c>
      <c r="AJ55" s="74">
        <v>323</v>
      </c>
      <c r="AK55" s="74">
        <v>296</v>
      </c>
      <c r="AL55" s="74">
        <v>350</v>
      </c>
      <c r="AM55" s="74">
        <v>338</v>
      </c>
      <c r="AN55" s="74">
        <v>331</v>
      </c>
      <c r="AO55" s="74">
        <v>301</v>
      </c>
      <c r="AP55" s="74">
        <v>278</v>
      </c>
      <c r="AQ55" s="74">
        <v>298</v>
      </c>
      <c r="AR55" s="74">
        <v>289</v>
      </c>
      <c r="AS55" s="74">
        <v>310</v>
      </c>
      <c r="AT55" s="74">
        <v>289</v>
      </c>
      <c r="AU55" s="74">
        <v>312</v>
      </c>
      <c r="AV55" s="74">
        <v>301</v>
      </c>
      <c r="AW55" s="74"/>
      <c r="AX55" s="74"/>
      <c r="AY55" s="74"/>
      <c r="AZ55" s="74"/>
      <c r="BA55" s="74"/>
    </row>
    <row r="56" spans="1:54" ht="11.25" customHeight="1" x14ac:dyDescent="0.25">
      <c r="A56" s="40" t="s">
        <v>57</v>
      </c>
      <c r="B56" s="74">
        <v>257</v>
      </c>
      <c r="C56" s="74">
        <v>250</v>
      </c>
      <c r="D56" s="74">
        <v>262</v>
      </c>
      <c r="E56" s="74">
        <v>260</v>
      </c>
      <c r="F56" s="74">
        <v>250</v>
      </c>
      <c r="G56" s="74">
        <v>256</v>
      </c>
      <c r="H56" s="74">
        <v>260</v>
      </c>
      <c r="I56" s="74">
        <v>256</v>
      </c>
      <c r="J56" s="74">
        <v>267</v>
      </c>
      <c r="K56" s="74">
        <v>271</v>
      </c>
      <c r="L56" s="74">
        <v>277</v>
      </c>
      <c r="M56" s="74">
        <v>283</v>
      </c>
      <c r="N56" s="74">
        <v>279</v>
      </c>
      <c r="O56" s="74">
        <v>271</v>
      </c>
      <c r="P56" s="74">
        <v>268</v>
      </c>
      <c r="Q56" s="74">
        <v>277</v>
      </c>
      <c r="R56" s="74">
        <v>286</v>
      </c>
      <c r="S56" s="74">
        <v>297</v>
      </c>
      <c r="T56" s="74">
        <v>298</v>
      </c>
      <c r="U56" s="74">
        <v>312</v>
      </c>
      <c r="V56" s="74">
        <v>309</v>
      </c>
      <c r="W56" s="74">
        <v>314</v>
      </c>
      <c r="X56" s="74">
        <v>319</v>
      </c>
      <c r="Y56" s="74">
        <v>324</v>
      </c>
      <c r="Z56" s="74">
        <v>316</v>
      </c>
      <c r="AA56" s="74">
        <v>335</v>
      </c>
      <c r="AB56" s="74">
        <v>320</v>
      </c>
      <c r="AC56" s="74">
        <v>320</v>
      </c>
      <c r="AD56" s="74">
        <v>341</v>
      </c>
      <c r="AE56" s="74">
        <v>365</v>
      </c>
      <c r="AF56" s="74">
        <v>344</v>
      </c>
      <c r="AG56" s="74">
        <v>325</v>
      </c>
      <c r="AH56" s="74">
        <v>326</v>
      </c>
      <c r="AI56" s="74">
        <v>349</v>
      </c>
      <c r="AJ56" s="74">
        <v>329</v>
      </c>
      <c r="AK56" s="74">
        <v>310</v>
      </c>
      <c r="AL56" s="74">
        <v>325</v>
      </c>
      <c r="AM56" s="74">
        <v>306</v>
      </c>
      <c r="AN56" s="74">
        <v>297</v>
      </c>
      <c r="AO56" s="74">
        <v>308</v>
      </c>
      <c r="AP56" s="74">
        <v>281</v>
      </c>
      <c r="AQ56" s="74">
        <v>283</v>
      </c>
      <c r="AR56" s="74">
        <v>280</v>
      </c>
      <c r="AS56" s="74">
        <v>275</v>
      </c>
      <c r="AT56" s="74">
        <v>269</v>
      </c>
      <c r="AU56" s="74">
        <v>271</v>
      </c>
      <c r="AV56" s="74">
        <v>261</v>
      </c>
      <c r="AW56" s="74"/>
      <c r="AX56" s="74"/>
      <c r="AY56" s="74"/>
      <c r="AZ56" s="74"/>
      <c r="BA56" s="74"/>
    </row>
    <row r="57" spans="1:54" ht="11.25" customHeight="1" x14ac:dyDescent="0.25">
      <c r="A57" s="31"/>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row>
    <row r="58" spans="1:54" ht="11.25" customHeight="1" x14ac:dyDescent="0.25">
      <c r="A58" s="40" t="s">
        <v>119</v>
      </c>
      <c r="B58" s="74">
        <v>89</v>
      </c>
      <c r="C58" s="74">
        <v>104</v>
      </c>
      <c r="D58" s="74">
        <v>105</v>
      </c>
      <c r="E58" s="74">
        <v>97</v>
      </c>
      <c r="F58" s="74">
        <v>121</v>
      </c>
      <c r="G58" s="74">
        <v>108</v>
      </c>
      <c r="H58" s="74">
        <v>108</v>
      </c>
      <c r="I58" s="74">
        <v>109</v>
      </c>
      <c r="J58" s="74">
        <v>84</v>
      </c>
      <c r="K58" s="74">
        <v>86</v>
      </c>
      <c r="L58" s="74">
        <v>98</v>
      </c>
      <c r="M58" s="74">
        <v>88</v>
      </c>
      <c r="N58" s="74">
        <v>103</v>
      </c>
      <c r="O58" s="74">
        <v>87</v>
      </c>
      <c r="P58" s="74">
        <v>98</v>
      </c>
      <c r="Q58" s="74">
        <v>106</v>
      </c>
      <c r="R58" s="74">
        <v>88</v>
      </c>
      <c r="S58" s="74">
        <v>113</v>
      </c>
      <c r="T58" s="74">
        <v>125</v>
      </c>
      <c r="U58" s="74">
        <v>117</v>
      </c>
      <c r="V58" s="74">
        <v>98</v>
      </c>
      <c r="W58" s="74">
        <v>124</v>
      </c>
      <c r="X58" s="74">
        <v>84</v>
      </c>
      <c r="Y58" s="74">
        <v>106</v>
      </c>
      <c r="Z58" s="74">
        <v>111</v>
      </c>
      <c r="AA58" s="74">
        <v>114</v>
      </c>
      <c r="AB58" s="74">
        <v>120</v>
      </c>
      <c r="AC58" s="74">
        <v>107</v>
      </c>
      <c r="AD58" s="74">
        <v>104</v>
      </c>
      <c r="AE58" s="74">
        <v>132</v>
      </c>
      <c r="AF58" s="74">
        <v>123</v>
      </c>
      <c r="AG58" s="74">
        <v>108</v>
      </c>
      <c r="AH58" s="74">
        <v>111</v>
      </c>
      <c r="AI58" s="74">
        <v>106</v>
      </c>
      <c r="AJ58" s="74">
        <v>108</v>
      </c>
      <c r="AK58" s="74">
        <v>105</v>
      </c>
      <c r="AL58" s="74">
        <v>118</v>
      </c>
      <c r="AM58" s="74">
        <v>105</v>
      </c>
      <c r="AN58" s="74">
        <v>94</v>
      </c>
      <c r="AO58" s="74">
        <v>96</v>
      </c>
      <c r="AP58" s="74">
        <v>112</v>
      </c>
      <c r="AQ58" s="74">
        <v>96</v>
      </c>
      <c r="AR58" s="74">
        <v>106</v>
      </c>
      <c r="AS58" s="74">
        <v>96</v>
      </c>
      <c r="AT58" s="74">
        <v>110</v>
      </c>
      <c r="AU58" s="74">
        <v>107</v>
      </c>
      <c r="AV58" s="74">
        <v>83</v>
      </c>
      <c r="AW58" s="74"/>
      <c r="AX58" s="74"/>
      <c r="AY58" s="74"/>
      <c r="AZ58" s="74"/>
      <c r="BA58" s="74"/>
    </row>
    <row r="59" spans="1:54" ht="11.25" customHeight="1" x14ac:dyDescent="0.25">
      <c r="A59" s="40" t="s">
        <v>62</v>
      </c>
      <c r="B59" s="74">
        <v>96</v>
      </c>
      <c r="C59" s="74">
        <v>122</v>
      </c>
      <c r="D59" s="74">
        <v>106</v>
      </c>
      <c r="E59" s="74">
        <v>139</v>
      </c>
      <c r="F59" s="74">
        <v>113</v>
      </c>
      <c r="G59" s="74">
        <v>102</v>
      </c>
      <c r="H59" s="74">
        <v>92</v>
      </c>
      <c r="I59" s="74">
        <v>91</v>
      </c>
      <c r="J59" s="74">
        <v>88</v>
      </c>
      <c r="K59" s="74">
        <v>98</v>
      </c>
      <c r="L59" s="74">
        <v>86</v>
      </c>
      <c r="M59" s="74">
        <v>88</v>
      </c>
      <c r="N59" s="74">
        <v>93</v>
      </c>
      <c r="O59" s="74">
        <v>96</v>
      </c>
      <c r="P59" s="74">
        <v>89</v>
      </c>
      <c r="Q59" s="74">
        <v>100</v>
      </c>
      <c r="R59" s="74">
        <v>107</v>
      </c>
      <c r="S59" s="74">
        <v>108</v>
      </c>
      <c r="T59" s="74">
        <v>103</v>
      </c>
      <c r="U59" s="74">
        <v>111</v>
      </c>
      <c r="V59" s="74">
        <v>109</v>
      </c>
      <c r="W59" s="74">
        <v>118</v>
      </c>
      <c r="X59" s="74">
        <v>116</v>
      </c>
      <c r="Y59" s="74">
        <v>130</v>
      </c>
      <c r="Z59" s="74">
        <v>120</v>
      </c>
      <c r="AA59" s="74">
        <v>125</v>
      </c>
      <c r="AB59" s="74">
        <v>127</v>
      </c>
      <c r="AC59" s="74">
        <v>129</v>
      </c>
      <c r="AD59" s="74">
        <v>132</v>
      </c>
      <c r="AE59" s="74">
        <v>133</v>
      </c>
      <c r="AF59" s="74">
        <v>142</v>
      </c>
      <c r="AG59" s="74">
        <v>118</v>
      </c>
      <c r="AH59" s="74">
        <v>99</v>
      </c>
      <c r="AI59" s="74">
        <v>114</v>
      </c>
      <c r="AJ59" s="74">
        <v>107</v>
      </c>
      <c r="AK59" s="74">
        <v>115</v>
      </c>
      <c r="AL59" s="74">
        <v>103</v>
      </c>
      <c r="AM59" s="74">
        <v>107</v>
      </c>
      <c r="AN59" s="74">
        <v>98</v>
      </c>
      <c r="AO59" s="74">
        <v>117</v>
      </c>
      <c r="AP59" s="74">
        <v>88</v>
      </c>
      <c r="AQ59" s="74">
        <v>111</v>
      </c>
      <c r="AR59" s="74">
        <v>89</v>
      </c>
      <c r="AS59" s="74">
        <v>83</v>
      </c>
      <c r="AT59" s="74">
        <v>108</v>
      </c>
      <c r="AU59" s="74">
        <v>123</v>
      </c>
      <c r="AV59" s="74">
        <v>103</v>
      </c>
      <c r="AW59" s="74"/>
      <c r="AX59" s="74"/>
      <c r="AY59" s="74"/>
      <c r="AZ59" s="74"/>
      <c r="BA59" s="74"/>
    </row>
    <row r="60" spans="1:54" ht="11.25" customHeight="1" x14ac:dyDescent="0.25">
      <c r="A60" s="41" t="s">
        <v>58</v>
      </c>
      <c r="B60" s="82">
        <v>76</v>
      </c>
      <c r="C60" s="82">
        <v>75</v>
      </c>
      <c r="D60" s="82">
        <v>84</v>
      </c>
      <c r="E60" s="82">
        <v>85</v>
      </c>
      <c r="F60" s="82">
        <v>84</v>
      </c>
      <c r="G60" s="82">
        <v>86</v>
      </c>
      <c r="H60" s="82">
        <v>77</v>
      </c>
      <c r="I60" s="82">
        <v>77</v>
      </c>
      <c r="J60" s="82">
        <v>86</v>
      </c>
      <c r="K60" s="82">
        <v>91</v>
      </c>
      <c r="L60" s="82">
        <v>83</v>
      </c>
      <c r="M60" s="82">
        <v>88</v>
      </c>
      <c r="N60" s="82">
        <v>81</v>
      </c>
      <c r="O60" s="82">
        <v>82</v>
      </c>
      <c r="P60" s="82">
        <v>81</v>
      </c>
      <c r="Q60" s="82">
        <v>97</v>
      </c>
      <c r="R60" s="82">
        <v>85</v>
      </c>
      <c r="S60" s="82">
        <v>76</v>
      </c>
      <c r="T60" s="82">
        <v>98</v>
      </c>
      <c r="U60" s="82">
        <v>90</v>
      </c>
      <c r="V60" s="82">
        <v>92</v>
      </c>
      <c r="W60" s="82">
        <v>99</v>
      </c>
      <c r="X60" s="82">
        <v>99</v>
      </c>
      <c r="Y60" s="82">
        <v>91</v>
      </c>
      <c r="Z60" s="82">
        <v>98</v>
      </c>
      <c r="AA60" s="95">
        <v>103</v>
      </c>
      <c r="AB60" s="95">
        <v>110</v>
      </c>
      <c r="AC60" s="95">
        <v>100</v>
      </c>
      <c r="AD60" s="95">
        <v>105</v>
      </c>
      <c r="AE60" s="95">
        <v>104</v>
      </c>
      <c r="AF60" s="95">
        <v>106</v>
      </c>
      <c r="AG60" s="95">
        <v>101</v>
      </c>
      <c r="AH60" s="95">
        <v>101</v>
      </c>
      <c r="AI60" s="95">
        <v>98</v>
      </c>
      <c r="AJ60" s="95">
        <v>103</v>
      </c>
      <c r="AK60" s="95">
        <v>104</v>
      </c>
      <c r="AL60" s="95">
        <v>91</v>
      </c>
      <c r="AM60" s="95">
        <v>101</v>
      </c>
      <c r="AN60" s="95">
        <v>89</v>
      </c>
      <c r="AO60" s="95">
        <v>91</v>
      </c>
      <c r="AP60" s="95">
        <v>79</v>
      </c>
      <c r="AQ60" s="95">
        <v>89</v>
      </c>
      <c r="AR60" s="95">
        <v>88</v>
      </c>
      <c r="AS60" s="95">
        <v>91</v>
      </c>
      <c r="AT60" s="95">
        <v>92</v>
      </c>
      <c r="AU60" s="95">
        <v>79</v>
      </c>
      <c r="AV60" s="95">
        <v>78</v>
      </c>
      <c r="AW60" s="95"/>
      <c r="AX60" s="95"/>
      <c r="AY60" s="95"/>
      <c r="AZ60" s="95"/>
      <c r="BA60" s="95"/>
      <c r="BB60" s="35"/>
    </row>
    <row r="61" spans="1:54" ht="11.25" customHeight="1" x14ac:dyDescent="0.25">
      <c r="A61" s="31"/>
      <c r="B61" s="39"/>
      <c r="C61" s="39"/>
      <c r="D61" s="39"/>
      <c r="E61" s="39"/>
      <c r="F61" s="39"/>
      <c r="G61" s="39"/>
      <c r="H61" s="39"/>
      <c r="I61" s="39"/>
      <c r="J61" s="39"/>
      <c r="K61" s="39"/>
      <c r="L61" s="39"/>
      <c r="M61" s="39"/>
    </row>
    <row r="62" spans="1:54" ht="26.25" customHeight="1" x14ac:dyDescent="0.25">
      <c r="A62" s="104" t="s">
        <v>138</v>
      </c>
      <c r="B62" s="105"/>
      <c r="C62" s="105"/>
      <c r="D62" s="105"/>
      <c r="E62" s="105"/>
      <c r="F62" s="105"/>
      <c r="G62" s="105"/>
      <c r="H62" s="105"/>
      <c r="I62" s="105"/>
      <c r="J62" s="105"/>
      <c r="K62" s="105"/>
      <c r="L62" s="105"/>
      <c r="M62" s="105"/>
      <c r="N62" s="105"/>
    </row>
    <row r="63" spans="1:54" ht="11.25" customHeight="1" x14ac:dyDescent="0.25">
      <c r="A63" s="108" t="s">
        <v>18</v>
      </c>
      <c r="B63" s="105"/>
      <c r="C63" s="105"/>
      <c r="D63" s="105"/>
      <c r="E63" s="105"/>
      <c r="F63" s="105"/>
      <c r="G63" s="105"/>
      <c r="H63" s="105"/>
      <c r="I63" s="105"/>
      <c r="J63" s="105"/>
      <c r="K63" s="105"/>
    </row>
    <row r="64" spans="1:54" ht="11.25" customHeight="1" x14ac:dyDescent="0.25">
      <c r="A64" s="107" t="s">
        <v>20</v>
      </c>
      <c r="B64" s="105"/>
      <c r="C64" s="105"/>
      <c r="D64" s="105"/>
      <c r="E64" s="105"/>
      <c r="F64" s="105"/>
      <c r="G64" s="105"/>
      <c r="H64" s="105"/>
      <c r="I64" s="105"/>
      <c r="J64" s="105"/>
      <c r="K64" s="105"/>
    </row>
    <row r="65" spans="1:14" ht="11.25" customHeight="1" x14ac:dyDescent="0.25">
      <c r="A65" s="104" t="s">
        <v>139</v>
      </c>
      <c r="B65" s="105"/>
      <c r="C65" s="105"/>
      <c r="D65" s="105"/>
      <c r="E65" s="105"/>
      <c r="F65" s="105"/>
      <c r="G65" s="105"/>
      <c r="H65" s="105"/>
      <c r="I65" s="105"/>
      <c r="J65" s="105"/>
      <c r="K65" s="105"/>
    </row>
    <row r="66" spans="1:14" ht="11.25" customHeight="1" x14ac:dyDescent="0.25">
      <c r="A66" s="104" t="s">
        <v>105</v>
      </c>
      <c r="B66" s="105"/>
      <c r="C66" s="105"/>
      <c r="D66" s="105"/>
      <c r="E66" s="105"/>
      <c r="F66" s="105"/>
      <c r="G66" s="105"/>
      <c r="H66" s="105"/>
      <c r="I66" s="105"/>
      <c r="J66" s="105"/>
      <c r="K66" s="105"/>
    </row>
    <row r="67" spans="1:14" ht="11.25" customHeight="1" x14ac:dyDescent="0.25">
      <c r="A67" s="104" t="s">
        <v>126</v>
      </c>
      <c r="B67" s="105"/>
      <c r="C67" s="105"/>
      <c r="D67" s="105"/>
      <c r="E67" s="105"/>
      <c r="F67" s="105"/>
      <c r="G67" s="105"/>
      <c r="H67" s="105"/>
      <c r="I67" s="105"/>
      <c r="J67" s="105"/>
      <c r="K67" s="105"/>
    </row>
    <row r="68" spans="1:14" ht="23.25" customHeight="1" x14ac:dyDescent="0.25">
      <c r="A68" s="104" t="s">
        <v>123</v>
      </c>
      <c r="B68" s="104"/>
      <c r="C68" s="104"/>
      <c r="D68" s="104"/>
      <c r="E68" s="104"/>
      <c r="F68" s="104"/>
      <c r="G68" s="104"/>
      <c r="H68" s="104"/>
      <c r="I68" s="104"/>
      <c r="J68" s="104"/>
      <c r="K68" s="104"/>
      <c r="L68" s="104"/>
      <c r="M68" s="104"/>
      <c r="N68" s="104"/>
    </row>
    <row r="69" spans="1:14" ht="11.25" customHeight="1" x14ac:dyDescent="0.25">
      <c r="A69" s="92" t="s">
        <v>124</v>
      </c>
      <c r="B69" s="85"/>
      <c r="C69" s="85"/>
      <c r="D69" s="85"/>
      <c r="E69" s="85"/>
      <c r="F69" s="85"/>
      <c r="G69" s="85"/>
      <c r="H69" s="85"/>
      <c r="I69" s="85"/>
      <c r="J69" s="85"/>
      <c r="K69" s="85"/>
      <c r="L69" s="85"/>
      <c r="M69" s="85"/>
      <c r="N69" s="85"/>
    </row>
    <row r="70" spans="1:14" ht="11.25" customHeight="1" x14ac:dyDescent="0.25">
      <c r="A70" s="106" t="s">
        <v>140</v>
      </c>
      <c r="B70" s="105"/>
      <c r="C70" s="105"/>
      <c r="D70" s="105"/>
      <c r="E70" s="105"/>
      <c r="F70" s="105"/>
      <c r="G70" s="105"/>
      <c r="H70" s="105"/>
      <c r="I70" s="105"/>
      <c r="J70" s="105"/>
      <c r="K70" s="105"/>
    </row>
    <row r="71" spans="1:14" ht="11.25" customHeight="1" x14ac:dyDescent="0.25">
      <c r="A71" s="36"/>
    </row>
    <row r="72" spans="1:14" ht="11.25" customHeight="1" x14ac:dyDescent="0.25">
      <c r="A72" s="9" t="s">
        <v>147</v>
      </c>
    </row>
  </sheetData>
  <mergeCells count="8">
    <mergeCell ref="A62:N62"/>
    <mergeCell ref="A66:K66"/>
    <mergeCell ref="A68:N68"/>
    <mergeCell ref="A67:K67"/>
    <mergeCell ref="A70:K70"/>
    <mergeCell ref="A63:K63"/>
    <mergeCell ref="A64:K64"/>
    <mergeCell ref="A65:K65"/>
  </mergeCells>
  <hyperlinks>
    <hyperlink ref="A72"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dimension ref="A1:AV9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48" s="29" customFormat="1" ht="60" customHeight="1" x14ac:dyDescent="0.25">
      <c r="A1" s="28" t="s">
        <v>0</v>
      </c>
    </row>
    <row r="2" spans="1:48" ht="20.100000000000001" customHeight="1" x14ac:dyDescent="0.25">
      <c r="A2" s="20" t="str">
        <f>Contents!A2</f>
        <v>3303.0.55.004 Provisional Mortality Statistics, Australia, Jan - Nov 2023</v>
      </c>
    </row>
    <row r="3" spans="1:48" ht="12.75" customHeight="1" x14ac:dyDescent="0.25">
      <c r="A3" s="21" t="str">
        <f>Contents!A3</f>
        <v>Released at 11.30am (Canberra time) 27 February 2024</v>
      </c>
    </row>
    <row r="4" spans="1:48" s="23" customFormat="1" ht="20.100000000000001" customHeight="1" x14ac:dyDescent="0.2">
      <c r="A4" s="22" t="s">
        <v>131</v>
      </c>
    </row>
    <row r="5" spans="1:48" s="26" customFormat="1" x14ac:dyDescent="0.2">
      <c r="A5" s="24"/>
      <c r="B5" s="25"/>
      <c r="C5" s="25"/>
      <c r="D5" s="25"/>
      <c r="E5" s="25"/>
      <c r="F5" s="25"/>
      <c r="G5" s="25"/>
      <c r="H5" s="25"/>
      <c r="I5" s="25"/>
      <c r="J5" s="25"/>
      <c r="K5" s="25"/>
      <c r="L5" s="25"/>
      <c r="M5" s="25"/>
    </row>
    <row r="6" spans="1:48"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row>
    <row r="7" spans="1:48" ht="15.75" customHeight="1" x14ac:dyDescent="0.25">
      <c r="A7" s="24"/>
      <c r="B7" s="90">
        <v>44934</v>
      </c>
      <c r="C7" s="90">
        <f>B7+7</f>
        <v>44941</v>
      </c>
      <c r="D7" s="90">
        <f t="shared" ref="D7:AV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row>
    <row r="8" spans="1:48"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row>
    <row r="9" spans="1:48" ht="11.25" customHeight="1" x14ac:dyDescent="0.25">
      <c r="A9" s="30" t="s">
        <v>94</v>
      </c>
      <c r="B9" s="76"/>
      <c r="C9" s="76"/>
      <c r="D9" s="76"/>
      <c r="E9" s="76"/>
      <c r="F9" s="76"/>
      <c r="G9" s="76"/>
      <c r="H9" s="76"/>
      <c r="I9" s="76"/>
      <c r="J9" s="76"/>
      <c r="K9" s="76"/>
      <c r="L9" s="76"/>
      <c r="M9" s="76"/>
      <c r="N9" s="38"/>
      <c r="O9" s="74"/>
      <c r="P9" s="74"/>
      <c r="Q9" s="74"/>
      <c r="R9" s="74"/>
      <c r="S9" s="74"/>
      <c r="T9" s="74"/>
      <c r="U9" s="74"/>
      <c r="V9" s="74"/>
      <c r="W9" s="74"/>
      <c r="X9" s="74"/>
      <c r="Y9" s="74"/>
      <c r="Z9" s="74"/>
    </row>
    <row r="10" spans="1:48" ht="11.25" customHeight="1" x14ac:dyDescent="0.25">
      <c r="A10" s="32" t="s">
        <v>11</v>
      </c>
      <c r="B10" s="79">
        <v>1.0169999999999999</v>
      </c>
      <c r="C10" s="79">
        <v>0.85</v>
      </c>
      <c r="D10" s="79">
        <v>0.90200000000000002</v>
      </c>
      <c r="E10" s="79">
        <v>0.99099999999999999</v>
      </c>
      <c r="F10" s="79">
        <v>1.1379999999999999</v>
      </c>
      <c r="G10" s="79">
        <v>0.87</v>
      </c>
      <c r="H10" s="79">
        <v>1.042</v>
      </c>
      <c r="I10" s="79">
        <v>0.93400000000000005</v>
      </c>
      <c r="J10" s="79">
        <v>0.92700000000000005</v>
      </c>
      <c r="K10" s="79">
        <v>0.94599999999999995</v>
      </c>
      <c r="L10" s="79">
        <v>0.997</v>
      </c>
      <c r="M10" s="79">
        <v>0.95299999999999996</v>
      </c>
      <c r="N10" s="79">
        <v>1.0289999999999999</v>
      </c>
      <c r="O10" s="79">
        <v>1.0920000000000001</v>
      </c>
      <c r="P10" s="79">
        <v>0.92100000000000004</v>
      </c>
      <c r="Q10" s="79">
        <v>0.94</v>
      </c>
      <c r="R10" s="79">
        <v>0.88300000000000001</v>
      </c>
      <c r="S10" s="79">
        <v>0.76800000000000002</v>
      </c>
      <c r="T10" s="79">
        <v>0.95299999999999996</v>
      </c>
      <c r="U10" s="79">
        <v>0.87</v>
      </c>
      <c r="V10" s="79">
        <v>0.97199999999999998</v>
      </c>
      <c r="W10" s="79">
        <v>0.94599999999999995</v>
      </c>
      <c r="X10" s="79">
        <v>0.89500000000000002</v>
      </c>
      <c r="Y10" s="79">
        <v>0.88300000000000001</v>
      </c>
      <c r="Z10" s="79">
        <v>0.95899999999999996</v>
      </c>
      <c r="AA10" s="79">
        <v>1.073</v>
      </c>
      <c r="AB10" s="79">
        <v>0.80600000000000005</v>
      </c>
      <c r="AC10" s="79">
        <v>1.083</v>
      </c>
      <c r="AD10" s="79">
        <v>0.96299999999999997</v>
      </c>
      <c r="AE10" s="79">
        <v>1.026</v>
      </c>
      <c r="AF10" s="79">
        <v>1.0580000000000001</v>
      </c>
      <c r="AG10" s="79">
        <v>1.0069999999999999</v>
      </c>
      <c r="AH10" s="79">
        <v>0.86199999999999999</v>
      </c>
      <c r="AI10" s="79">
        <v>0.9</v>
      </c>
      <c r="AJ10" s="79">
        <v>0.95699999999999996</v>
      </c>
      <c r="AK10" s="79">
        <v>0.83099999999999996</v>
      </c>
      <c r="AL10" s="79">
        <v>0.92500000000000004</v>
      </c>
      <c r="AM10" s="79">
        <v>0.76200000000000001</v>
      </c>
      <c r="AN10" s="79">
        <v>1.0009999999999999</v>
      </c>
      <c r="AO10" s="79">
        <v>0.93799999999999994</v>
      </c>
      <c r="AP10" s="79">
        <v>0.92600000000000005</v>
      </c>
      <c r="AQ10" s="79">
        <v>0.88800000000000001</v>
      </c>
      <c r="AR10" s="79">
        <v>0.85099999999999998</v>
      </c>
      <c r="AS10" s="79">
        <v>1.0009999999999999</v>
      </c>
      <c r="AT10" s="79">
        <v>1.044</v>
      </c>
      <c r="AU10" s="79">
        <v>0.91900000000000004</v>
      </c>
      <c r="AV10" s="79">
        <v>0.82599999999999996</v>
      </c>
    </row>
    <row r="11" spans="1:48" ht="11.25" customHeight="1" x14ac:dyDescent="0.25">
      <c r="A11" s="32" t="s">
        <v>12</v>
      </c>
      <c r="B11" s="79">
        <v>6.3079999999999998</v>
      </c>
      <c r="C11" s="79">
        <v>6.0860000000000003</v>
      </c>
      <c r="D11" s="79">
        <v>6.0229999999999997</v>
      </c>
      <c r="E11" s="79">
        <v>6.8140000000000001</v>
      </c>
      <c r="F11" s="79">
        <v>6.4340000000000002</v>
      </c>
      <c r="G11" s="79">
        <v>5.9130000000000003</v>
      </c>
      <c r="H11" s="79">
        <v>6.4820000000000002</v>
      </c>
      <c r="I11" s="79">
        <v>6.782</v>
      </c>
      <c r="J11" s="79">
        <v>6.5129999999999999</v>
      </c>
      <c r="K11" s="79">
        <v>6.3550000000000004</v>
      </c>
      <c r="L11" s="79">
        <v>6.5289999999999999</v>
      </c>
      <c r="M11" s="79">
        <v>6.4660000000000002</v>
      </c>
      <c r="N11" s="79">
        <v>6.2130000000000001</v>
      </c>
      <c r="O11" s="79">
        <v>6.9139999999999997</v>
      </c>
      <c r="P11" s="79">
        <v>6.3140000000000001</v>
      </c>
      <c r="Q11" s="79">
        <v>6.5979999999999999</v>
      </c>
      <c r="R11" s="79">
        <v>6.1559999999999997</v>
      </c>
      <c r="S11" s="79">
        <v>6.2039999999999997</v>
      </c>
      <c r="T11" s="79">
        <v>7.23</v>
      </c>
      <c r="U11" s="79">
        <v>7.2140000000000004</v>
      </c>
      <c r="V11" s="79">
        <v>6.7409999999999997</v>
      </c>
      <c r="W11" s="79">
        <v>7.53</v>
      </c>
      <c r="X11" s="79">
        <v>6.63</v>
      </c>
      <c r="Y11" s="79">
        <v>6.2350000000000003</v>
      </c>
      <c r="Z11" s="79">
        <v>6.7249999999999996</v>
      </c>
      <c r="AA11" s="79">
        <v>6.883</v>
      </c>
      <c r="AB11" s="79">
        <v>7.1520000000000001</v>
      </c>
      <c r="AC11" s="79">
        <v>6.9630000000000001</v>
      </c>
      <c r="AD11" s="79">
        <v>6.4749999999999996</v>
      </c>
      <c r="AE11" s="79">
        <v>7.01</v>
      </c>
      <c r="AF11" s="79">
        <v>6.8689999999999998</v>
      </c>
      <c r="AG11" s="79">
        <v>6.3959999999999999</v>
      </c>
      <c r="AH11" s="79">
        <v>6.6639999999999997</v>
      </c>
      <c r="AI11" s="79">
        <v>6.27</v>
      </c>
      <c r="AJ11" s="79">
        <v>6.617</v>
      </c>
      <c r="AK11" s="79">
        <v>6.758</v>
      </c>
      <c r="AL11" s="79">
        <v>6.9630000000000001</v>
      </c>
      <c r="AM11" s="79">
        <v>6.2539999999999996</v>
      </c>
      <c r="AN11" s="79">
        <v>6.5220000000000002</v>
      </c>
      <c r="AO11" s="79">
        <v>6.4790000000000001</v>
      </c>
      <c r="AP11" s="79">
        <v>6.8250000000000002</v>
      </c>
      <c r="AQ11" s="79">
        <v>6.5419999999999998</v>
      </c>
      <c r="AR11" s="79">
        <v>6.4</v>
      </c>
      <c r="AS11" s="79">
        <v>5.9909999999999997</v>
      </c>
      <c r="AT11" s="79">
        <v>6.6520000000000001</v>
      </c>
      <c r="AU11" s="79">
        <v>5.9130000000000003</v>
      </c>
      <c r="AV11" s="79">
        <v>5.4880000000000004</v>
      </c>
    </row>
    <row r="12" spans="1:48" ht="11.25" customHeight="1" x14ac:dyDescent="0.25">
      <c r="A12" s="32" t="s">
        <v>13</v>
      </c>
      <c r="B12" s="79">
        <v>22.638999999999999</v>
      </c>
      <c r="C12" s="79">
        <v>20.698</v>
      </c>
      <c r="D12" s="79">
        <v>21.588000000000001</v>
      </c>
      <c r="E12" s="79">
        <v>21.021999999999998</v>
      </c>
      <c r="F12" s="79">
        <v>20.254000000000001</v>
      </c>
      <c r="G12" s="79">
        <v>19.646999999999998</v>
      </c>
      <c r="H12" s="79">
        <v>21.667999999999999</v>
      </c>
      <c r="I12" s="79">
        <v>20.213000000000001</v>
      </c>
      <c r="J12" s="79">
        <v>20.577000000000002</v>
      </c>
      <c r="K12" s="79">
        <v>21.103000000000002</v>
      </c>
      <c r="L12" s="79">
        <v>21.628</v>
      </c>
      <c r="M12" s="79">
        <v>21.709</v>
      </c>
      <c r="N12" s="79">
        <v>20.010999999999999</v>
      </c>
      <c r="O12" s="79">
        <v>19.581</v>
      </c>
      <c r="P12" s="79">
        <v>21.515000000000001</v>
      </c>
      <c r="Q12" s="79">
        <v>22.361000000000001</v>
      </c>
      <c r="R12" s="79">
        <v>22.965</v>
      </c>
      <c r="S12" s="79">
        <v>21.474</v>
      </c>
      <c r="T12" s="79">
        <v>24.013000000000002</v>
      </c>
      <c r="U12" s="79">
        <v>24.414999999999999</v>
      </c>
      <c r="V12" s="79">
        <v>21.675999999999998</v>
      </c>
      <c r="W12" s="79">
        <v>23.529</v>
      </c>
      <c r="X12" s="79">
        <v>22.643000000000001</v>
      </c>
      <c r="Y12" s="79">
        <v>22.521999999999998</v>
      </c>
      <c r="Z12" s="79">
        <v>23.126000000000001</v>
      </c>
      <c r="AA12" s="79">
        <v>23.286999999999999</v>
      </c>
      <c r="AB12" s="79">
        <v>23.533999999999999</v>
      </c>
      <c r="AC12" s="79">
        <v>23.734999999999999</v>
      </c>
      <c r="AD12" s="79">
        <v>22.532</v>
      </c>
      <c r="AE12" s="79">
        <v>23.695</v>
      </c>
      <c r="AF12" s="79">
        <v>21.971</v>
      </c>
      <c r="AG12" s="79">
        <v>23.334</v>
      </c>
      <c r="AH12" s="79">
        <v>21.49</v>
      </c>
      <c r="AI12" s="79">
        <v>21.408999999999999</v>
      </c>
      <c r="AJ12" s="79">
        <v>21.971</v>
      </c>
      <c r="AK12" s="79">
        <v>21.53</v>
      </c>
      <c r="AL12" s="79">
        <v>22.611999999999998</v>
      </c>
      <c r="AM12" s="79">
        <v>20.648</v>
      </c>
      <c r="AN12" s="79">
        <v>21.57</v>
      </c>
      <c r="AO12" s="79">
        <v>21.181000000000001</v>
      </c>
      <c r="AP12" s="79">
        <v>21.74</v>
      </c>
      <c r="AQ12" s="79">
        <v>19.945</v>
      </c>
      <c r="AR12" s="79">
        <v>20.344000000000001</v>
      </c>
      <c r="AS12" s="79">
        <v>21.420999999999999</v>
      </c>
      <c r="AT12" s="79">
        <v>21.341000000000001</v>
      </c>
      <c r="AU12" s="79">
        <v>22.498000000000001</v>
      </c>
      <c r="AV12" s="79">
        <v>21.82</v>
      </c>
    </row>
    <row r="13" spans="1:48" ht="11.25" customHeight="1" x14ac:dyDescent="0.25">
      <c r="A13" s="32" t="s">
        <v>14</v>
      </c>
      <c r="B13" s="79">
        <v>63.326999999999998</v>
      </c>
      <c r="C13" s="79">
        <v>60.451999999999998</v>
      </c>
      <c r="D13" s="79">
        <v>62.057000000000002</v>
      </c>
      <c r="E13" s="79">
        <v>56.573</v>
      </c>
      <c r="F13" s="79">
        <v>61.521999999999998</v>
      </c>
      <c r="G13" s="79">
        <v>61.387999999999998</v>
      </c>
      <c r="H13" s="79">
        <v>60.585000000000001</v>
      </c>
      <c r="I13" s="79">
        <v>60.786000000000001</v>
      </c>
      <c r="J13" s="79">
        <v>62.390999999999998</v>
      </c>
      <c r="K13" s="79">
        <v>64.664000000000001</v>
      </c>
      <c r="L13" s="79">
        <v>62.725000000000001</v>
      </c>
      <c r="M13" s="79">
        <v>62.524999999999999</v>
      </c>
      <c r="N13" s="79">
        <v>60.652000000000001</v>
      </c>
      <c r="O13" s="79">
        <v>59.113999999999997</v>
      </c>
      <c r="P13" s="79">
        <v>64.992000000000004</v>
      </c>
      <c r="Q13" s="79">
        <v>64.662000000000006</v>
      </c>
      <c r="R13" s="79">
        <v>65.718999999999994</v>
      </c>
      <c r="S13" s="79">
        <v>65.983000000000004</v>
      </c>
      <c r="T13" s="79">
        <v>65.454999999999998</v>
      </c>
      <c r="U13" s="79">
        <v>67.37</v>
      </c>
      <c r="V13" s="79">
        <v>74.106999999999999</v>
      </c>
      <c r="W13" s="79">
        <v>72.126000000000005</v>
      </c>
      <c r="X13" s="79">
        <v>69.087000000000003</v>
      </c>
      <c r="Y13" s="79">
        <v>68.427000000000007</v>
      </c>
      <c r="Z13" s="79">
        <v>70.605999999999995</v>
      </c>
      <c r="AA13" s="79">
        <v>65.521000000000001</v>
      </c>
      <c r="AB13" s="79">
        <v>69.781000000000006</v>
      </c>
      <c r="AC13" s="79">
        <v>65.930000000000007</v>
      </c>
      <c r="AD13" s="79">
        <v>67.17</v>
      </c>
      <c r="AE13" s="79">
        <v>69.063000000000002</v>
      </c>
      <c r="AF13" s="79">
        <v>66.843999999999994</v>
      </c>
      <c r="AG13" s="79">
        <v>65.212000000000003</v>
      </c>
      <c r="AH13" s="79">
        <v>66.974000000000004</v>
      </c>
      <c r="AI13" s="79">
        <v>62.731000000000002</v>
      </c>
      <c r="AJ13" s="79">
        <v>61.948</v>
      </c>
      <c r="AK13" s="79">
        <v>62.274000000000001</v>
      </c>
      <c r="AL13" s="79">
        <v>62.665999999999997</v>
      </c>
      <c r="AM13" s="79">
        <v>63.319000000000003</v>
      </c>
      <c r="AN13" s="79">
        <v>57.966000000000001</v>
      </c>
      <c r="AO13" s="79">
        <v>57.718000000000004</v>
      </c>
      <c r="AP13" s="79">
        <v>63.651000000000003</v>
      </c>
      <c r="AQ13" s="79">
        <v>58.298000000000002</v>
      </c>
      <c r="AR13" s="79">
        <v>58.878999999999998</v>
      </c>
      <c r="AS13" s="79">
        <v>63.587000000000003</v>
      </c>
      <c r="AT13" s="79">
        <v>62.747999999999998</v>
      </c>
      <c r="AU13" s="79">
        <v>59.395000000000003</v>
      </c>
      <c r="AV13" s="79">
        <v>59.781999999999996</v>
      </c>
    </row>
    <row r="14" spans="1:48" ht="11.25" customHeight="1" x14ac:dyDescent="0.25">
      <c r="A14" s="32" t="s">
        <v>15</v>
      </c>
      <c r="B14" s="79">
        <v>255.244</v>
      </c>
      <c r="C14" s="79">
        <v>241.80099999999999</v>
      </c>
      <c r="D14" s="79">
        <v>240.18799999999999</v>
      </c>
      <c r="E14" s="79">
        <v>227.28200000000001</v>
      </c>
      <c r="F14" s="79">
        <v>243.41399999999999</v>
      </c>
      <c r="G14" s="79">
        <v>231.584</v>
      </c>
      <c r="H14" s="79">
        <v>228.53700000000001</v>
      </c>
      <c r="I14" s="79">
        <v>223.697</v>
      </c>
      <c r="J14" s="79">
        <v>231.94200000000001</v>
      </c>
      <c r="K14" s="79">
        <v>238.57499999999999</v>
      </c>
      <c r="L14" s="79">
        <v>244.49</v>
      </c>
      <c r="M14" s="79">
        <v>231.04599999999999</v>
      </c>
      <c r="N14" s="79">
        <v>240.18799999999999</v>
      </c>
      <c r="O14" s="79">
        <v>227.87100000000001</v>
      </c>
      <c r="P14" s="79">
        <v>251.22900000000001</v>
      </c>
      <c r="Q14" s="79">
        <v>254.08099999999999</v>
      </c>
      <c r="R14" s="79">
        <v>249.80199999999999</v>
      </c>
      <c r="S14" s="79">
        <v>263.70999999999998</v>
      </c>
      <c r="T14" s="79">
        <v>279.935</v>
      </c>
      <c r="U14" s="79">
        <v>281.71800000000002</v>
      </c>
      <c r="V14" s="79">
        <v>283.14499999999998</v>
      </c>
      <c r="W14" s="79">
        <v>289.74200000000002</v>
      </c>
      <c r="X14" s="79">
        <v>273.69499999999999</v>
      </c>
      <c r="Y14" s="79">
        <v>266.74099999999999</v>
      </c>
      <c r="Z14" s="79">
        <v>290.09800000000001</v>
      </c>
      <c r="AA14" s="79">
        <v>280.64800000000002</v>
      </c>
      <c r="AB14" s="79">
        <v>279.024</v>
      </c>
      <c r="AC14" s="79">
        <v>264.00400000000002</v>
      </c>
      <c r="AD14" s="79">
        <v>277.43400000000003</v>
      </c>
      <c r="AE14" s="79">
        <v>262.23700000000002</v>
      </c>
      <c r="AF14" s="79">
        <v>257.642</v>
      </c>
      <c r="AG14" s="79">
        <v>262.23700000000002</v>
      </c>
      <c r="AH14" s="79">
        <v>274.78300000000002</v>
      </c>
      <c r="AI14" s="79">
        <v>263.64999999999998</v>
      </c>
      <c r="AJ14" s="79">
        <v>253.22499999999999</v>
      </c>
      <c r="AK14" s="79">
        <v>247.393</v>
      </c>
      <c r="AL14" s="79">
        <v>251.45699999999999</v>
      </c>
      <c r="AM14" s="79">
        <v>239.79499999999999</v>
      </c>
      <c r="AN14" s="79">
        <v>253.40100000000001</v>
      </c>
      <c r="AO14" s="79">
        <v>235.00200000000001</v>
      </c>
      <c r="AP14" s="79">
        <v>244.78700000000001</v>
      </c>
      <c r="AQ14" s="79">
        <v>234.12899999999999</v>
      </c>
      <c r="AR14" s="79">
        <v>231.50800000000001</v>
      </c>
      <c r="AS14" s="79">
        <v>235.876</v>
      </c>
      <c r="AT14" s="79">
        <v>241.292</v>
      </c>
      <c r="AU14" s="79">
        <v>256.66800000000001</v>
      </c>
      <c r="AV14" s="79">
        <v>238.14699999999999</v>
      </c>
    </row>
    <row r="15" spans="1:48" ht="11.25" customHeight="1" x14ac:dyDescent="0.25">
      <c r="A15" s="33" t="s">
        <v>16</v>
      </c>
      <c r="B15" s="87">
        <v>13.17</v>
      </c>
      <c r="C15" s="87">
        <v>12.393000000000001</v>
      </c>
      <c r="D15" s="87">
        <v>12.547000000000001</v>
      </c>
      <c r="E15" s="87">
        <v>12.154999999999999</v>
      </c>
      <c r="F15" s="87">
        <v>12.698</v>
      </c>
      <c r="G15" s="87">
        <v>12.102</v>
      </c>
      <c r="H15" s="87">
        <v>12.419</v>
      </c>
      <c r="I15" s="87">
        <v>12.2</v>
      </c>
      <c r="J15" s="87">
        <v>12.43</v>
      </c>
      <c r="K15" s="87">
        <v>12.721</v>
      </c>
      <c r="L15" s="87">
        <v>12.856999999999999</v>
      </c>
      <c r="M15" s="87">
        <v>12.528</v>
      </c>
      <c r="N15" s="87">
        <v>12.442</v>
      </c>
      <c r="O15" s="87">
        <v>12.272</v>
      </c>
      <c r="P15" s="87">
        <v>13.034000000000001</v>
      </c>
      <c r="Q15" s="87">
        <v>13.233000000000001</v>
      </c>
      <c r="R15" s="87">
        <v>13.12</v>
      </c>
      <c r="S15" s="87">
        <v>13.233000000000001</v>
      </c>
      <c r="T15" s="87">
        <v>14.134</v>
      </c>
      <c r="U15" s="87">
        <v>14.265000000000001</v>
      </c>
      <c r="V15" s="87">
        <v>14.37</v>
      </c>
      <c r="W15" s="87">
        <v>14.742000000000001</v>
      </c>
      <c r="X15" s="87">
        <v>13.904999999999999</v>
      </c>
      <c r="Y15" s="87">
        <v>13.608000000000001</v>
      </c>
      <c r="Z15" s="87">
        <v>14.441000000000001</v>
      </c>
      <c r="AA15" s="87">
        <v>14.081</v>
      </c>
      <c r="AB15" s="87">
        <v>14.228999999999999</v>
      </c>
      <c r="AC15" s="87">
        <v>13.83</v>
      </c>
      <c r="AD15" s="87">
        <v>13.885999999999999</v>
      </c>
      <c r="AE15" s="87">
        <v>13.946</v>
      </c>
      <c r="AF15" s="87">
        <v>13.547000000000001</v>
      </c>
      <c r="AG15" s="87">
        <v>13.536</v>
      </c>
      <c r="AH15" s="87">
        <v>13.707000000000001</v>
      </c>
      <c r="AI15" s="87">
        <v>13.151999999999999</v>
      </c>
      <c r="AJ15" s="87">
        <v>13.055</v>
      </c>
      <c r="AK15" s="87">
        <v>12.869</v>
      </c>
      <c r="AL15" s="87">
        <v>13.182</v>
      </c>
      <c r="AM15" s="87">
        <v>12.526</v>
      </c>
      <c r="AN15" s="87">
        <v>12.798</v>
      </c>
      <c r="AO15" s="87">
        <v>12.355</v>
      </c>
      <c r="AP15" s="87">
        <v>13.029</v>
      </c>
      <c r="AQ15" s="87">
        <v>12.24</v>
      </c>
      <c r="AR15" s="87">
        <v>12.199</v>
      </c>
      <c r="AS15" s="87">
        <v>12.654999999999999</v>
      </c>
      <c r="AT15" s="87">
        <v>12.896000000000001</v>
      </c>
      <c r="AU15" s="87">
        <v>12.888</v>
      </c>
      <c r="AV15" s="87">
        <v>12.298999999999999</v>
      </c>
    </row>
    <row r="16" spans="1:48" ht="11.25" customHeight="1" x14ac:dyDescent="0.25">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row>
    <row r="17" spans="1:48" ht="11.25" customHeight="1" x14ac:dyDescent="0.25">
      <c r="A17" s="30" t="s">
        <v>67</v>
      </c>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row>
    <row r="18" spans="1:48" ht="11.25" customHeight="1" x14ac:dyDescent="0.25">
      <c r="A18" s="32" t="s">
        <v>11</v>
      </c>
      <c r="B18" s="79">
        <v>1.1180000000000001</v>
      </c>
      <c r="C18" s="79">
        <v>1.052</v>
      </c>
      <c r="D18" s="79">
        <v>0.99299999999999999</v>
      </c>
      <c r="E18" s="79">
        <v>0.91400000000000003</v>
      </c>
      <c r="F18" s="79">
        <v>1.157</v>
      </c>
      <c r="G18" s="79">
        <v>0.88100000000000001</v>
      </c>
      <c r="H18" s="79">
        <v>0.96</v>
      </c>
      <c r="I18" s="79">
        <v>0.94</v>
      </c>
      <c r="J18" s="79">
        <v>0.98599999999999999</v>
      </c>
      <c r="K18" s="79">
        <v>1.052</v>
      </c>
      <c r="L18" s="79">
        <v>1</v>
      </c>
      <c r="M18" s="79">
        <v>1.0720000000000001</v>
      </c>
      <c r="N18" s="79">
        <v>1.105</v>
      </c>
      <c r="O18" s="79">
        <v>0.93</v>
      </c>
      <c r="P18" s="79">
        <v>1.1200000000000001</v>
      </c>
      <c r="Q18" s="79">
        <v>0.89700000000000002</v>
      </c>
      <c r="R18" s="79">
        <v>0.95599999999999996</v>
      </c>
      <c r="S18" s="79">
        <v>1.0549999999999999</v>
      </c>
      <c r="T18" s="79">
        <v>1.0289999999999999</v>
      </c>
      <c r="U18" s="79">
        <v>0.90400000000000003</v>
      </c>
      <c r="V18" s="79">
        <v>0.94299999999999995</v>
      </c>
      <c r="W18" s="79">
        <v>1.0940000000000001</v>
      </c>
      <c r="X18" s="79">
        <v>1.048</v>
      </c>
      <c r="Y18" s="79">
        <v>1.042</v>
      </c>
      <c r="Z18" s="79">
        <v>1.0149999999999999</v>
      </c>
      <c r="AA18" s="79">
        <v>1.087</v>
      </c>
      <c r="AB18" s="79">
        <v>1.0680000000000001</v>
      </c>
      <c r="AC18" s="79">
        <v>1.1200000000000001</v>
      </c>
      <c r="AD18" s="79">
        <v>1.022</v>
      </c>
      <c r="AE18" s="79">
        <v>0.93100000000000005</v>
      </c>
      <c r="AF18" s="79">
        <v>1.042</v>
      </c>
      <c r="AG18" s="79">
        <v>0.97599999999999998</v>
      </c>
      <c r="AH18" s="79">
        <v>1.002</v>
      </c>
      <c r="AI18" s="79">
        <v>0.91800000000000004</v>
      </c>
      <c r="AJ18" s="79">
        <v>0.93100000000000005</v>
      </c>
      <c r="AK18" s="79">
        <v>0.98299999999999998</v>
      </c>
      <c r="AL18" s="79">
        <v>0.92400000000000004</v>
      </c>
      <c r="AM18" s="79">
        <v>1.0680000000000001</v>
      </c>
      <c r="AN18" s="79">
        <v>0.98899999999999999</v>
      </c>
      <c r="AO18" s="79">
        <v>1.121</v>
      </c>
      <c r="AP18" s="79">
        <v>0.97199999999999998</v>
      </c>
      <c r="AQ18" s="79">
        <v>1.01</v>
      </c>
      <c r="AR18" s="79">
        <v>0.95899999999999996</v>
      </c>
      <c r="AS18" s="79">
        <v>0.97199999999999998</v>
      </c>
      <c r="AT18" s="79">
        <v>0.97199999999999998</v>
      </c>
      <c r="AU18" s="79">
        <v>1.036</v>
      </c>
      <c r="AV18" s="79">
        <v>0.92</v>
      </c>
    </row>
    <row r="19" spans="1:48" ht="11.25" customHeight="1" x14ac:dyDescent="0.25">
      <c r="A19" s="32" t="s">
        <v>12</v>
      </c>
      <c r="B19" s="79">
        <v>7.0570000000000004</v>
      </c>
      <c r="C19" s="79">
        <v>7.6760000000000002</v>
      </c>
      <c r="D19" s="79">
        <v>7.2789999999999999</v>
      </c>
      <c r="E19" s="79">
        <v>6.7709999999999999</v>
      </c>
      <c r="F19" s="79">
        <v>7.0410000000000004</v>
      </c>
      <c r="G19" s="79">
        <v>6.8339999999999996</v>
      </c>
      <c r="H19" s="79">
        <v>6.7389999999999999</v>
      </c>
      <c r="I19" s="79">
        <v>6.7859999999999996</v>
      </c>
      <c r="J19" s="79">
        <v>6.5640000000000001</v>
      </c>
      <c r="K19" s="79">
        <v>6.6589999999999998</v>
      </c>
      <c r="L19" s="79">
        <v>7.0410000000000004</v>
      </c>
      <c r="M19" s="79">
        <v>6.5640000000000001</v>
      </c>
      <c r="N19" s="79">
        <v>6.6589999999999998</v>
      </c>
      <c r="O19" s="79">
        <v>6.5579999999999998</v>
      </c>
      <c r="P19" s="79">
        <v>6.4619999999999997</v>
      </c>
      <c r="Q19" s="79">
        <v>6.1760000000000002</v>
      </c>
      <c r="R19" s="79">
        <v>6.7160000000000002</v>
      </c>
      <c r="S19" s="79">
        <v>7.24</v>
      </c>
      <c r="T19" s="79">
        <v>7.86</v>
      </c>
      <c r="U19" s="79">
        <v>6.4459999999999997</v>
      </c>
      <c r="V19" s="79">
        <v>7.2240000000000002</v>
      </c>
      <c r="W19" s="79">
        <v>7.2560000000000002</v>
      </c>
      <c r="X19" s="79">
        <v>7.1130000000000004</v>
      </c>
      <c r="Y19" s="79">
        <v>7.0819999999999999</v>
      </c>
      <c r="Z19" s="79">
        <v>7.5419999999999998</v>
      </c>
      <c r="AA19" s="79">
        <v>7.1289999999999996</v>
      </c>
      <c r="AB19" s="79">
        <v>7.1390000000000002</v>
      </c>
      <c r="AC19" s="79">
        <v>7.3769999999999998</v>
      </c>
      <c r="AD19" s="79">
        <v>7.234</v>
      </c>
      <c r="AE19" s="79">
        <v>7.5670000000000002</v>
      </c>
      <c r="AF19" s="79">
        <v>7.6779999999999999</v>
      </c>
      <c r="AG19" s="79">
        <v>7.8369999999999997</v>
      </c>
      <c r="AH19" s="79">
        <v>7.71</v>
      </c>
      <c r="AI19" s="79">
        <v>7.3449999999999998</v>
      </c>
      <c r="AJ19" s="79">
        <v>7.25</v>
      </c>
      <c r="AK19" s="79">
        <v>7.0910000000000002</v>
      </c>
      <c r="AL19" s="79">
        <v>6.8380000000000001</v>
      </c>
      <c r="AM19" s="79">
        <v>6.742</v>
      </c>
      <c r="AN19" s="79">
        <v>6.52</v>
      </c>
      <c r="AO19" s="79">
        <v>6.49</v>
      </c>
      <c r="AP19" s="79">
        <v>6.4109999999999996</v>
      </c>
      <c r="AQ19" s="79">
        <v>6.7279999999999998</v>
      </c>
      <c r="AR19" s="79">
        <v>6.3</v>
      </c>
      <c r="AS19" s="79">
        <v>6.5060000000000002</v>
      </c>
      <c r="AT19" s="79">
        <v>7.0439999999999996</v>
      </c>
      <c r="AU19" s="79">
        <v>6.3</v>
      </c>
      <c r="AV19" s="79">
        <v>6.2690000000000001</v>
      </c>
    </row>
    <row r="20" spans="1:48" ht="11.25" customHeight="1" x14ac:dyDescent="0.25">
      <c r="A20" s="32" t="s">
        <v>13</v>
      </c>
      <c r="B20" s="79">
        <v>21.437999999999999</v>
      </c>
      <c r="C20" s="79">
        <v>23.364000000000001</v>
      </c>
      <c r="D20" s="79">
        <v>23.405000000000001</v>
      </c>
      <c r="E20" s="79">
        <v>23.405000000000001</v>
      </c>
      <c r="F20" s="79">
        <v>26.562000000000001</v>
      </c>
      <c r="G20" s="79">
        <v>22.626000000000001</v>
      </c>
      <c r="H20" s="79">
        <v>22.422000000000001</v>
      </c>
      <c r="I20" s="79">
        <v>21.806999999999999</v>
      </c>
      <c r="J20" s="79">
        <v>23.036000000000001</v>
      </c>
      <c r="K20" s="79">
        <v>20.454000000000001</v>
      </c>
      <c r="L20" s="79">
        <v>22.175999999999998</v>
      </c>
      <c r="M20" s="79">
        <v>22.012</v>
      </c>
      <c r="N20" s="79">
        <v>22.012</v>
      </c>
      <c r="O20" s="79">
        <v>21.846</v>
      </c>
      <c r="P20" s="79">
        <v>20.742000000000001</v>
      </c>
      <c r="Q20" s="79">
        <v>20.128</v>
      </c>
      <c r="R20" s="79">
        <v>21.641999999999999</v>
      </c>
      <c r="S20" s="79">
        <v>24.015000000000001</v>
      </c>
      <c r="T20" s="79">
        <v>24.914999999999999</v>
      </c>
      <c r="U20" s="79">
        <v>22.704999999999998</v>
      </c>
      <c r="V20" s="79">
        <v>22.951000000000001</v>
      </c>
      <c r="W20" s="79">
        <v>25.201000000000001</v>
      </c>
      <c r="X20" s="79">
        <v>23.646000000000001</v>
      </c>
      <c r="Y20" s="79">
        <v>26.141999999999999</v>
      </c>
      <c r="Z20" s="79">
        <v>26.346</v>
      </c>
      <c r="AA20" s="79">
        <v>23.850999999999999</v>
      </c>
      <c r="AB20" s="79">
        <v>25.818999999999999</v>
      </c>
      <c r="AC20" s="79">
        <v>26.103999999999999</v>
      </c>
      <c r="AD20" s="79">
        <v>24.677</v>
      </c>
      <c r="AE20" s="79">
        <v>24.716999999999999</v>
      </c>
      <c r="AF20" s="79">
        <v>26.797000000000001</v>
      </c>
      <c r="AG20" s="79">
        <v>25.044</v>
      </c>
      <c r="AH20" s="79">
        <v>25.37</v>
      </c>
      <c r="AI20" s="79">
        <v>23.82</v>
      </c>
      <c r="AJ20" s="79">
        <v>22.759</v>
      </c>
      <c r="AK20" s="79">
        <v>23.248999999999999</v>
      </c>
      <c r="AL20" s="79">
        <v>22.106999999999999</v>
      </c>
      <c r="AM20" s="79">
        <v>22.8</v>
      </c>
      <c r="AN20" s="79">
        <v>22.024999999999999</v>
      </c>
      <c r="AO20" s="79">
        <v>24.079000000000001</v>
      </c>
      <c r="AP20" s="79">
        <v>22.861000000000001</v>
      </c>
      <c r="AQ20" s="79">
        <v>21.236999999999998</v>
      </c>
      <c r="AR20" s="79">
        <v>20.181000000000001</v>
      </c>
      <c r="AS20" s="79">
        <v>20.506</v>
      </c>
      <c r="AT20" s="79">
        <v>22.210999999999999</v>
      </c>
      <c r="AU20" s="79">
        <v>22.292999999999999</v>
      </c>
      <c r="AV20" s="79">
        <v>22.414000000000001</v>
      </c>
    </row>
    <row r="21" spans="1:48" ht="11.25" customHeight="1" x14ac:dyDescent="0.25">
      <c r="A21" s="32" t="s">
        <v>14</v>
      </c>
      <c r="B21" s="79">
        <v>62.395000000000003</v>
      </c>
      <c r="C21" s="79">
        <v>69.305000000000007</v>
      </c>
      <c r="D21" s="79">
        <v>76.355000000000004</v>
      </c>
      <c r="E21" s="79">
        <v>73.322999999999993</v>
      </c>
      <c r="F21" s="79">
        <v>66.695999999999998</v>
      </c>
      <c r="G21" s="79">
        <v>66.343999999999994</v>
      </c>
      <c r="H21" s="79">
        <v>70.221000000000004</v>
      </c>
      <c r="I21" s="79">
        <v>64.016999999999996</v>
      </c>
      <c r="J21" s="79">
        <v>66.555000000000007</v>
      </c>
      <c r="K21" s="79">
        <v>57.813000000000002</v>
      </c>
      <c r="L21" s="79">
        <v>61.972000000000001</v>
      </c>
      <c r="M21" s="79">
        <v>64.793000000000006</v>
      </c>
      <c r="N21" s="79">
        <v>68.599999999999994</v>
      </c>
      <c r="O21" s="79">
        <v>65.073999999999998</v>
      </c>
      <c r="P21" s="79">
        <v>62.156999999999996</v>
      </c>
      <c r="Q21" s="79">
        <v>69.448999999999998</v>
      </c>
      <c r="R21" s="79">
        <v>65.144000000000005</v>
      </c>
      <c r="S21" s="79">
        <v>67.087999999999994</v>
      </c>
      <c r="T21" s="79">
        <v>69.311000000000007</v>
      </c>
      <c r="U21" s="79">
        <v>68.686000000000007</v>
      </c>
      <c r="V21" s="79">
        <v>75.075000000000003</v>
      </c>
      <c r="W21" s="79">
        <v>70.977000000000004</v>
      </c>
      <c r="X21" s="79">
        <v>74.867000000000004</v>
      </c>
      <c r="Y21" s="79">
        <v>78.061000000000007</v>
      </c>
      <c r="Z21" s="79">
        <v>75.075000000000003</v>
      </c>
      <c r="AA21" s="79">
        <v>72.504999999999995</v>
      </c>
      <c r="AB21" s="79">
        <v>77.676000000000002</v>
      </c>
      <c r="AC21" s="79">
        <v>75.343000000000004</v>
      </c>
      <c r="AD21" s="79">
        <v>75.48</v>
      </c>
      <c r="AE21" s="79">
        <v>74.450999999999993</v>
      </c>
      <c r="AF21" s="79">
        <v>74.382000000000005</v>
      </c>
      <c r="AG21" s="79">
        <v>75.891999999999996</v>
      </c>
      <c r="AH21" s="79">
        <v>66.010999999999996</v>
      </c>
      <c r="AI21" s="79">
        <v>73.010000000000005</v>
      </c>
      <c r="AJ21" s="79">
        <v>71.087999999999994</v>
      </c>
      <c r="AK21" s="79">
        <v>69.578999999999994</v>
      </c>
      <c r="AL21" s="79">
        <v>67.382999999999996</v>
      </c>
      <c r="AM21" s="79">
        <v>68.617999999999995</v>
      </c>
      <c r="AN21" s="79">
        <v>61.825000000000003</v>
      </c>
      <c r="AO21" s="79">
        <v>64.378</v>
      </c>
      <c r="AP21" s="79">
        <v>61.537999999999997</v>
      </c>
      <c r="AQ21" s="79">
        <v>64.986999999999995</v>
      </c>
      <c r="AR21" s="79">
        <v>63.837000000000003</v>
      </c>
      <c r="AS21" s="79">
        <v>62.823</v>
      </c>
      <c r="AT21" s="79">
        <v>64.445999999999998</v>
      </c>
      <c r="AU21" s="79">
        <v>64.649000000000001</v>
      </c>
      <c r="AV21" s="79">
        <v>62.755000000000003</v>
      </c>
    </row>
    <row r="22" spans="1:48" ht="11.25" customHeight="1" x14ac:dyDescent="0.25">
      <c r="A22" s="32" t="s">
        <v>15</v>
      </c>
      <c r="B22" s="79">
        <v>239.89599999999999</v>
      </c>
      <c r="C22" s="79">
        <v>282.34899999999999</v>
      </c>
      <c r="D22" s="79">
        <v>298.08600000000001</v>
      </c>
      <c r="E22" s="79">
        <v>294.61</v>
      </c>
      <c r="F22" s="79">
        <v>280.154</v>
      </c>
      <c r="G22" s="79">
        <v>276.12799999999999</v>
      </c>
      <c r="H22" s="79">
        <v>238.43199999999999</v>
      </c>
      <c r="I22" s="79">
        <v>256.36500000000001</v>
      </c>
      <c r="J22" s="79">
        <v>240.07900000000001</v>
      </c>
      <c r="K22" s="79">
        <v>240.62799999999999</v>
      </c>
      <c r="L22" s="79">
        <v>244.28800000000001</v>
      </c>
      <c r="M22" s="79">
        <v>240.81100000000001</v>
      </c>
      <c r="N22" s="79">
        <v>241.726</v>
      </c>
      <c r="O22" s="79">
        <v>259.38</v>
      </c>
      <c r="P22" s="79">
        <v>254.64400000000001</v>
      </c>
      <c r="Q22" s="79">
        <v>266.84800000000001</v>
      </c>
      <c r="R22" s="79">
        <v>265.39100000000002</v>
      </c>
      <c r="S22" s="79">
        <v>274.49900000000002</v>
      </c>
      <c r="T22" s="79">
        <v>280.14499999999998</v>
      </c>
      <c r="U22" s="79">
        <v>285.61</v>
      </c>
      <c r="V22" s="79">
        <v>279.05200000000002</v>
      </c>
      <c r="W22" s="79">
        <v>301.274</v>
      </c>
      <c r="X22" s="79">
        <v>322.76799999999997</v>
      </c>
      <c r="Y22" s="79">
        <v>322.03899999999999</v>
      </c>
      <c r="Z22" s="79">
        <v>300.36399999999998</v>
      </c>
      <c r="AA22" s="79">
        <v>304.37099999999998</v>
      </c>
      <c r="AB22" s="79">
        <v>314.745</v>
      </c>
      <c r="AC22" s="79">
        <v>317.834</v>
      </c>
      <c r="AD22" s="79">
        <v>332.37200000000001</v>
      </c>
      <c r="AE22" s="79">
        <v>336.55200000000002</v>
      </c>
      <c r="AF22" s="79">
        <v>331.28199999999998</v>
      </c>
      <c r="AG22" s="79">
        <v>319.47000000000003</v>
      </c>
      <c r="AH22" s="79">
        <v>310.02</v>
      </c>
      <c r="AI22" s="79">
        <v>296.209</v>
      </c>
      <c r="AJ22" s="79">
        <v>277.85500000000002</v>
      </c>
      <c r="AK22" s="79">
        <v>289.30399999999997</v>
      </c>
      <c r="AL22" s="79">
        <v>289.84899999999999</v>
      </c>
      <c r="AM22" s="79">
        <v>278.03699999999998</v>
      </c>
      <c r="AN22" s="79">
        <v>254.958</v>
      </c>
      <c r="AO22" s="79">
        <v>245.88399999999999</v>
      </c>
      <c r="AP22" s="79">
        <v>256.286</v>
      </c>
      <c r="AQ22" s="79">
        <v>261.666</v>
      </c>
      <c r="AR22" s="79">
        <v>236.916</v>
      </c>
      <c r="AS22" s="79">
        <v>248.036</v>
      </c>
      <c r="AT22" s="79">
        <v>249.82900000000001</v>
      </c>
      <c r="AU22" s="79">
        <v>245.70400000000001</v>
      </c>
      <c r="AV22" s="79">
        <v>261.84500000000003</v>
      </c>
    </row>
    <row r="23" spans="1:48" ht="11.25" customHeight="1" x14ac:dyDescent="0.25">
      <c r="A23" s="33" t="s">
        <v>16</v>
      </c>
      <c r="B23" s="87">
        <v>12.868</v>
      </c>
      <c r="C23" s="87">
        <v>14.435</v>
      </c>
      <c r="D23" s="87">
        <v>15.026</v>
      </c>
      <c r="E23" s="87">
        <v>14.616</v>
      </c>
      <c r="F23" s="87">
        <v>14.454000000000001</v>
      </c>
      <c r="G23" s="87">
        <v>13.766999999999999</v>
      </c>
      <c r="H23" s="87">
        <v>13.188000000000001</v>
      </c>
      <c r="I23" s="87">
        <v>13.169</v>
      </c>
      <c r="J23" s="87">
        <v>13.053000000000001</v>
      </c>
      <c r="K23" s="87">
        <v>12.404</v>
      </c>
      <c r="L23" s="87">
        <v>12.933</v>
      </c>
      <c r="M23" s="87">
        <v>12.926</v>
      </c>
      <c r="N23" s="87">
        <v>13.196</v>
      </c>
      <c r="O23" s="87">
        <v>13.271000000000001</v>
      </c>
      <c r="P23" s="87">
        <v>12.994</v>
      </c>
      <c r="Q23" s="87">
        <v>13.398</v>
      </c>
      <c r="R23" s="87">
        <v>13.436999999999999</v>
      </c>
      <c r="S23" s="87">
        <v>14.144</v>
      </c>
      <c r="T23" s="87">
        <v>14.606</v>
      </c>
      <c r="U23" s="87">
        <v>14.064</v>
      </c>
      <c r="V23" s="87">
        <v>14.513999999999999</v>
      </c>
      <c r="W23" s="87">
        <v>15.064</v>
      </c>
      <c r="X23" s="87">
        <v>15.525</v>
      </c>
      <c r="Y23" s="87">
        <v>15.91</v>
      </c>
      <c r="Z23" s="87">
        <v>15.401999999999999</v>
      </c>
      <c r="AA23" s="87">
        <v>15.052</v>
      </c>
      <c r="AB23" s="87">
        <v>15.74</v>
      </c>
      <c r="AC23" s="87">
        <v>15.786</v>
      </c>
      <c r="AD23" s="87">
        <v>15.874000000000001</v>
      </c>
      <c r="AE23" s="87">
        <v>15.935</v>
      </c>
      <c r="AF23" s="87">
        <v>16.106999999999999</v>
      </c>
      <c r="AG23" s="87">
        <v>15.778</v>
      </c>
      <c r="AH23" s="87">
        <v>15.042999999999999</v>
      </c>
      <c r="AI23" s="87">
        <v>14.859</v>
      </c>
      <c r="AJ23" s="87">
        <v>14.255000000000001</v>
      </c>
      <c r="AK23" s="87">
        <v>14.446</v>
      </c>
      <c r="AL23" s="87">
        <v>14.132</v>
      </c>
      <c r="AM23" s="87">
        <v>14.079000000000001</v>
      </c>
      <c r="AN23" s="87">
        <v>13.041</v>
      </c>
      <c r="AO23" s="87">
        <v>13.327</v>
      </c>
      <c r="AP23" s="87">
        <v>13.167</v>
      </c>
      <c r="AQ23" s="87">
        <v>13.423</v>
      </c>
      <c r="AR23" s="87">
        <v>12.6</v>
      </c>
      <c r="AS23" s="87">
        <v>12.866</v>
      </c>
      <c r="AT23" s="87">
        <v>13.285</v>
      </c>
      <c r="AU23" s="87">
        <v>13.076000000000001</v>
      </c>
      <c r="AV23" s="87">
        <v>13.247</v>
      </c>
    </row>
    <row r="24" spans="1:48" ht="11.25" customHeight="1" x14ac:dyDescent="0.25">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row>
    <row r="25" spans="1:48" ht="11.25" customHeight="1" x14ac:dyDescent="0.25">
      <c r="A25" s="30" t="s">
        <v>68</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row>
    <row r="26" spans="1:48" ht="11.25" customHeight="1" x14ac:dyDescent="0.25">
      <c r="A26" s="32" t="s">
        <v>11</v>
      </c>
      <c r="B26" s="79">
        <v>1.0780000000000001</v>
      </c>
      <c r="C26" s="79">
        <v>0.98599999999999999</v>
      </c>
      <c r="D26" s="79">
        <v>0.98599999999999999</v>
      </c>
      <c r="E26" s="79">
        <v>1.085</v>
      </c>
      <c r="F26" s="79">
        <v>0.95299999999999996</v>
      </c>
      <c r="G26" s="79">
        <v>0.96599999999999997</v>
      </c>
      <c r="H26" s="79">
        <v>0.97899999999999998</v>
      </c>
      <c r="I26" s="79">
        <v>0.999</v>
      </c>
      <c r="J26" s="79">
        <v>0.98599999999999999</v>
      </c>
      <c r="K26" s="79">
        <v>1.0249999999999999</v>
      </c>
      <c r="L26" s="79">
        <v>1.0720000000000001</v>
      </c>
      <c r="M26" s="79">
        <v>0.98599999999999999</v>
      </c>
      <c r="N26" s="79">
        <v>0.93300000000000005</v>
      </c>
      <c r="O26" s="79">
        <v>0.93799999999999994</v>
      </c>
      <c r="P26" s="79">
        <v>0.92500000000000004</v>
      </c>
      <c r="Q26" s="79">
        <v>0.96499999999999997</v>
      </c>
      <c r="R26" s="79">
        <v>1.0369999999999999</v>
      </c>
      <c r="S26" s="79">
        <v>0.98399999999999999</v>
      </c>
      <c r="T26" s="79">
        <v>0.93799999999999994</v>
      </c>
      <c r="U26" s="79">
        <v>1.0109999999999999</v>
      </c>
      <c r="V26" s="79">
        <v>0.97099999999999997</v>
      </c>
      <c r="W26" s="79">
        <v>0.998</v>
      </c>
      <c r="X26" s="79">
        <v>0.998</v>
      </c>
      <c r="Y26" s="79">
        <v>1.0369999999999999</v>
      </c>
      <c r="Z26" s="79">
        <v>0.96499999999999997</v>
      </c>
      <c r="AA26" s="79">
        <v>0.998</v>
      </c>
      <c r="AB26" s="79">
        <v>1.0469999999999999</v>
      </c>
      <c r="AC26" s="79">
        <v>0.96199999999999997</v>
      </c>
      <c r="AD26" s="79">
        <v>1.054</v>
      </c>
      <c r="AE26" s="79">
        <v>0.94799999999999995</v>
      </c>
      <c r="AF26" s="79">
        <v>0.96199999999999997</v>
      </c>
      <c r="AG26" s="79">
        <v>1.0409999999999999</v>
      </c>
      <c r="AH26" s="79">
        <v>1.0409999999999999</v>
      </c>
      <c r="AI26" s="79">
        <v>1.0269999999999999</v>
      </c>
      <c r="AJ26" s="79">
        <v>1.054</v>
      </c>
      <c r="AK26" s="79">
        <v>1.034</v>
      </c>
      <c r="AL26" s="79">
        <v>0.96799999999999997</v>
      </c>
      <c r="AM26" s="79">
        <v>0.95499999999999996</v>
      </c>
      <c r="AN26" s="79">
        <v>0.96799999999999997</v>
      </c>
      <c r="AO26" s="79">
        <v>1.04</v>
      </c>
      <c r="AP26" s="79">
        <v>1.02</v>
      </c>
      <c r="AQ26" s="79">
        <v>0.92800000000000005</v>
      </c>
      <c r="AR26" s="79">
        <v>1.0529999999999999</v>
      </c>
      <c r="AS26" s="79">
        <v>1.0329999999999999</v>
      </c>
      <c r="AT26" s="79">
        <v>0.93500000000000005</v>
      </c>
      <c r="AU26" s="79">
        <v>1.0009999999999999</v>
      </c>
      <c r="AV26" s="79">
        <v>1.06</v>
      </c>
    </row>
    <row r="27" spans="1:48" ht="11.25" customHeight="1" x14ac:dyDescent="0.25">
      <c r="A27" s="32" t="s">
        <v>12</v>
      </c>
      <c r="B27" s="79">
        <v>6.5179999999999998</v>
      </c>
      <c r="C27" s="79">
        <v>6.859</v>
      </c>
      <c r="D27" s="79">
        <v>6.5339999999999998</v>
      </c>
      <c r="E27" s="79">
        <v>6.4850000000000003</v>
      </c>
      <c r="F27" s="79">
        <v>6.306</v>
      </c>
      <c r="G27" s="79">
        <v>6.4690000000000003</v>
      </c>
      <c r="H27" s="79">
        <v>6.4039999999999999</v>
      </c>
      <c r="I27" s="79">
        <v>6.4370000000000003</v>
      </c>
      <c r="J27" s="79">
        <v>6.7130000000000001</v>
      </c>
      <c r="K27" s="79">
        <v>6.6970000000000001</v>
      </c>
      <c r="L27" s="79">
        <v>6.306</v>
      </c>
      <c r="M27" s="79">
        <v>6.29</v>
      </c>
      <c r="N27" s="79">
        <v>6.5179999999999998</v>
      </c>
      <c r="O27" s="79">
        <v>6.3520000000000003</v>
      </c>
      <c r="P27" s="79">
        <v>6.4980000000000002</v>
      </c>
      <c r="Q27" s="79">
        <v>6.6920000000000002</v>
      </c>
      <c r="R27" s="79">
        <v>6.6429999999999998</v>
      </c>
      <c r="S27" s="79">
        <v>6.5789999999999997</v>
      </c>
      <c r="T27" s="79">
        <v>6.6109999999999998</v>
      </c>
      <c r="U27" s="79">
        <v>6.2869999999999999</v>
      </c>
      <c r="V27" s="79">
        <v>6.8540000000000001</v>
      </c>
      <c r="W27" s="79">
        <v>6.7409999999999997</v>
      </c>
      <c r="X27" s="79">
        <v>6.8860000000000001</v>
      </c>
      <c r="Y27" s="79">
        <v>6.5789999999999997</v>
      </c>
      <c r="Z27" s="79">
        <v>6.6269999999999998</v>
      </c>
      <c r="AA27" s="79">
        <v>6.53</v>
      </c>
      <c r="AB27" s="79">
        <v>6.8929999999999998</v>
      </c>
      <c r="AC27" s="79">
        <v>6.7960000000000003</v>
      </c>
      <c r="AD27" s="79">
        <v>6.8120000000000003</v>
      </c>
      <c r="AE27" s="79">
        <v>6.7309999999999999</v>
      </c>
      <c r="AF27" s="79">
        <v>6.7149999999999999</v>
      </c>
      <c r="AG27" s="79">
        <v>6.6829999999999998</v>
      </c>
      <c r="AH27" s="79">
        <v>6.6989999999999998</v>
      </c>
      <c r="AI27" s="79">
        <v>6.9089999999999998</v>
      </c>
      <c r="AJ27" s="79">
        <v>7.0220000000000002</v>
      </c>
      <c r="AK27" s="79">
        <v>7.0540000000000003</v>
      </c>
      <c r="AL27" s="79">
        <v>6.6509999999999998</v>
      </c>
      <c r="AM27" s="79">
        <v>6.6989999999999998</v>
      </c>
      <c r="AN27" s="79">
        <v>6.9249999999999998</v>
      </c>
      <c r="AO27" s="79">
        <v>6.9249999999999998</v>
      </c>
      <c r="AP27" s="79">
        <v>6.6840000000000002</v>
      </c>
      <c r="AQ27" s="79">
        <v>6.6840000000000002</v>
      </c>
      <c r="AR27" s="79">
        <v>6.7</v>
      </c>
      <c r="AS27" s="79">
        <v>6.524</v>
      </c>
      <c r="AT27" s="79">
        <v>6.3789999999999996</v>
      </c>
      <c r="AU27" s="79">
        <v>6.3310000000000004</v>
      </c>
      <c r="AV27" s="79">
        <v>6.234</v>
      </c>
    </row>
    <row r="28" spans="1:48" ht="11.25" customHeight="1" x14ac:dyDescent="0.25">
      <c r="A28" s="32" t="s">
        <v>13</v>
      </c>
      <c r="B28" s="79">
        <v>21.416</v>
      </c>
      <c r="C28" s="79">
        <v>20.713000000000001</v>
      </c>
      <c r="D28" s="79">
        <v>21.108000000000001</v>
      </c>
      <c r="E28" s="79">
        <v>21.416</v>
      </c>
      <c r="F28" s="79">
        <v>20.625</v>
      </c>
      <c r="G28" s="79">
        <v>21.108000000000001</v>
      </c>
      <c r="H28" s="79">
        <v>20.536999999999999</v>
      </c>
      <c r="I28" s="79">
        <v>22.251999999999999</v>
      </c>
      <c r="J28" s="79">
        <v>20.536999999999999</v>
      </c>
      <c r="K28" s="79">
        <v>21.68</v>
      </c>
      <c r="L28" s="79">
        <v>21.988</v>
      </c>
      <c r="M28" s="79">
        <v>21.812000000000001</v>
      </c>
      <c r="N28" s="79">
        <v>21.196000000000002</v>
      </c>
      <c r="O28" s="79">
        <v>21.122</v>
      </c>
      <c r="P28" s="79">
        <v>21.513999999999999</v>
      </c>
      <c r="Q28" s="79">
        <v>21.513999999999999</v>
      </c>
      <c r="R28" s="79">
        <v>20.946999999999999</v>
      </c>
      <c r="S28" s="79">
        <v>21.34</v>
      </c>
      <c r="T28" s="79">
        <v>21.689</v>
      </c>
      <c r="U28" s="79">
        <v>22.038</v>
      </c>
      <c r="V28" s="79">
        <v>23.390999999999998</v>
      </c>
      <c r="W28" s="79">
        <v>22.038</v>
      </c>
      <c r="X28" s="79">
        <v>22.867000000000001</v>
      </c>
      <c r="Y28" s="79">
        <v>22.474</v>
      </c>
      <c r="Z28" s="79">
        <v>22.911000000000001</v>
      </c>
      <c r="AA28" s="79">
        <v>24.045000000000002</v>
      </c>
      <c r="AB28" s="79">
        <v>24.018999999999998</v>
      </c>
      <c r="AC28" s="79">
        <v>23.802</v>
      </c>
      <c r="AD28" s="79">
        <v>24.234999999999999</v>
      </c>
      <c r="AE28" s="79">
        <v>23.196000000000002</v>
      </c>
      <c r="AF28" s="79">
        <v>22.937000000000001</v>
      </c>
      <c r="AG28" s="79">
        <v>22.504000000000001</v>
      </c>
      <c r="AH28" s="79">
        <v>23.37</v>
      </c>
      <c r="AI28" s="79">
        <v>23.152999999999999</v>
      </c>
      <c r="AJ28" s="79">
        <v>24.797999999999998</v>
      </c>
      <c r="AK28" s="79">
        <v>23.975000000000001</v>
      </c>
      <c r="AL28" s="79">
        <v>23.24</v>
      </c>
      <c r="AM28" s="79">
        <v>23.672000000000001</v>
      </c>
      <c r="AN28" s="79">
        <v>22.677</v>
      </c>
      <c r="AO28" s="79">
        <v>21.276</v>
      </c>
      <c r="AP28" s="79">
        <v>22.303000000000001</v>
      </c>
      <c r="AQ28" s="79">
        <v>21.789000000000001</v>
      </c>
      <c r="AR28" s="79">
        <v>21.233000000000001</v>
      </c>
      <c r="AS28" s="79">
        <v>21.617999999999999</v>
      </c>
      <c r="AT28" s="79">
        <v>20.634</v>
      </c>
      <c r="AU28" s="79">
        <v>21.533000000000001</v>
      </c>
      <c r="AV28" s="79">
        <v>21.19</v>
      </c>
    </row>
    <row r="29" spans="1:48" ht="11.25" customHeight="1" x14ac:dyDescent="0.25">
      <c r="A29" s="32" t="s">
        <v>14</v>
      </c>
      <c r="B29" s="79">
        <v>61.375999999999998</v>
      </c>
      <c r="C29" s="79">
        <v>61.622</v>
      </c>
      <c r="D29" s="79">
        <v>62.768999999999998</v>
      </c>
      <c r="E29" s="79">
        <v>60.555999999999997</v>
      </c>
      <c r="F29" s="79">
        <v>61.866999999999997</v>
      </c>
      <c r="G29" s="79">
        <v>59.819000000000003</v>
      </c>
      <c r="H29" s="79">
        <v>59.982999999999997</v>
      </c>
      <c r="I29" s="79">
        <v>63.423999999999999</v>
      </c>
      <c r="J29" s="79">
        <v>63.506</v>
      </c>
      <c r="K29" s="79">
        <v>60.884</v>
      </c>
      <c r="L29" s="79">
        <v>61.866999999999997</v>
      </c>
      <c r="M29" s="79">
        <v>61.866999999999997</v>
      </c>
      <c r="N29" s="79">
        <v>64.244</v>
      </c>
      <c r="O29" s="79">
        <v>61.570999999999998</v>
      </c>
      <c r="P29" s="79">
        <v>63.518000000000001</v>
      </c>
      <c r="Q29" s="79">
        <v>64.004999999999995</v>
      </c>
      <c r="R29" s="79">
        <v>62.95</v>
      </c>
      <c r="S29" s="79">
        <v>64.167000000000002</v>
      </c>
      <c r="T29" s="79">
        <v>69.844999999999999</v>
      </c>
      <c r="U29" s="79">
        <v>67.087000000000003</v>
      </c>
      <c r="V29" s="79">
        <v>68.953000000000003</v>
      </c>
      <c r="W29" s="79">
        <v>68.304000000000002</v>
      </c>
      <c r="X29" s="79">
        <v>70.819000000000003</v>
      </c>
      <c r="Y29" s="79">
        <v>70.17</v>
      </c>
      <c r="Z29" s="79">
        <v>69.763999999999996</v>
      </c>
      <c r="AA29" s="79">
        <v>71.143000000000001</v>
      </c>
      <c r="AB29" s="79">
        <v>70.756</v>
      </c>
      <c r="AC29" s="79">
        <v>70.114000000000004</v>
      </c>
      <c r="AD29" s="79">
        <v>73.001999999999995</v>
      </c>
      <c r="AE29" s="79">
        <v>75.97</v>
      </c>
      <c r="AF29" s="79">
        <v>70.515000000000001</v>
      </c>
      <c r="AG29" s="79">
        <v>72.840999999999994</v>
      </c>
      <c r="AH29" s="79">
        <v>72.521000000000001</v>
      </c>
      <c r="AI29" s="79">
        <v>70.674999999999997</v>
      </c>
      <c r="AJ29" s="79">
        <v>73.804000000000002</v>
      </c>
      <c r="AK29" s="79">
        <v>70.915999999999997</v>
      </c>
      <c r="AL29" s="79">
        <v>68.911000000000001</v>
      </c>
      <c r="AM29" s="79">
        <v>68.429000000000002</v>
      </c>
      <c r="AN29" s="79">
        <v>67.867999999999995</v>
      </c>
      <c r="AO29" s="79">
        <v>66.570999999999998</v>
      </c>
      <c r="AP29" s="79">
        <v>65.066999999999993</v>
      </c>
      <c r="AQ29" s="79">
        <v>64.275000000000006</v>
      </c>
      <c r="AR29" s="79">
        <v>63.484000000000002</v>
      </c>
      <c r="AS29" s="79">
        <v>63.246000000000002</v>
      </c>
      <c r="AT29" s="79">
        <v>60.871000000000002</v>
      </c>
      <c r="AU29" s="79">
        <v>63.009</v>
      </c>
      <c r="AV29" s="79">
        <v>63.246000000000002</v>
      </c>
    </row>
    <row r="30" spans="1:48" ht="11.25" customHeight="1" x14ac:dyDescent="0.25">
      <c r="A30" s="32" t="s">
        <v>15</v>
      </c>
      <c r="B30" s="79">
        <v>222.71100000000001</v>
      </c>
      <c r="C30" s="79">
        <v>222.119</v>
      </c>
      <c r="D30" s="79">
        <v>226.071</v>
      </c>
      <c r="E30" s="79">
        <v>223.107</v>
      </c>
      <c r="F30" s="79">
        <v>225.67599999999999</v>
      </c>
      <c r="G30" s="79">
        <v>224.292</v>
      </c>
      <c r="H30" s="79">
        <v>227.84899999999999</v>
      </c>
      <c r="I30" s="79">
        <v>230.023</v>
      </c>
      <c r="J30" s="79">
        <v>228.83699999999999</v>
      </c>
      <c r="K30" s="79">
        <v>233.97499999999999</v>
      </c>
      <c r="L30" s="79">
        <v>224.68799999999999</v>
      </c>
      <c r="M30" s="79">
        <v>225.67599999999999</v>
      </c>
      <c r="N30" s="79">
        <v>230.61600000000001</v>
      </c>
      <c r="O30" s="79">
        <v>226.16499999999999</v>
      </c>
      <c r="P30" s="79">
        <v>239.179</v>
      </c>
      <c r="Q30" s="79">
        <v>242.334</v>
      </c>
      <c r="R30" s="79">
        <v>239.179</v>
      </c>
      <c r="S30" s="79">
        <v>248.249</v>
      </c>
      <c r="T30" s="79">
        <v>256.33300000000003</v>
      </c>
      <c r="U30" s="79">
        <v>262.05200000000002</v>
      </c>
      <c r="V30" s="79">
        <v>266.78399999999999</v>
      </c>
      <c r="W30" s="79">
        <v>270.52999999999997</v>
      </c>
      <c r="X30" s="79">
        <v>276.05099999999999</v>
      </c>
      <c r="Y30" s="79">
        <v>275.065</v>
      </c>
      <c r="Z30" s="79">
        <v>276.05099999999999</v>
      </c>
      <c r="AA30" s="79">
        <v>275.65699999999998</v>
      </c>
      <c r="AB30" s="79">
        <v>282.96699999999998</v>
      </c>
      <c r="AC30" s="79">
        <v>280.80200000000002</v>
      </c>
      <c r="AD30" s="79">
        <v>292.80599999999998</v>
      </c>
      <c r="AE30" s="79">
        <v>299.49599999999998</v>
      </c>
      <c r="AF30" s="79">
        <v>293.78899999999999</v>
      </c>
      <c r="AG30" s="79">
        <v>288.27999999999997</v>
      </c>
      <c r="AH30" s="79">
        <v>291.822</v>
      </c>
      <c r="AI30" s="79">
        <v>293.59300000000002</v>
      </c>
      <c r="AJ30" s="79">
        <v>289.06700000000001</v>
      </c>
      <c r="AK30" s="79">
        <v>281.589</v>
      </c>
      <c r="AL30" s="79">
        <v>287.68900000000002</v>
      </c>
      <c r="AM30" s="79">
        <v>276.07900000000001</v>
      </c>
      <c r="AN30" s="79">
        <v>262.108</v>
      </c>
      <c r="AO30" s="79">
        <v>262.25799999999998</v>
      </c>
      <c r="AP30" s="79">
        <v>254.447</v>
      </c>
      <c r="AQ30" s="79">
        <v>251.90799999999999</v>
      </c>
      <c r="AR30" s="79">
        <v>241.363</v>
      </c>
      <c r="AS30" s="79">
        <v>242.535</v>
      </c>
      <c r="AT30" s="79">
        <v>237.458</v>
      </c>
      <c r="AU30" s="79">
        <v>236.48099999999999</v>
      </c>
      <c r="AV30" s="79">
        <v>232.381</v>
      </c>
    </row>
    <row r="31" spans="1:48" ht="11.25" customHeight="1" x14ac:dyDescent="0.25">
      <c r="A31" s="33" t="s">
        <v>16</v>
      </c>
      <c r="B31" s="87">
        <v>11.587</v>
      </c>
      <c r="C31" s="87">
        <v>11.547000000000001</v>
      </c>
      <c r="D31" s="87">
        <v>11.634</v>
      </c>
      <c r="E31" s="87">
        <v>11.547000000000001</v>
      </c>
      <c r="F31" s="87">
        <v>11.468</v>
      </c>
      <c r="G31" s="87">
        <v>11.433</v>
      </c>
      <c r="H31" s="87">
        <v>11.448</v>
      </c>
      <c r="I31" s="87">
        <v>11.832000000000001</v>
      </c>
      <c r="J31" s="87">
        <v>11.718</v>
      </c>
      <c r="K31" s="87">
        <v>11.816000000000001</v>
      </c>
      <c r="L31" s="87">
        <v>11.638</v>
      </c>
      <c r="M31" s="87">
        <v>11.590999999999999</v>
      </c>
      <c r="N31" s="87">
        <v>11.769</v>
      </c>
      <c r="O31" s="87">
        <v>11.535</v>
      </c>
      <c r="P31" s="87">
        <v>11.957000000000001</v>
      </c>
      <c r="Q31" s="87">
        <v>12.111000000000001</v>
      </c>
      <c r="R31" s="87">
        <v>11.981</v>
      </c>
      <c r="S31" s="87">
        <v>12.206</v>
      </c>
      <c r="T31" s="87">
        <v>12.656000000000001</v>
      </c>
      <c r="U31" s="87">
        <v>12.632</v>
      </c>
      <c r="V31" s="87">
        <v>13.05</v>
      </c>
      <c r="W31" s="87">
        <v>12.964</v>
      </c>
      <c r="X31" s="87">
        <v>13.307</v>
      </c>
      <c r="Y31" s="87">
        <v>13.173</v>
      </c>
      <c r="Z31" s="87">
        <v>13.180999999999999</v>
      </c>
      <c r="AA31" s="87">
        <v>13.335000000000001</v>
      </c>
      <c r="AB31" s="87">
        <v>13.599</v>
      </c>
      <c r="AC31" s="87">
        <v>13.43</v>
      </c>
      <c r="AD31" s="87">
        <v>13.909000000000001</v>
      </c>
      <c r="AE31" s="87">
        <v>14.015000000000001</v>
      </c>
      <c r="AF31" s="87">
        <v>13.61</v>
      </c>
      <c r="AG31" s="87">
        <v>13.618</v>
      </c>
      <c r="AH31" s="87">
        <v>13.752000000000001</v>
      </c>
      <c r="AI31" s="87">
        <v>13.72</v>
      </c>
      <c r="AJ31" s="87">
        <v>13.98</v>
      </c>
      <c r="AK31" s="87">
        <v>13.61</v>
      </c>
      <c r="AL31" s="87">
        <v>13.43</v>
      </c>
      <c r="AM31" s="87">
        <v>13.221</v>
      </c>
      <c r="AN31" s="87">
        <v>12.882999999999999</v>
      </c>
      <c r="AO31" s="87">
        <v>12.802</v>
      </c>
      <c r="AP31" s="87">
        <v>12.595000000000001</v>
      </c>
      <c r="AQ31" s="87">
        <v>12.41</v>
      </c>
      <c r="AR31" s="87">
        <v>12.183</v>
      </c>
      <c r="AS31" s="87">
        <v>12.183</v>
      </c>
      <c r="AT31" s="87">
        <v>11.78</v>
      </c>
      <c r="AU31" s="87">
        <v>11.972</v>
      </c>
      <c r="AV31" s="87">
        <v>11.878</v>
      </c>
    </row>
    <row r="32" spans="1:48" ht="11.25" customHeight="1" x14ac:dyDescent="0.25">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row>
    <row r="33" spans="1:48" ht="11.25" customHeight="1" x14ac:dyDescent="0.25">
      <c r="A33" s="30" t="s">
        <v>95</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row>
    <row r="34" spans="1:48" ht="11.25" customHeight="1" x14ac:dyDescent="0.25">
      <c r="A34" s="32" t="s">
        <v>11</v>
      </c>
      <c r="B34" s="79">
        <v>1.1859999999999999</v>
      </c>
      <c r="C34" s="79">
        <v>0.94599999999999995</v>
      </c>
      <c r="D34" s="79">
        <v>1.0589999999999999</v>
      </c>
      <c r="E34" s="79">
        <v>1.135</v>
      </c>
      <c r="F34" s="79">
        <v>1.4379999999999999</v>
      </c>
      <c r="G34" s="79">
        <v>1.2609999999999999</v>
      </c>
      <c r="H34" s="79">
        <v>1.4510000000000001</v>
      </c>
      <c r="I34" s="79">
        <v>1.097</v>
      </c>
      <c r="J34" s="79">
        <v>1.236</v>
      </c>
      <c r="K34" s="79">
        <v>1.2110000000000001</v>
      </c>
      <c r="L34" s="79">
        <v>1.236</v>
      </c>
      <c r="M34" s="79">
        <v>1.337</v>
      </c>
      <c r="N34" s="79">
        <v>1.3620000000000001</v>
      </c>
      <c r="O34" s="79">
        <v>1.415</v>
      </c>
      <c r="P34" s="79">
        <v>1.24</v>
      </c>
      <c r="Q34" s="79">
        <v>1.252</v>
      </c>
      <c r="R34" s="79">
        <v>1.127</v>
      </c>
      <c r="S34" s="79">
        <v>0.92700000000000005</v>
      </c>
      <c r="T34" s="79">
        <v>1.077</v>
      </c>
      <c r="U34" s="79">
        <v>1.1519999999999999</v>
      </c>
      <c r="V34" s="79">
        <v>1.1399999999999999</v>
      </c>
      <c r="W34" s="79">
        <v>1.165</v>
      </c>
      <c r="X34" s="79">
        <v>1.0269999999999999</v>
      </c>
      <c r="Y34" s="79">
        <v>1.1519999999999999</v>
      </c>
      <c r="Z34" s="79">
        <v>1.2270000000000001</v>
      </c>
      <c r="AA34" s="79">
        <v>1.415</v>
      </c>
      <c r="AB34" s="79">
        <v>0.96799999999999997</v>
      </c>
      <c r="AC34" s="79">
        <v>1.167</v>
      </c>
      <c r="AD34" s="79">
        <v>1.1919999999999999</v>
      </c>
      <c r="AE34" s="79">
        <v>1.39</v>
      </c>
      <c r="AF34" s="79">
        <v>1.415</v>
      </c>
      <c r="AG34" s="79">
        <v>1.266</v>
      </c>
      <c r="AH34" s="79">
        <v>1.0669999999999999</v>
      </c>
      <c r="AI34" s="79">
        <v>1.105</v>
      </c>
      <c r="AJ34" s="79">
        <v>1.179</v>
      </c>
      <c r="AK34" s="79">
        <v>1.08</v>
      </c>
      <c r="AL34" s="79">
        <v>1.2290000000000001</v>
      </c>
      <c r="AM34" s="79">
        <v>0.91900000000000004</v>
      </c>
      <c r="AN34" s="79">
        <v>1.2789999999999999</v>
      </c>
      <c r="AO34" s="79">
        <v>1.159</v>
      </c>
      <c r="AP34" s="79">
        <v>1.3069999999999999</v>
      </c>
      <c r="AQ34" s="79">
        <v>1.1220000000000001</v>
      </c>
      <c r="AR34" s="79">
        <v>1.097</v>
      </c>
      <c r="AS34" s="79">
        <v>1.2949999999999999</v>
      </c>
      <c r="AT34" s="79">
        <v>1.4670000000000001</v>
      </c>
      <c r="AU34" s="79">
        <v>1.208</v>
      </c>
      <c r="AV34" s="79">
        <v>1.048</v>
      </c>
    </row>
    <row r="35" spans="1:48" ht="11.25" customHeight="1" x14ac:dyDescent="0.25">
      <c r="A35" s="32" t="s">
        <v>12</v>
      </c>
      <c r="B35" s="79">
        <v>8.4659999999999993</v>
      </c>
      <c r="C35" s="79">
        <v>7.758</v>
      </c>
      <c r="D35" s="79">
        <v>7.694</v>
      </c>
      <c r="E35" s="79">
        <v>8.5950000000000006</v>
      </c>
      <c r="F35" s="79">
        <v>8.4990000000000006</v>
      </c>
      <c r="G35" s="79">
        <v>7.8869999999999996</v>
      </c>
      <c r="H35" s="79">
        <v>7.8869999999999996</v>
      </c>
      <c r="I35" s="79">
        <v>8.4659999999999993</v>
      </c>
      <c r="J35" s="79">
        <v>8.7240000000000002</v>
      </c>
      <c r="K35" s="79">
        <v>8.08</v>
      </c>
      <c r="L35" s="79">
        <v>8.7240000000000002</v>
      </c>
      <c r="M35" s="79">
        <v>7.6289999999999996</v>
      </c>
      <c r="N35" s="79">
        <v>7.79</v>
      </c>
      <c r="O35" s="79">
        <v>8.391</v>
      </c>
      <c r="P35" s="79">
        <v>8.0690000000000008</v>
      </c>
      <c r="Q35" s="79">
        <v>8.4550000000000001</v>
      </c>
      <c r="R35" s="79">
        <v>7.7480000000000002</v>
      </c>
      <c r="S35" s="79">
        <v>7.9409999999999998</v>
      </c>
      <c r="T35" s="79">
        <v>9.0340000000000007</v>
      </c>
      <c r="U35" s="79">
        <v>8.9369999999999994</v>
      </c>
      <c r="V35" s="79">
        <v>8.391</v>
      </c>
      <c r="W35" s="79">
        <v>9.516</v>
      </c>
      <c r="X35" s="79">
        <v>8.1340000000000003</v>
      </c>
      <c r="Y35" s="79">
        <v>7.8760000000000003</v>
      </c>
      <c r="Z35" s="79">
        <v>8.8089999999999993</v>
      </c>
      <c r="AA35" s="79">
        <v>8.3260000000000005</v>
      </c>
      <c r="AB35" s="79">
        <v>8.343</v>
      </c>
      <c r="AC35" s="79">
        <v>8.0869999999999997</v>
      </c>
      <c r="AD35" s="79">
        <v>8.3759999999999994</v>
      </c>
      <c r="AE35" s="79">
        <v>8.44</v>
      </c>
      <c r="AF35" s="79">
        <v>8.4719999999999995</v>
      </c>
      <c r="AG35" s="79">
        <v>8.4719999999999995</v>
      </c>
      <c r="AH35" s="79">
        <v>7.702</v>
      </c>
      <c r="AI35" s="79">
        <v>7.9260000000000002</v>
      </c>
      <c r="AJ35" s="79">
        <v>8.1829999999999998</v>
      </c>
      <c r="AK35" s="79">
        <v>8.44</v>
      </c>
      <c r="AL35" s="79">
        <v>8.3109999999999999</v>
      </c>
      <c r="AM35" s="79">
        <v>7.8620000000000001</v>
      </c>
      <c r="AN35" s="79">
        <v>8.3109999999999999</v>
      </c>
      <c r="AO35" s="79">
        <v>8.01</v>
      </c>
      <c r="AP35" s="79">
        <v>8.202</v>
      </c>
      <c r="AQ35" s="79">
        <v>7.4009999999999998</v>
      </c>
      <c r="AR35" s="79">
        <v>8.266</v>
      </c>
      <c r="AS35" s="79">
        <v>7.4009999999999998</v>
      </c>
      <c r="AT35" s="79">
        <v>8.234</v>
      </c>
      <c r="AU35" s="79">
        <v>7.2089999999999996</v>
      </c>
      <c r="AV35" s="79">
        <v>7.0810000000000004</v>
      </c>
    </row>
    <row r="36" spans="1:48" ht="11.25" customHeight="1" x14ac:dyDescent="0.25">
      <c r="A36" s="32" t="s">
        <v>13</v>
      </c>
      <c r="B36" s="79">
        <v>27.788</v>
      </c>
      <c r="C36" s="79">
        <v>26.777999999999999</v>
      </c>
      <c r="D36" s="79">
        <v>26.524999999999999</v>
      </c>
      <c r="E36" s="79">
        <v>25.683</v>
      </c>
      <c r="F36" s="79">
        <v>24.757000000000001</v>
      </c>
      <c r="G36" s="79">
        <v>24.335999999999999</v>
      </c>
      <c r="H36" s="79">
        <v>26.777999999999999</v>
      </c>
      <c r="I36" s="79">
        <v>24.757000000000001</v>
      </c>
      <c r="J36" s="79">
        <v>24.841000000000001</v>
      </c>
      <c r="K36" s="79">
        <v>25.936</v>
      </c>
      <c r="L36" s="79">
        <v>28.378</v>
      </c>
      <c r="M36" s="79">
        <v>26.356999999999999</v>
      </c>
      <c r="N36" s="79">
        <v>24.672000000000001</v>
      </c>
      <c r="O36" s="79">
        <v>24.355</v>
      </c>
      <c r="P36" s="79">
        <v>27.126000000000001</v>
      </c>
      <c r="Q36" s="79">
        <v>28.05</v>
      </c>
      <c r="R36" s="79">
        <v>28.302</v>
      </c>
      <c r="S36" s="79">
        <v>26.706</v>
      </c>
      <c r="T36" s="79">
        <v>29.31</v>
      </c>
      <c r="U36" s="79">
        <v>30.905000000000001</v>
      </c>
      <c r="V36" s="79">
        <v>27.63</v>
      </c>
      <c r="W36" s="79">
        <v>28.553999999999998</v>
      </c>
      <c r="X36" s="79">
        <v>28.722000000000001</v>
      </c>
      <c r="Y36" s="79">
        <v>29.478000000000002</v>
      </c>
      <c r="Z36" s="79">
        <v>28.385999999999999</v>
      </c>
      <c r="AA36" s="79">
        <v>29.31</v>
      </c>
      <c r="AB36" s="79">
        <v>29.097000000000001</v>
      </c>
      <c r="AC36" s="79">
        <v>29.347000000000001</v>
      </c>
      <c r="AD36" s="79">
        <v>28.26</v>
      </c>
      <c r="AE36" s="79">
        <v>29.18</v>
      </c>
      <c r="AF36" s="79">
        <v>28.846</v>
      </c>
      <c r="AG36" s="79">
        <v>29.933</v>
      </c>
      <c r="AH36" s="79">
        <v>26.838999999999999</v>
      </c>
      <c r="AI36" s="79">
        <v>27.257000000000001</v>
      </c>
      <c r="AJ36" s="79">
        <v>27.675000000000001</v>
      </c>
      <c r="AK36" s="79">
        <v>30.266999999999999</v>
      </c>
      <c r="AL36" s="79">
        <v>28.428000000000001</v>
      </c>
      <c r="AM36" s="79">
        <v>26.420999999999999</v>
      </c>
      <c r="AN36" s="79">
        <v>28.177</v>
      </c>
      <c r="AO36" s="79">
        <v>27.298999999999999</v>
      </c>
      <c r="AP36" s="79">
        <v>27.797999999999998</v>
      </c>
      <c r="AQ36" s="79">
        <v>25.800999999999998</v>
      </c>
      <c r="AR36" s="79">
        <v>26.716000000000001</v>
      </c>
      <c r="AS36" s="79">
        <v>27.797999999999998</v>
      </c>
      <c r="AT36" s="79">
        <v>25.800999999999998</v>
      </c>
      <c r="AU36" s="79">
        <v>28.88</v>
      </c>
      <c r="AV36" s="79">
        <v>27.632000000000001</v>
      </c>
    </row>
    <row r="37" spans="1:48" ht="11.25" customHeight="1" x14ac:dyDescent="0.25">
      <c r="A37" s="32" t="s">
        <v>14</v>
      </c>
      <c r="B37" s="79">
        <v>76.337999999999994</v>
      </c>
      <c r="C37" s="79">
        <v>73.504999999999995</v>
      </c>
      <c r="D37" s="79">
        <v>71.947000000000003</v>
      </c>
      <c r="E37" s="79">
        <v>64.441000000000003</v>
      </c>
      <c r="F37" s="79">
        <v>70.673000000000002</v>
      </c>
      <c r="G37" s="79">
        <v>74.355000000000004</v>
      </c>
      <c r="H37" s="79">
        <v>74.78</v>
      </c>
      <c r="I37" s="79">
        <v>75.63</v>
      </c>
      <c r="J37" s="79">
        <v>74.638000000000005</v>
      </c>
      <c r="K37" s="79">
        <v>78.745000000000005</v>
      </c>
      <c r="L37" s="79">
        <v>74.78</v>
      </c>
      <c r="M37" s="79">
        <v>74.497</v>
      </c>
      <c r="N37" s="79">
        <v>69.397999999999996</v>
      </c>
      <c r="O37" s="79">
        <v>72.599999999999994</v>
      </c>
      <c r="P37" s="79">
        <v>79.314999999999998</v>
      </c>
      <c r="Q37" s="79">
        <v>76.096999999999994</v>
      </c>
      <c r="R37" s="79">
        <v>77.076999999999998</v>
      </c>
      <c r="S37" s="79">
        <v>79.174999999999997</v>
      </c>
      <c r="T37" s="79">
        <v>76.516999999999996</v>
      </c>
      <c r="U37" s="79">
        <v>79.873999999999995</v>
      </c>
      <c r="V37" s="79">
        <v>86.869</v>
      </c>
      <c r="W37" s="79">
        <v>85.888999999999996</v>
      </c>
      <c r="X37" s="79">
        <v>82.531999999999996</v>
      </c>
      <c r="Y37" s="79">
        <v>82.251999999999995</v>
      </c>
      <c r="Z37" s="79">
        <v>81.832999999999998</v>
      </c>
      <c r="AA37" s="79">
        <v>82.951999999999998</v>
      </c>
      <c r="AB37" s="79">
        <v>79.501000000000005</v>
      </c>
      <c r="AC37" s="79">
        <v>78.534000000000006</v>
      </c>
      <c r="AD37" s="79">
        <v>75.215000000000003</v>
      </c>
      <c r="AE37" s="79">
        <v>82.682000000000002</v>
      </c>
      <c r="AF37" s="79">
        <v>80.468999999999994</v>
      </c>
      <c r="AG37" s="79">
        <v>75.353999999999999</v>
      </c>
      <c r="AH37" s="79">
        <v>84.063999999999993</v>
      </c>
      <c r="AI37" s="79">
        <v>73.971000000000004</v>
      </c>
      <c r="AJ37" s="79">
        <v>77.150999999999996</v>
      </c>
      <c r="AK37" s="79">
        <v>72.587999999999994</v>
      </c>
      <c r="AL37" s="79">
        <v>77.150999999999996</v>
      </c>
      <c r="AM37" s="79">
        <v>76.597999999999999</v>
      </c>
      <c r="AN37" s="79">
        <v>64.983999999999995</v>
      </c>
      <c r="AO37" s="79">
        <v>69.131</v>
      </c>
      <c r="AP37" s="79">
        <v>75.278999999999996</v>
      </c>
      <c r="AQ37" s="79">
        <v>69.405000000000001</v>
      </c>
      <c r="AR37" s="79">
        <v>74.459999999999994</v>
      </c>
      <c r="AS37" s="79">
        <v>75.688999999999993</v>
      </c>
      <c r="AT37" s="79">
        <v>72.546999999999997</v>
      </c>
      <c r="AU37" s="79">
        <v>70.087999999999994</v>
      </c>
      <c r="AV37" s="79">
        <v>71.590999999999994</v>
      </c>
    </row>
    <row r="38" spans="1:48" ht="11.25" customHeight="1" x14ac:dyDescent="0.25">
      <c r="A38" s="32" t="s">
        <v>15</v>
      </c>
      <c r="B38" s="79">
        <v>282.83800000000002</v>
      </c>
      <c r="C38" s="79">
        <v>258.51799999999997</v>
      </c>
      <c r="D38" s="79">
        <v>260.31900000000002</v>
      </c>
      <c r="E38" s="79">
        <v>249.51</v>
      </c>
      <c r="F38" s="79">
        <v>255.816</v>
      </c>
      <c r="G38" s="79">
        <v>253.56399999999999</v>
      </c>
      <c r="H38" s="79">
        <v>245.45699999999999</v>
      </c>
      <c r="I38" s="79">
        <v>235.999</v>
      </c>
      <c r="J38" s="79">
        <v>251.31200000000001</v>
      </c>
      <c r="K38" s="79">
        <v>247.25800000000001</v>
      </c>
      <c r="L38" s="79">
        <v>260.31900000000002</v>
      </c>
      <c r="M38" s="79">
        <v>251.31200000000001</v>
      </c>
      <c r="N38" s="79">
        <v>246.358</v>
      </c>
      <c r="O38" s="79">
        <v>244.07300000000001</v>
      </c>
      <c r="P38" s="79">
        <v>273.57600000000002</v>
      </c>
      <c r="Q38" s="79">
        <v>267.31799999999998</v>
      </c>
      <c r="R38" s="79">
        <v>269.553</v>
      </c>
      <c r="S38" s="79">
        <v>288.774</v>
      </c>
      <c r="T38" s="79">
        <v>305.76100000000002</v>
      </c>
      <c r="U38" s="79">
        <v>292.798</v>
      </c>
      <c r="V38" s="79">
        <v>312.01900000000001</v>
      </c>
      <c r="W38" s="79">
        <v>318.27800000000002</v>
      </c>
      <c r="X38" s="79">
        <v>280.28100000000001</v>
      </c>
      <c r="Y38" s="79">
        <v>285.19799999999998</v>
      </c>
      <c r="Z38" s="79">
        <v>316.04300000000001</v>
      </c>
      <c r="AA38" s="79">
        <v>306.20800000000003</v>
      </c>
      <c r="AB38" s="79">
        <v>296.51</v>
      </c>
      <c r="AC38" s="79">
        <v>281.04399999999998</v>
      </c>
      <c r="AD38" s="79">
        <v>305.34800000000001</v>
      </c>
      <c r="AE38" s="79">
        <v>278.39299999999997</v>
      </c>
      <c r="AF38" s="79">
        <v>270.88099999999997</v>
      </c>
      <c r="AG38" s="79">
        <v>288.11399999999998</v>
      </c>
      <c r="AH38" s="79">
        <v>286.78899999999999</v>
      </c>
      <c r="AI38" s="79">
        <v>271.322</v>
      </c>
      <c r="AJ38" s="79">
        <v>278.83499999999998</v>
      </c>
      <c r="AK38" s="79">
        <v>269.99700000000001</v>
      </c>
      <c r="AL38" s="79">
        <v>263.36799999999999</v>
      </c>
      <c r="AM38" s="79">
        <v>259.83300000000003</v>
      </c>
      <c r="AN38" s="79">
        <v>280.60199999999998</v>
      </c>
      <c r="AO38" s="79">
        <v>244.43899999999999</v>
      </c>
      <c r="AP38" s="79">
        <v>266.22500000000002</v>
      </c>
      <c r="AQ38" s="79">
        <v>249.66800000000001</v>
      </c>
      <c r="AR38" s="79">
        <v>243.13200000000001</v>
      </c>
      <c r="AS38" s="79">
        <v>253.589</v>
      </c>
      <c r="AT38" s="79">
        <v>254.46100000000001</v>
      </c>
      <c r="AU38" s="79">
        <v>281.911</v>
      </c>
      <c r="AV38" s="79">
        <v>251.411</v>
      </c>
    </row>
    <row r="39" spans="1:48" ht="11.25" customHeight="1" x14ac:dyDescent="0.25">
      <c r="A39" s="33" t="s">
        <v>16</v>
      </c>
      <c r="B39" s="87">
        <v>14.098000000000001</v>
      </c>
      <c r="C39" s="87">
        <v>13.132999999999999</v>
      </c>
      <c r="D39" s="87">
        <v>13.11</v>
      </c>
      <c r="E39" s="87">
        <v>12.707000000000001</v>
      </c>
      <c r="F39" s="87">
        <v>13.224</v>
      </c>
      <c r="G39" s="87">
        <v>13.095000000000001</v>
      </c>
      <c r="H39" s="87">
        <v>13.315</v>
      </c>
      <c r="I39" s="87">
        <v>12.943</v>
      </c>
      <c r="J39" s="87">
        <v>13.3</v>
      </c>
      <c r="K39" s="87">
        <v>13.384</v>
      </c>
      <c r="L39" s="87">
        <v>13.779</v>
      </c>
      <c r="M39" s="87">
        <v>13.231999999999999</v>
      </c>
      <c r="N39" s="87">
        <v>12.775</v>
      </c>
      <c r="O39" s="87">
        <v>13.073</v>
      </c>
      <c r="P39" s="87">
        <v>14.003</v>
      </c>
      <c r="Q39" s="87">
        <v>13.904999999999999</v>
      </c>
      <c r="R39" s="87">
        <v>13.776</v>
      </c>
      <c r="S39" s="87">
        <v>13.996</v>
      </c>
      <c r="T39" s="87">
        <v>14.721</v>
      </c>
      <c r="U39" s="87">
        <v>14.85</v>
      </c>
      <c r="V39" s="87">
        <v>15.122</v>
      </c>
      <c r="W39" s="87">
        <v>15.538</v>
      </c>
      <c r="X39" s="87">
        <v>14.321</v>
      </c>
      <c r="Y39" s="87">
        <v>14.472</v>
      </c>
      <c r="Z39" s="87">
        <v>15.137</v>
      </c>
      <c r="AA39" s="87">
        <v>15.122</v>
      </c>
      <c r="AB39" s="87">
        <v>14.507</v>
      </c>
      <c r="AC39" s="87">
        <v>14.273999999999999</v>
      </c>
      <c r="AD39" s="87">
        <v>14.492000000000001</v>
      </c>
      <c r="AE39" s="87">
        <v>14.657</v>
      </c>
      <c r="AF39" s="87">
        <v>14.401</v>
      </c>
      <c r="AG39" s="87">
        <v>14.423999999999999</v>
      </c>
      <c r="AH39" s="87">
        <v>14.295999999999999</v>
      </c>
      <c r="AI39" s="87">
        <v>13.598000000000001</v>
      </c>
      <c r="AJ39" s="87">
        <v>14.041</v>
      </c>
      <c r="AK39" s="87">
        <v>13.875999999999999</v>
      </c>
      <c r="AL39" s="87">
        <v>13.906000000000001</v>
      </c>
      <c r="AM39" s="87">
        <v>13.343</v>
      </c>
      <c r="AN39" s="87">
        <v>13.545</v>
      </c>
      <c r="AO39" s="87">
        <v>12.981999999999999</v>
      </c>
      <c r="AP39" s="87">
        <v>13.871</v>
      </c>
      <c r="AQ39" s="87">
        <v>12.788</v>
      </c>
      <c r="AR39" s="87">
        <v>13.221</v>
      </c>
      <c r="AS39" s="87">
        <v>13.481999999999999</v>
      </c>
      <c r="AT39" s="87">
        <v>13.445</v>
      </c>
      <c r="AU39" s="87">
        <v>13.662000000000001</v>
      </c>
      <c r="AV39" s="87">
        <v>12.981999999999999</v>
      </c>
    </row>
    <row r="40" spans="1:48" ht="11.25" customHeight="1" x14ac:dyDescent="0.25">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row>
    <row r="41" spans="1:48" ht="11.25" customHeight="1" x14ac:dyDescent="0.25">
      <c r="A41" s="30" t="s">
        <v>69</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row>
    <row r="42" spans="1:48" ht="11.25" customHeight="1" x14ac:dyDescent="0.25">
      <c r="A42" s="32" t="s">
        <v>11</v>
      </c>
      <c r="B42" s="79">
        <v>1.415</v>
      </c>
      <c r="C42" s="79">
        <v>1.48</v>
      </c>
      <c r="D42" s="79">
        <v>1.35</v>
      </c>
      <c r="E42" s="79">
        <v>1.2330000000000001</v>
      </c>
      <c r="F42" s="79">
        <v>1.4670000000000001</v>
      </c>
      <c r="G42" s="79">
        <v>1.0389999999999999</v>
      </c>
      <c r="H42" s="79">
        <v>1.246</v>
      </c>
      <c r="I42" s="79">
        <v>1.2330000000000001</v>
      </c>
      <c r="J42" s="79">
        <v>1.298</v>
      </c>
      <c r="K42" s="79">
        <v>1.48</v>
      </c>
      <c r="L42" s="79">
        <v>1.2589999999999999</v>
      </c>
      <c r="M42" s="79">
        <v>1.246</v>
      </c>
      <c r="N42" s="79">
        <v>1.272</v>
      </c>
      <c r="O42" s="79">
        <v>1.177</v>
      </c>
      <c r="P42" s="79">
        <v>1.306</v>
      </c>
      <c r="Q42" s="79">
        <v>1.2669999999999999</v>
      </c>
      <c r="R42" s="79">
        <v>1.319</v>
      </c>
      <c r="S42" s="79">
        <v>1.345</v>
      </c>
      <c r="T42" s="79">
        <v>1.306</v>
      </c>
      <c r="U42" s="79">
        <v>1.2030000000000001</v>
      </c>
      <c r="V42" s="79">
        <v>1.216</v>
      </c>
      <c r="W42" s="79">
        <v>1.319</v>
      </c>
      <c r="X42" s="79">
        <v>1.216</v>
      </c>
      <c r="Y42" s="79">
        <v>1.4610000000000001</v>
      </c>
      <c r="Z42" s="79">
        <v>1.2290000000000001</v>
      </c>
      <c r="AA42" s="79">
        <v>1.3580000000000001</v>
      </c>
      <c r="AB42" s="79">
        <v>1.3109999999999999</v>
      </c>
      <c r="AC42" s="79">
        <v>1.4259999999999999</v>
      </c>
      <c r="AD42" s="79">
        <v>1.3109999999999999</v>
      </c>
      <c r="AE42" s="79">
        <v>1.3109999999999999</v>
      </c>
      <c r="AF42" s="79">
        <v>1.234</v>
      </c>
      <c r="AG42" s="79">
        <v>1.208</v>
      </c>
      <c r="AH42" s="79">
        <v>1.3620000000000001</v>
      </c>
      <c r="AI42" s="79">
        <v>1.0920000000000001</v>
      </c>
      <c r="AJ42" s="79">
        <v>1.169</v>
      </c>
      <c r="AK42" s="79">
        <v>1.1439999999999999</v>
      </c>
      <c r="AL42" s="79">
        <v>1.1180000000000001</v>
      </c>
      <c r="AM42" s="79">
        <v>1.3879999999999999</v>
      </c>
      <c r="AN42" s="79">
        <v>1.2210000000000001</v>
      </c>
      <c r="AO42" s="79">
        <v>1.444</v>
      </c>
      <c r="AP42" s="79">
        <v>1.329</v>
      </c>
      <c r="AQ42" s="79">
        <v>1.24</v>
      </c>
      <c r="AR42" s="79">
        <v>1.1890000000000001</v>
      </c>
      <c r="AS42" s="79">
        <v>1.2270000000000001</v>
      </c>
      <c r="AT42" s="79">
        <v>1.1379999999999999</v>
      </c>
      <c r="AU42" s="79">
        <v>1.393</v>
      </c>
      <c r="AV42" s="79">
        <v>1.329</v>
      </c>
    </row>
    <row r="43" spans="1:48" ht="11.25" customHeight="1" x14ac:dyDescent="0.25">
      <c r="A43" s="32" t="s">
        <v>12</v>
      </c>
      <c r="B43" s="79">
        <v>8.5039999999999996</v>
      </c>
      <c r="C43" s="79">
        <v>9.9269999999999996</v>
      </c>
      <c r="D43" s="79">
        <v>8.99</v>
      </c>
      <c r="E43" s="79">
        <v>8.44</v>
      </c>
      <c r="F43" s="79">
        <v>8.6980000000000004</v>
      </c>
      <c r="G43" s="79">
        <v>8.7309999999999999</v>
      </c>
      <c r="H43" s="79">
        <v>8.7959999999999994</v>
      </c>
      <c r="I43" s="79">
        <v>7.7930000000000001</v>
      </c>
      <c r="J43" s="79">
        <v>8.0519999999999996</v>
      </c>
      <c r="K43" s="79">
        <v>8.375</v>
      </c>
      <c r="L43" s="79">
        <v>8.7309999999999999</v>
      </c>
      <c r="M43" s="79">
        <v>8.343</v>
      </c>
      <c r="N43" s="79">
        <v>8.5370000000000008</v>
      </c>
      <c r="O43" s="79">
        <v>8.077</v>
      </c>
      <c r="P43" s="79">
        <v>8.2070000000000007</v>
      </c>
      <c r="Q43" s="79">
        <v>7.7539999999999996</v>
      </c>
      <c r="R43" s="79">
        <v>8.3360000000000003</v>
      </c>
      <c r="S43" s="79">
        <v>9.1760000000000002</v>
      </c>
      <c r="T43" s="79">
        <v>9.3379999999999992</v>
      </c>
      <c r="U43" s="79">
        <v>8.2070000000000007</v>
      </c>
      <c r="V43" s="79">
        <v>9.6280000000000001</v>
      </c>
      <c r="W43" s="79">
        <v>8.5619999999999994</v>
      </c>
      <c r="X43" s="79">
        <v>8.0129999999999999</v>
      </c>
      <c r="Y43" s="79">
        <v>8.9499999999999993</v>
      </c>
      <c r="Z43" s="79">
        <v>9.6929999999999996</v>
      </c>
      <c r="AA43" s="79">
        <v>8.4009999999999998</v>
      </c>
      <c r="AB43" s="79">
        <v>9.1370000000000005</v>
      </c>
      <c r="AC43" s="79">
        <v>9.2989999999999995</v>
      </c>
      <c r="AD43" s="79">
        <v>9.0730000000000004</v>
      </c>
      <c r="AE43" s="79">
        <v>9.4600000000000009</v>
      </c>
      <c r="AF43" s="79">
        <v>9.4600000000000009</v>
      </c>
      <c r="AG43" s="79">
        <v>9.5890000000000004</v>
      </c>
      <c r="AH43" s="79">
        <v>9.1370000000000005</v>
      </c>
      <c r="AI43" s="79">
        <v>8.9109999999999996</v>
      </c>
      <c r="AJ43" s="79">
        <v>9.6539999999999999</v>
      </c>
      <c r="AK43" s="79">
        <v>9.0730000000000004</v>
      </c>
      <c r="AL43" s="79">
        <v>8.8469999999999995</v>
      </c>
      <c r="AM43" s="79">
        <v>8.9109999999999996</v>
      </c>
      <c r="AN43" s="79">
        <v>8.9440000000000008</v>
      </c>
      <c r="AO43" s="79">
        <v>8.1519999999999992</v>
      </c>
      <c r="AP43" s="79">
        <v>8.3770000000000007</v>
      </c>
      <c r="AQ43" s="79">
        <v>8.6029999999999998</v>
      </c>
      <c r="AR43" s="79">
        <v>7.41</v>
      </c>
      <c r="AS43" s="79">
        <v>8.1519999999999992</v>
      </c>
      <c r="AT43" s="79">
        <v>8.4740000000000002</v>
      </c>
      <c r="AU43" s="79">
        <v>7.6040000000000001</v>
      </c>
      <c r="AV43" s="79">
        <v>7.9580000000000002</v>
      </c>
    </row>
    <row r="44" spans="1:48" ht="11.25" customHeight="1" x14ac:dyDescent="0.25">
      <c r="A44" s="32" t="s">
        <v>13</v>
      </c>
      <c r="B44" s="79">
        <v>27.817</v>
      </c>
      <c r="C44" s="79">
        <v>29.518000000000001</v>
      </c>
      <c r="D44" s="79">
        <v>30.199000000000002</v>
      </c>
      <c r="E44" s="79">
        <v>28.838000000000001</v>
      </c>
      <c r="F44" s="79">
        <v>33.515999999999998</v>
      </c>
      <c r="G44" s="79">
        <v>30.369</v>
      </c>
      <c r="H44" s="79">
        <v>29.347999999999999</v>
      </c>
      <c r="I44" s="79">
        <v>26.710999999999999</v>
      </c>
      <c r="J44" s="79">
        <v>29.518000000000001</v>
      </c>
      <c r="K44" s="79">
        <v>26.2</v>
      </c>
      <c r="L44" s="79">
        <v>27.306000000000001</v>
      </c>
      <c r="M44" s="79">
        <v>27.646999999999998</v>
      </c>
      <c r="N44" s="79">
        <v>27.646999999999998</v>
      </c>
      <c r="O44" s="79">
        <v>26.425000000000001</v>
      </c>
      <c r="P44" s="79">
        <v>25.66</v>
      </c>
      <c r="Q44" s="79">
        <v>25.83</v>
      </c>
      <c r="R44" s="79">
        <v>27.189</v>
      </c>
      <c r="S44" s="79">
        <v>30.248000000000001</v>
      </c>
      <c r="T44" s="79">
        <v>31.948</v>
      </c>
      <c r="U44" s="79">
        <v>29.823</v>
      </c>
      <c r="V44" s="79">
        <v>28.379000000000001</v>
      </c>
      <c r="W44" s="79">
        <v>31.608000000000001</v>
      </c>
      <c r="X44" s="79">
        <v>28.209</v>
      </c>
      <c r="Y44" s="79">
        <v>31.948</v>
      </c>
      <c r="Z44" s="79">
        <v>33.731999999999999</v>
      </c>
      <c r="AA44" s="79">
        <v>28.888999999999999</v>
      </c>
      <c r="AB44" s="79">
        <v>31.032</v>
      </c>
      <c r="AC44" s="79">
        <v>33.746000000000002</v>
      </c>
      <c r="AD44" s="79">
        <v>30.693000000000001</v>
      </c>
      <c r="AE44" s="79">
        <v>31.710999999999999</v>
      </c>
      <c r="AF44" s="79">
        <v>34</v>
      </c>
      <c r="AG44" s="79">
        <v>29.844999999999999</v>
      </c>
      <c r="AH44" s="79">
        <v>30.268999999999998</v>
      </c>
      <c r="AI44" s="79">
        <v>30.353999999999999</v>
      </c>
      <c r="AJ44" s="79">
        <v>28.318999999999999</v>
      </c>
      <c r="AK44" s="79">
        <v>30.1</v>
      </c>
      <c r="AL44" s="79">
        <v>27.725999999999999</v>
      </c>
      <c r="AM44" s="79">
        <v>27.725999999999999</v>
      </c>
      <c r="AN44" s="79">
        <v>27.047000000000001</v>
      </c>
      <c r="AO44" s="79">
        <v>32.435000000000002</v>
      </c>
      <c r="AP44" s="79">
        <v>30.07</v>
      </c>
      <c r="AQ44" s="79">
        <v>27.79</v>
      </c>
      <c r="AR44" s="79">
        <v>24.073</v>
      </c>
      <c r="AS44" s="79">
        <v>25.762</v>
      </c>
      <c r="AT44" s="79">
        <v>27.029</v>
      </c>
      <c r="AU44" s="79">
        <v>28.295999999999999</v>
      </c>
      <c r="AV44" s="79">
        <v>27.620999999999999</v>
      </c>
    </row>
    <row r="45" spans="1:48" ht="11.25" customHeight="1" x14ac:dyDescent="0.25">
      <c r="A45" s="32" t="s">
        <v>14</v>
      </c>
      <c r="B45" s="79">
        <v>77.338999999999999</v>
      </c>
      <c r="C45" s="79">
        <v>85.102999999999994</v>
      </c>
      <c r="D45" s="79">
        <v>96.897000000000006</v>
      </c>
      <c r="E45" s="79">
        <v>88.834999999999994</v>
      </c>
      <c r="F45" s="79">
        <v>80.325000000000003</v>
      </c>
      <c r="G45" s="79">
        <v>80.623000000000005</v>
      </c>
      <c r="H45" s="79">
        <v>89.581999999999994</v>
      </c>
      <c r="I45" s="79">
        <v>78.234999999999999</v>
      </c>
      <c r="J45" s="79">
        <v>81.817999999999998</v>
      </c>
      <c r="K45" s="79">
        <v>67.335999999999999</v>
      </c>
      <c r="L45" s="79">
        <v>74.203000000000003</v>
      </c>
      <c r="M45" s="79">
        <v>79.13</v>
      </c>
      <c r="N45" s="79">
        <v>81.966999999999999</v>
      </c>
      <c r="O45" s="79">
        <v>76.445999999999998</v>
      </c>
      <c r="P45" s="79">
        <v>75.417000000000002</v>
      </c>
      <c r="Q45" s="79">
        <v>81.444000000000003</v>
      </c>
      <c r="R45" s="79">
        <v>77.180999999999997</v>
      </c>
      <c r="S45" s="79">
        <v>82.325999999999993</v>
      </c>
      <c r="T45" s="79">
        <v>81.296999999999997</v>
      </c>
      <c r="U45" s="79">
        <v>81.150000000000006</v>
      </c>
      <c r="V45" s="79">
        <v>89.971000000000004</v>
      </c>
      <c r="W45" s="79">
        <v>85.266999999999996</v>
      </c>
      <c r="X45" s="79">
        <v>93.793000000000006</v>
      </c>
      <c r="Y45" s="79">
        <v>90.558999999999997</v>
      </c>
      <c r="Z45" s="79">
        <v>85.561000000000007</v>
      </c>
      <c r="AA45" s="79">
        <v>86.59</v>
      </c>
      <c r="AB45" s="79">
        <v>97.605999999999995</v>
      </c>
      <c r="AC45" s="79">
        <v>94.555999999999997</v>
      </c>
      <c r="AD45" s="79">
        <v>88.165000000000006</v>
      </c>
      <c r="AE45" s="79">
        <v>90.343999999999994</v>
      </c>
      <c r="AF45" s="79">
        <v>87.875</v>
      </c>
      <c r="AG45" s="79">
        <v>90.198999999999998</v>
      </c>
      <c r="AH45" s="79">
        <v>77.126000000000005</v>
      </c>
      <c r="AI45" s="79">
        <v>87.293999999999997</v>
      </c>
      <c r="AJ45" s="79">
        <v>85.114999999999995</v>
      </c>
      <c r="AK45" s="79">
        <v>82.790999999999997</v>
      </c>
      <c r="AL45" s="79">
        <v>83.808000000000007</v>
      </c>
      <c r="AM45" s="79">
        <v>82.5</v>
      </c>
      <c r="AN45" s="79">
        <v>69.572999999999993</v>
      </c>
      <c r="AO45" s="79">
        <v>77.397999999999996</v>
      </c>
      <c r="AP45" s="79">
        <v>71.531999999999996</v>
      </c>
      <c r="AQ45" s="79">
        <v>75.537999999999997</v>
      </c>
      <c r="AR45" s="79">
        <v>77.826999999999998</v>
      </c>
      <c r="AS45" s="79">
        <v>76.396000000000001</v>
      </c>
      <c r="AT45" s="79">
        <v>76.253</v>
      </c>
      <c r="AU45" s="79">
        <v>78.971000000000004</v>
      </c>
      <c r="AV45" s="79">
        <v>72.103999999999999</v>
      </c>
    </row>
    <row r="46" spans="1:48" ht="11.25" customHeight="1" x14ac:dyDescent="0.25">
      <c r="A46" s="32" t="s">
        <v>15</v>
      </c>
      <c r="B46" s="79">
        <v>254.37700000000001</v>
      </c>
      <c r="C46" s="79">
        <v>302.10199999999998</v>
      </c>
      <c r="D46" s="79">
        <v>329.90300000000002</v>
      </c>
      <c r="E46" s="79">
        <v>336.39</v>
      </c>
      <c r="F46" s="79">
        <v>323.416</v>
      </c>
      <c r="G46" s="79">
        <v>297.005</v>
      </c>
      <c r="H46" s="79">
        <v>263.18099999999998</v>
      </c>
      <c r="I46" s="79">
        <v>276.15499999999997</v>
      </c>
      <c r="J46" s="79">
        <v>242.33</v>
      </c>
      <c r="K46" s="79">
        <v>258.548</v>
      </c>
      <c r="L46" s="79">
        <v>253.45099999999999</v>
      </c>
      <c r="M46" s="79">
        <v>249.28100000000001</v>
      </c>
      <c r="N46" s="79">
        <v>254.37700000000001</v>
      </c>
      <c r="O46" s="79">
        <v>279.303</v>
      </c>
      <c r="P46" s="79">
        <v>267.339</v>
      </c>
      <c r="Q46" s="79">
        <v>292.18599999999998</v>
      </c>
      <c r="R46" s="79">
        <v>278.84199999999998</v>
      </c>
      <c r="S46" s="79">
        <v>303.23</v>
      </c>
      <c r="T46" s="79">
        <v>309.21100000000001</v>
      </c>
      <c r="U46" s="79">
        <v>317.03399999999999</v>
      </c>
      <c r="V46" s="79">
        <v>297.24799999999999</v>
      </c>
      <c r="W46" s="79">
        <v>319.334</v>
      </c>
      <c r="X46" s="79">
        <v>342.34100000000001</v>
      </c>
      <c r="Y46" s="79">
        <v>353.38499999999999</v>
      </c>
      <c r="Z46" s="79">
        <v>325.31599999999997</v>
      </c>
      <c r="AA46" s="79">
        <v>331.75799999999998</v>
      </c>
      <c r="AB46" s="79">
        <v>330.36500000000001</v>
      </c>
      <c r="AC46" s="79">
        <v>342.72</v>
      </c>
      <c r="AD46" s="79">
        <v>371.54599999999999</v>
      </c>
      <c r="AE46" s="79">
        <v>361.02199999999999</v>
      </c>
      <c r="AF46" s="79">
        <v>354.15899999999999</v>
      </c>
      <c r="AG46" s="79">
        <v>328.53500000000003</v>
      </c>
      <c r="AH46" s="79">
        <v>332.19600000000003</v>
      </c>
      <c r="AI46" s="79">
        <v>318.46800000000002</v>
      </c>
      <c r="AJ46" s="79">
        <v>291.01400000000001</v>
      </c>
      <c r="AK46" s="79">
        <v>316.18099999999998</v>
      </c>
      <c r="AL46" s="79">
        <v>295.58999999999997</v>
      </c>
      <c r="AM46" s="79">
        <v>309.77499999999998</v>
      </c>
      <c r="AN46" s="79">
        <v>267.678</v>
      </c>
      <c r="AO46" s="79">
        <v>241.661</v>
      </c>
      <c r="AP46" s="79">
        <v>254.71199999999999</v>
      </c>
      <c r="AQ46" s="79">
        <v>270.012</v>
      </c>
      <c r="AR46" s="79">
        <v>243.46100000000001</v>
      </c>
      <c r="AS46" s="79">
        <v>276.76299999999998</v>
      </c>
      <c r="AT46" s="79">
        <v>270.46199999999999</v>
      </c>
      <c r="AU46" s="79">
        <v>256.512</v>
      </c>
      <c r="AV46" s="79">
        <v>263.71199999999999</v>
      </c>
    </row>
    <row r="47" spans="1:48" ht="11.25" customHeight="1" x14ac:dyDescent="0.25">
      <c r="A47" s="33" t="s">
        <v>16</v>
      </c>
      <c r="B47" s="87">
        <v>13.737</v>
      </c>
      <c r="C47" s="87">
        <v>15.48</v>
      </c>
      <c r="D47" s="87">
        <v>16.32</v>
      </c>
      <c r="E47" s="87">
        <v>15.682</v>
      </c>
      <c r="F47" s="87">
        <v>15.651</v>
      </c>
      <c r="G47" s="87">
        <v>14.686</v>
      </c>
      <c r="H47" s="87">
        <v>14.632</v>
      </c>
      <c r="I47" s="87">
        <v>13.769</v>
      </c>
      <c r="J47" s="87">
        <v>13.744999999999999</v>
      </c>
      <c r="K47" s="87">
        <v>13.146000000000001</v>
      </c>
      <c r="L47" s="87">
        <v>13.473000000000001</v>
      </c>
      <c r="M47" s="87">
        <v>13.59</v>
      </c>
      <c r="N47" s="87">
        <v>13.885</v>
      </c>
      <c r="O47" s="87">
        <v>13.788</v>
      </c>
      <c r="P47" s="87">
        <v>13.571</v>
      </c>
      <c r="Q47" s="87">
        <v>14.191000000000001</v>
      </c>
      <c r="R47" s="87">
        <v>14.036</v>
      </c>
      <c r="S47" s="87">
        <v>15.214</v>
      </c>
      <c r="T47" s="87">
        <v>15.430999999999999</v>
      </c>
      <c r="U47" s="87">
        <v>15.028</v>
      </c>
      <c r="V47" s="87">
        <v>15.377000000000001</v>
      </c>
      <c r="W47" s="87">
        <v>15.602</v>
      </c>
      <c r="X47" s="87">
        <v>15.935</v>
      </c>
      <c r="Y47" s="87">
        <v>16.664000000000001</v>
      </c>
      <c r="Z47" s="87">
        <v>16.129000000000001</v>
      </c>
      <c r="AA47" s="87">
        <v>15.617000000000001</v>
      </c>
      <c r="AB47" s="87">
        <v>16.544</v>
      </c>
      <c r="AC47" s="87">
        <v>16.945</v>
      </c>
      <c r="AD47" s="87">
        <v>16.690000000000001</v>
      </c>
      <c r="AE47" s="87">
        <v>16.814</v>
      </c>
      <c r="AF47" s="87">
        <v>16.728999999999999</v>
      </c>
      <c r="AG47" s="87">
        <v>16.058</v>
      </c>
      <c r="AH47" s="87">
        <v>15.449</v>
      </c>
      <c r="AI47" s="87">
        <v>15.548999999999999</v>
      </c>
      <c r="AJ47" s="87">
        <v>15.016999999999999</v>
      </c>
      <c r="AK47" s="87">
        <v>15.318</v>
      </c>
      <c r="AL47" s="87">
        <v>14.739000000000001</v>
      </c>
      <c r="AM47" s="87">
        <v>15.086</v>
      </c>
      <c r="AN47" s="87">
        <v>13.536</v>
      </c>
      <c r="AO47" s="87">
        <v>14.026999999999999</v>
      </c>
      <c r="AP47" s="87">
        <v>13.705</v>
      </c>
      <c r="AQ47" s="87">
        <v>13.973000000000001</v>
      </c>
      <c r="AR47" s="87">
        <v>12.991</v>
      </c>
      <c r="AS47" s="87">
        <v>13.835000000000001</v>
      </c>
      <c r="AT47" s="87">
        <v>13.858000000000001</v>
      </c>
      <c r="AU47" s="87">
        <v>13.827999999999999</v>
      </c>
      <c r="AV47" s="87">
        <v>13.567</v>
      </c>
    </row>
    <row r="48" spans="1:48" ht="11.25" customHeight="1" x14ac:dyDescent="0.25">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row>
    <row r="49" spans="1:48" ht="11.25" customHeight="1" x14ac:dyDescent="0.25">
      <c r="A49" s="30" t="s">
        <v>70</v>
      </c>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row>
    <row r="50" spans="1:48" ht="11.25" customHeight="1" x14ac:dyDescent="0.25">
      <c r="A50" s="32" t="s">
        <v>11</v>
      </c>
      <c r="B50" s="79">
        <v>1.3979999999999999</v>
      </c>
      <c r="C50" s="79">
        <v>1.28</v>
      </c>
      <c r="D50" s="79">
        <v>1.333</v>
      </c>
      <c r="E50" s="79">
        <v>1.411</v>
      </c>
      <c r="F50" s="79">
        <v>1.228</v>
      </c>
      <c r="G50" s="79">
        <v>1.228</v>
      </c>
      <c r="H50" s="79">
        <v>1.294</v>
      </c>
      <c r="I50" s="79">
        <v>1.32</v>
      </c>
      <c r="J50" s="79">
        <v>1.3069999999999999</v>
      </c>
      <c r="K50" s="79">
        <v>1.228</v>
      </c>
      <c r="L50" s="79">
        <v>1.3979999999999999</v>
      </c>
      <c r="M50" s="79">
        <v>1.254</v>
      </c>
      <c r="N50" s="79">
        <v>1.202</v>
      </c>
      <c r="O50" s="79">
        <v>1.1739999999999999</v>
      </c>
      <c r="P50" s="79">
        <v>1.1479999999999999</v>
      </c>
      <c r="Q50" s="79">
        <v>1.292</v>
      </c>
      <c r="R50" s="79">
        <v>1.383</v>
      </c>
      <c r="S50" s="79">
        <v>1.3049999999999999</v>
      </c>
      <c r="T50" s="79">
        <v>1.1870000000000001</v>
      </c>
      <c r="U50" s="79">
        <v>1.2130000000000001</v>
      </c>
      <c r="V50" s="79">
        <v>1.2130000000000001</v>
      </c>
      <c r="W50" s="79">
        <v>1.278</v>
      </c>
      <c r="X50" s="79">
        <v>1.331</v>
      </c>
      <c r="Y50" s="79">
        <v>1.3180000000000001</v>
      </c>
      <c r="Z50" s="79">
        <v>1.226</v>
      </c>
      <c r="AA50" s="79">
        <v>1.2649999999999999</v>
      </c>
      <c r="AB50" s="79">
        <v>1.3660000000000001</v>
      </c>
      <c r="AC50" s="79">
        <v>1.21</v>
      </c>
      <c r="AD50" s="79">
        <v>1.3919999999999999</v>
      </c>
      <c r="AE50" s="79">
        <v>1.2490000000000001</v>
      </c>
      <c r="AF50" s="79">
        <v>1.236</v>
      </c>
      <c r="AG50" s="79">
        <v>1.353</v>
      </c>
      <c r="AH50" s="79">
        <v>1.327</v>
      </c>
      <c r="AI50" s="79">
        <v>1.288</v>
      </c>
      <c r="AJ50" s="79">
        <v>1.3660000000000001</v>
      </c>
      <c r="AK50" s="79">
        <v>1.327</v>
      </c>
      <c r="AL50" s="79">
        <v>1.3140000000000001</v>
      </c>
      <c r="AM50" s="79">
        <v>1.21</v>
      </c>
      <c r="AN50" s="79">
        <v>1.3009999999999999</v>
      </c>
      <c r="AO50" s="79">
        <v>1.2609999999999999</v>
      </c>
      <c r="AP50" s="79">
        <v>1.3129999999999999</v>
      </c>
      <c r="AQ50" s="79">
        <v>1.222</v>
      </c>
      <c r="AR50" s="79">
        <v>1.391</v>
      </c>
      <c r="AS50" s="79">
        <v>1.3520000000000001</v>
      </c>
      <c r="AT50" s="79">
        <v>1.222</v>
      </c>
      <c r="AU50" s="79">
        <v>1.248</v>
      </c>
      <c r="AV50" s="79">
        <v>1.365</v>
      </c>
    </row>
    <row r="51" spans="1:48" ht="11.25" customHeight="1" x14ac:dyDescent="0.25">
      <c r="A51" s="32" t="s">
        <v>12</v>
      </c>
      <c r="B51" s="79">
        <v>8.3480000000000008</v>
      </c>
      <c r="C51" s="79">
        <v>8.58</v>
      </c>
      <c r="D51" s="79">
        <v>8.3480000000000008</v>
      </c>
      <c r="E51" s="79">
        <v>8.282</v>
      </c>
      <c r="F51" s="79">
        <v>7.8840000000000003</v>
      </c>
      <c r="G51" s="79">
        <v>8.1159999999999997</v>
      </c>
      <c r="H51" s="79">
        <v>7.851</v>
      </c>
      <c r="I51" s="79">
        <v>8.1159999999999997</v>
      </c>
      <c r="J51" s="79">
        <v>8.5470000000000006</v>
      </c>
      <c r="K51" s="79">
        <v>8.5470000000000006</v>
      </c>
      <c r="L51" s="79">
        <v>7.7850000000000001</v>
      </c>
      <c r="M51" s="79">
        <v>7.718</v>
      </c>
      <c r="N51" s="79">
        <v>8.0830000000000002</v>
      </c>
      <c r="O51" s="79">
        <v>7.7939999999999996</v>
      </c>
      <c r="P51" s="79">
        <v>8.3230000000000004</v>
      </c>
      <c r="Q51" s="79">
        <v>8.0909999999999993</v>
      </c>
      <c r="R51" s="79">
        <v>8.0250000000000004</v>
      </c>
      <c r="S51" s="79">
        <v>8.19</v>
      </c>
      <c r="T51" s="79">
        <v>8.2569999999999997</v>
      </c>
      <c r="U51" s="79">
        <v>8.0250000000000004</v>
      </c>
      <c r="V51" s="79">
        <v>8.5210000000000008</v>
      </c>
      <c r="W51" s="79">
        <v>8.3559999999999999</v>
      </c>
      <c r="X51" s="79">
        <v>8.8179999999999996</v>
      </c>
      <c r="Y51" s="79">
        <v>8.157</v>
      </c>
      <c r="Z51" s="79">
        <v>8.4220000000000006</v>
      </c>
      <c r="AA51" s="79">
        <v>8.2240000000000002</v>
      </c>
      <c r="AB51" s="79">
        <v>8.5559999999999992</v>
      </c>
      <c r="AC51" s="79">
        <v>8.8520000000000003</v>
      </c>
      <c r="AD51" s="79">
        <v>8.5890000000000004</v>
      </c>
      <c r="AE51" s="79">
        <v>8.8190000000000008</v>
      </c>
      <c r="AF51" s="79">
        <v>8.2929999999999993</v>
      </c>
      <c r="AG51" s="79">
        <v>8.5559999999999992</v>
      </c>
      <c r="AH51" s="79">
        <v>8.2270000000000003</v>
      </c>
      <c r="AI51" s="79">
        <v>8.8190000000000008</v>
      </c>
      <c r="AJ51" s="79">
        <v>8.984</v>
      </c>
      <c r="AK51" s="79">
        <v>8.8190000000000008</v>
      </c>
      <c r="AL51" s="79">
        <v>8.3260000000000005</v>
      </c>
      <c r="AM51" s="79">
        <v>8.49</v>
      </c>
      <c r="AN51" s="79">
        <v>8.6219999999999999</v>
      </c>
      <c r="AO51" s="79">
        <v>8.6509999999999998</v>
      </c>
      <c r="AP51" s="79">
        <v>8.1590000000000007</v>
      </c>
      <c r="AQ51" s="79">
        <v>8.6180000000000003</v>
      </c>
      <c r="AR51" s="79">
        <v>8.52</v>
      </c>
      <c r="AS51" s="79">
        <v>8.0939999999999994</v>
      </c>
      <c r="AT51" s="79">
        <v>8.0609999999999999</v>
      </c>
      <c r="AU51" s="79">
        <v>8.0609999999999999</v>
      </c>
      <c r="AV51" s="79">
        <v>8.1270000000000007</v>
      </c>
    </row>
    <row r="52" spans="1:48" ht="11.25" customHeight="1" x14ac:dyDescent="0.25">
      <c r="A52" s="32" t="s">
        <v>13</v>
      </c>
      <c r="B52" s="79">
        <v>26.443000000000001</v>
      </c>
      <c r="C52" s="79">
        <v>25.36</v>
      </c>
      <c r="D52" s="79">
        <v>26.533000000000001</v>
      </c>
      <c r="E52" s="79">
        <v>26.893999999999998</v>
      </c>
      <c r="F52" s="79">
        <v>24.818000000000001</v>
      </c>
      <c r="G52" s="79">
        <v>25.901</v>
      </c>
      <c r="H52" s="79">
        <v>25.54</v>
      </c>
      <c r="I52" s="79">
        <v>27.344999999999999</v>
      </c>
      <c r="J52" s="79">
        <v>25.54</v>
      </c>
      <c r="K52" s="79">
        <v>26.533000000000001</v>
      </c>
      <c r="L52" s="79">
        <v>27.706</v>
      </c>
      <c r="M52" s="79">
        <v>27.254999999999999</v>
      </c>
      <c r="N52" s="79">
        <v>26.623000000000001</v>
      </c>
      <c r="O52" s="79">
        <v>26.54</v>
      </c>
      <c r="P52" s="79">
        <v>26.809000000000001</v>
      </c>
      <c r="Q52" s="79">
        <v>28.154</v>
      </c>
      <c r="R52" s="79">
        <v>26.809000000000001</v>
      </c>
      <c r="S52" s="79">
        <v>27.077999999999999</v>
      </c>
      <c r="T52" s="79">
        <v>27.616</v>
      </c>
      <c r="U52" s="79">
        <v>27.437000000000001</v>
      </c>
      <c r="V52" s="79">
        <v>29.408999999999999</v>
      </c>
      <c r="W52" s="79">
        <v>27.795000000000002</v>
      </c>
      <c r="X52" s="79">
        <v>28.422999999999998</v>
      </c>
      <c r="Y52" s="79">
        <v>27.706</v>
      </c>
      <c r="Z52" s="79">
        <v>27.885000000000002</v>
      </c>
      <c r="AA52" s="79">
        <v>29.768000000000001</v>
      </c>
      <c r="AB52" s="79">
        <v>30.977</v>
      </c>
      <c r="AC52" s="79">
        <v>29.908999999999999</v>
      </c>
      <c r="AD52" s="79">
        <v>29.553000000000001</v>
      </c>
      <c r="AE52" s="79">
        <v>29.553000000000001</v>
      </c>
      <c r="AF52" s="79">
        <v>28.396000000000001</v>
      </c>
      <c r="AG52" s="79">
        <v>28.484999999999999</v>
      </c>
      <c r="AH52" s="79">
        <v>29.641999999999999</v>
      </c>
      <c r="AI52" s="79">
        <v>27.417000000000002</v>
      </c>
      <c r="AJ52" s="79">
        <v>30.265000000000001</v>
      </c>
      <c r="AK52" s="79">
        <v>29.463999999999999</v>
      </c>
      <c r="AL52" s="79">
        <v>29.196999999999999</v>
      </c>
      <c r="AM52" s="79">
        <v>29.553000000000001</v>
      </c>
      <c r="AN52" s="79">
        <v>27.506</v>
      </c>
      <c r="AO52" s="79">
        <v>26.527000000000001</v>
      </c>
      <c r="AP52" s="79">
        <v>27.672000000000001</v>
      </c>
      <c r="AQ52" s="79">
        <v>27.584</v>
      </c>
      <c r="AR52" s="79">
        <v>26.702999999999999</v>
      </c>
      <c r="AS52" s="79">
        <v>27.408000000000001</v>
      </c>
      <c r="AT52" s="79">
        <v>25.734000000000002</v>
      </c>
      <c r="AU52" s="79">
        <v>27.231999999999999</v>
      </c>
      <c r="AV52" s="79">
        <v>25.734000000000002</v>
      </c>
    </row>
    <row r="53" spans="1:48" ht="11.25" customHeight="1" x14ac:dyDescent="0.25">
      <c r="A53" s="32" t="s">
        <v>14</v>
      </c>
      <c r="B53" s="79">
        <v>74.652000000000001</v>
      </c>
      <c r="C53" s="79">
        <v>74.126000000000005</v>
      </c>
      <c r="D53" s="79">
        <v>76.58</v>
      </c>
      <c r="E53" s="79">
        <v>73.075000000000003</v>
      </c>
      <c r="F53" s="79">
        <v>73.775999999999996</v>
      </c>
      <c r="G53" s="79">
        <v>69.921000000000006</v>
      </c>
      <c r="H53" s="79">
        <v>72.024000000000001</v>
      </c>
      <c r="I53" s="79">
        <v>75.528000000000006</v>
      </c>
      <c r="J53" s="79">
        <v>74.477000000000004</v>
      </c>
      <c r="K53" s="79">
        <v>71.322999999999993</v>
      </c>
      <c r="L53" s="79">
        <v>76.58</v>
      </c>
      <c r="M53" s="79">
        <v>72.198999999999998</v>
      </c>
      <c r="N53" s="79">
        <v>79.033000000000001</v>
      </c>
      <c r="O53" s="79">
        <v>73.841999999999999</v>
      </c>
      <c r="P53" s="79">
        <v>75.575000000000003</v>
      </c>
      <c r="Q53" s="79">
        <v>77.135000000000005</v>
      </c>
      <c r="R53" s="79">
        <v>74.361999999999995</v>
      </c>
      <c r="S53" s="79">
        <v>74.534999999999997</v>
      </c>
      <c r="T53" s="79">
        <v>83.201999999999998</v>
      </c>
      <c r="U53" s="79">
        <v>78.695999999999998</v>
      </c>
      <c r="V53" s="79">
        <v>82.509</v>
      </c>
      <c r="W53" s="79">
        <v>81.641999999999996</v>
      </c>
      <c r="X53" s="79">
        <v>86.668999999999997</v>
      </c>
      <c r="Y53" s="79">
        <v>84.415999999999997</v>
      </c>
      <c r="Z53" s="79">
        <v>82.509</v>
      </c>
      <c r="AA53" s="79">
        <v>82.682000000000002</v>
      </c>
      <c r="AB53" s="79">
        <v>84.772000000000006</v>
      </c>
      <c r="AC53" s="79">
        <v>84.087000000000003</v>
      </c>
      <c r="AD53" s="79">
        <v>85.8</v>
      </c>
      <c r="AE53" s="79">
        <v>91.793999999999997</v>
      </c>
      <c r="AF53" s="79">
        <v>85.628</v>
      </c>
      <c r="AG53" s="79">
        <v>86.656000000000006</v>
      </c>
      <c r="AH53" s="79">
        <v>85.114999999999995</v>
      </c>
      <c r="AI53" s="79">
        <v>84.087000000000003</v>
      </c>
      <c r="AJ53" s="79">
        <v>86.484999999999999</v>
      </c>
      <c r="AK53" s="79">
        <v>82.716999999999999</v>
      </c>
      <c r="AL53" s="79">
        <v>80.491</v>
      </c>
      <c r="AM53" s="79">
        <v>82.888000000000005</v>
      </c>
      <c r="AN53" s="79">
        <v>84.43</v>
      </c>
      <c r="AO53" s="79">
        <v>81.198999999999998</v>
      </c>
      <c r="AP53" s="79">
        <v>77.992000000000004</v>
      </c>
      <c r="AQ53" s="79">
        <v>76.135000000000005</v>
      </c>
      <c r="AR53" s="79">
        <v>77.147000000000006</v>
      </c>
      <c r="AS53" s="79">
        <v>75.796999999999997</v>
      </c>
      <c r="AT53" s="79">
        <v>71.576999999999998</v>
      </c>
      <c r="AU53" s="79">
        <v>76.135000000000005</v>
      </c>
      <c r="AV53" s="79">
        <v>75.796999999999997</v>
      </c>
    </row>
    <row r="54" spans="1:48" ht="11.25" customHeight="1" x14ac:dyDescent="0.25">
      <c r="A54" s="32" t="s">
        <v>15</v>
      </c>
      <c r="B54" s="79">
        <v>242.35300000000001</v>
      </c>
      <c r="C54" s="79">
        <v>237.17400000000001</v>
      </c>
      <c r="D54" s="79">
        <v>245.97800000000001</v>
      </c>
      <c r="E54" s="79">
        <v>236.65600000000001</v>
      </c>
      <c r="F54" s="79">
        <v>250.63800000000001</v>
      </c>
      <c r="G54" s="79">
        <v>244.94200000000001</v>
      </c>
      <c r="H54" s="79">
        <v>239.76300000000001</v>
      </c>
      <c r="I54" s="79">
        <v>241.83500000000001</v>
      </c>
      <c r="J54" s="79">
        <v>245.46</v>
      </c>
      <c r="K54" s="79">
        <v>247.53100000000001</v>
      </c>
      <c r="L54" s="79">
        <v>242.35300000000001</v>
      </c>
      <c r="M54" s="79">
        <v>249.60300000000001</v>
      </c>
      <c r="N54" s="79">
        <v>254.78100000000001</v>
      </c>
      <c r="O54" s="79">
        <v>243.017</v>
      </c>
      <c r="P54" s="79">
        <v>262.62299999999999</v>
      </c>
      <c r="Q54" s="79">
        <v>263.13900000000001</v>
      </c>
      <c r="R54" s="79">
        <v>252.304</v>
      </c>
      <c r="S54" s="79">
        <v>254.88399999999999</v>
      </c>
      <c r="T54" s="79">
        <v>281.197</v>
      </c>
      <c r="U54" s="79">
        <v>282.745</v>
      </c>
      <c r="V54" s="79">
        <v>285.32499999999999</v>
      </c>
      <c r="W54" s="79">
        <v>290.48500000000001</v>
      </c>
      <c r="X54" s="79">
        <v>301.32</v>
      </c>
      <c r="Y54" s="79">
        <v>304.416</v>
      </c>
      <c r="Z54" s="79">
        <v>300.80399999999997</v>
      </c>
      <c r="AA54" s="79">
        <v>298.74</v>
      </c>
      <c r="AB54" s="79">
        <v>302.40300000000002</v>
      </c>
      <c r="AC54" s="79">
        <v>307.024</v>
      </c>
      <c r="AD54" s="79">
        <v>317.29199999999997</v>
      </c>
      <c r="AE54" s="79">
        <v>326.53399999999999</v>
      </c>
      <c r="AF54" s="79">
        <v>313.69900000000001</v>
      </c>
      <c r="AG54" s="79">
        <v>310.61799999999999</v>
      </c>
      <c r="AH54" s="79">
        <v>324.48</v>
      </c>
      <c r="AI54" s="79">
        <v>321.91300000000001</v>
      </c>
      <c r="AJ54" s="79">
        <v>307.53699999999998</v>
      </c>
      <c r="AK54" s="79">
        <v>297.26900000000001</v>
      </c>
      <c r="AL54" s="79">
        <v>310.10500000000002</v>
      </c>
      <c r="AM54" s="79">
        <v>298.29599999999999</v>
      </c>
      <c r="AN54" s="79">
        <v>282.89299999999997</v>
      </c>
      <c r="AO54" s="79">
        <v>277.35300000000001</v>
      </c>
      <c r="AP54" s="79">
        <v>273.28899999999999</v>
      </c>
      <c r="AQ54" s="79">
        <v>274.30500000000001</v>
      </c>
      <c r="AR54" s="79">
        <v>250.43100000000001</v>
      </c>
      <c r="AS54" s="79">
        <v>261.60599999999999</v>
      </c>
      <c r="AT54" s="79">
        <v>256.01799999999997</v>
      </c>
      <c r="AU54" s="79">
        <v>264.654</v>
      </c>
      <c r="AV54" s="79">
        <v>251.446</v>
      </c>
    </row>
    <row r="55" spans="1:48" ht="11.25" customHeight="1" x14ac:dyDescent="0.25">
      <c r="A55" s="33" t="s">
        <v>16</v>
      </c>
      <c r="B55" s="87">
        <v>12.317</v>
      </c>
      <c r="C55" s="87">
        <v>12.102</v>
      </c>
      <c r="D55" s="87">
        <v>12.436</v>
      </c>
      <c r="E55" s="87">
        <v>12.196999999999999</v>
      </c>
      <c r="F55" s="87">
        <v>12.054</v>
      </c>
      <c r="G55" s="87">
        <v>11.95</v>
      </c>
      <c r="H55" s="87">
        <v>11.885999999999999</v>
      </c>
      <c r="I55" s="87">
        <v>12.324999999999999</v>
      </c>
      <c r="J55" s="87">
        <v>12.269</v>
      </c>
      <c r="K55" s="87">
        <v>12.205</v>
      </c>
      <c r="L55" s="87">
        <v>12.381</v>
      </c>
      <c r="M55" s="87">
        <v>12.148999999999999</v>
      </c>
      <c r="N55" s="87">
        <v>12.54</v>
      </c>
      <c r="O55" s="87">
        <v>12.067</v>
      </c>
      <c r="P55" s="87">
        <v>12.592000000000001</v>
      </c>
      <c r="Q55" s="87">
        <v>12.823</v>
      </c>
      <c r="R55" s="87">
        <v>12.449</v>
      </c>
      <c r="S55" s="87">
        <v>12.497</v>
      </c>
      <c r="T55" s="87">
        <v>13.308</v>
      </c>
      <c r="U55" s="87">
        <v>13.069000000000001</v>
      </c>
      <c r="V55" s="87">
        <v>13.57</v>
      </c>
      <c r="W55" s="87">
        <v>13.467000000000001</v>
      </c>
      <c r="X55" s="87">
        <v>14.071</v>
      </c>
      <c r="Y55" s="87">
        <v>13.792</v>
      </c>
      <c r="Z55" s="87">
        <v>13.664999999999999</v>
      </c>
      <c r="AA55" s="87">
        <v>13.776999999999999</v>
      </c>
      <c r="AB55" s="87">
        <v>14.221</v>
      </c>
      <c r="AC55" s="87">
        <v>14.148999999999999</v>
      </c>
      <c r="AD55" s="87">
        <v>14.395</v>
      </c>
      <c r="AE55" s="87">
        <v>14.782999999999999</v>
      </c>
      <c r="AF55" s="87">
        <v>14.07</v>
      </c>
      <c r="AG55" s="87">
        <v>14.212999999999999</v>
      </c>
      <c r="AH55" s="87">
        <v>14.355</v>
      </c>
      <c r="AI55" s="87">
        <v>14.196999999999999</v>
      </c>
      <c r="AJ55" s="87">
        <v>14.419</v>
      </c>
      <c r="AK55" s="87">
        <v>13.944000000000001</v>
      </c>
      <c r="AL55" s="87">
        <v>13.896000000000001</v>
      </c>
      <c r="AM55" s="87">
        <v>13.849</v>
      </c>
      <c r="AN55" s="87">
        <v>13.579000000000001</v>
      </c>
      <c r="AO55" s="87">
        <v>13.333</v>
      </c>
      <c r="AP55" s="87">
        <v>13.127000000000001</v>
      </c>
      <c r="AQ55" s="87">
        <v>13.112</v>
      </c>
      <c r="AR55" s="87">
        <v>12.788</v>
      </c>
      <c r="AS55" s="87">
        <v>12.835000000000001</v>
      </c>
      <c r="AT55" s="87">
        <v>12.298999999999999</v>
      </c>
      <c r="AU55" s="87">
        <v>12.804</v>
      </c>
      <c r="AV55" s="87">
        <v>12.542999999999999</v>
      </c>
    </row>
    <row r="56" spans="1:48" ht="11.25" customHeight="1" x14ac:dyDescent="0.25">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row>
    <row r="57" spans="1:48" ht="11.25" customHeight="1" x14ac:dyDescent="0.25">
      <c r="A57" s="30" t="s">
        <v>96</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row>
    <row r="58" spans="1:48" ht="11.25" customHeight="1" x14ac:dyDescent="0.25">
      <c r="A58" s="32" t="s">
        <v>11</v>
      </c>
      <c r="B58" s="79">
        <v>0.84299999999999997</v>
      </c>
      <c r="C58" s="79">
        <v>0.752</v>
      </c>
      <c r="D58" s="79">
        <v>0.73899999999999999</v>
      </c>
      <c r="E58" s="79">
        <v>0.84299999999999997</v>
      </c>
      <c r="F58" s="79">
        <v>0.83</v>
      </c>
      <c r="G58" s="79">
        <v>0.46700000000000003</v>
      </c>
      <c r="H58" s="79">
        <v>0.622</v>
      </c>
      <c r="I58" s="79">
        <v>0.76500000000000001</v>
      </c>
      <c r="J58" s="79">
        <v>0.61</v>
      </c>
      <c r="K58" s="79">
        <v>0.67400000000000004</v>
      </c>
      <c r="L58" s="79">
        <v>0.752</v>
      </c>
      <c r="M58" s="79">
        <v>0.55800000000000005</v>
      </c>
      <c r="N58" s="79">
        <v>0.68700000000000006</v>
      </c>
      <c r="O58" s="79">
        <v>0.76</v>
      </c>
      <c r="P58" s="79">
        <v>0.59299999999999997</v>
      </c>
      <c r="Q58" s="79">
        <v>0.61799999999999999</v>
      </c>
      <c r="R58" s="79">
        <v>0.63100000000000001</v>
      </c>
      <c r="S58" s="79">
        <v>0.60599999999999998</v>
      </c>
      <c r="T58" s="79">
        <v>0.82499999999999996</v>
      </c>
      <c r="U58" s="79">
        <v>0.57999999999999996</v>
      </c>
      <c r="V58" s="79">
        <v>0.79900000000000004</v>
      </c>
      <c r="W58" s="79">
        <v>0.72199999999999998</v>
      </c>
      <c r="X58" s="79">
        <v>0.76</v>
      </c>
      <c r="Y58" s="79">
        <v>0.60599999999999998</v>
      </c>
      <c r="Z58" s="79">
        <v>0.68300000000000005</v>
      </c>
      <c r="AA58" s="79">
        <v>0.72199999999999998</v>
      </c>
      <c r="AB58" s="79">
        <v>0.63900000000000001</v>
      </c>
      <c r="AC58" s="79">
        <v>0.996</v>
      </c>
      <c r="AD58" s="79">
        <v>0.72799999999999998</v>
      </c>
      <c r="AE58" s="79">
        <v>0.65100000000000002</v>
      </c>
      <c r="AF58" s="79">
        <v>0.69</v>
      </c>
      <c r="AG58" s="79">
        <v>0.74099999999999999</v>
      </c>
      <c r="AH58" s="79">
        <v>0.65100000000000002</v>
      </c>
      <c r="AI58" s="79">
        <v>0.69</v>
      </c>
      <c r="AJ58" s="79">
        <v>0.72799999999999998</v>
      </c>
      <c r="AK58" s="79">
        <v>0.57499999999999996</v>
      </c>
      <c r="AL58" s="79">
        <v>0.61299999999999999</v>
      </c>
      <c r="AM58" s="79">
        <v>0.6</v>
      </c>
      <c r="AN58" s="79">
        <v>0.71499999999999997</v>
      </c>
      <c r="AO58" s="79">
        <v>0.71099999999999997</v>
      </c>
      <c r="AP58" s="79">
        <v>0.53300000000000003</v>
      </c>
      <c r="AQ58" s="79">
        <v>0.64700000000000002</v>
      </c>
      <c r="AR58" s="79">
        <v>0.59699999999999998</v>
      </c>
      <c r="AS58" s="79">
        <v>0.69799999999999995</v>
      </c>
      <c r="AT58" s="79">
        <v>0.60899999999999999</v>
      </c>
      <c r="AU58" s="79">
        <v>0.622</v>
      </c>
      <c r="AV58" s="79">
        <v>0.59699999999999998</v>
      </c>
    </row>
    <row r="59" spans="1:48" ht="11.25" customHeight="1" x14ac:dyDescent="0.25">
      <c r="A59" s="32" t="s">
        <v>12</v>
      </c>
      <c r="B59" s="79">
        <v>4.2249999999999996</v>
      </c>
      <c r="C59" s="79">
        <v>4.4729999999999999</v>
      </c>
      <c r="D59" s="79">
        <v>4.4109999999999996</v>
      </c>
      <c r="E59" s="79">
        <v>5.0949999999999998</v>
      </c>
      <c r="F59" s="79">
        <v>4.4420000000000002</v>
      </c>
      <c r="G59" s="79">
        <v>4.0069999999999997</v>
      </c>
      <c r="H59" s="79">
        <v>5.1260000000000003</v>
      </c>
      <c r="I59" s="79">
        <v>5.157</v>
      </c>
      <c r="J59" s="79">
        <v>4.38</v>
      </c>
      <c r="K59" s="79">
        <v>4.6909999999999998</v>
      </c>
      <c r="L59" s="79">
        <v>4.4109999999999996</v>
      </c>
      <c r="M59" s="79">
        <v>5.343</v>
      </c>
      <c r="N59" s="79">
        <v>4.6909999999999998</v>
      </c>
      <c r="O59" s="79">
        <v>5.49</v>
      </c>
      <c r="P59" s="79">
        <v>4.6210000000000004</v>
      </c>
      <c r="Q59" s="79">
        <v>4.8070000000000004</v>
      </c>
      <c r="R59" s="79">
        <v>4.6210000000000004</v>
      </c>
      <c r="S59" s="79">
        <v>4.5279999999999996</v>
      </c>
      <c r="T59" s="79">
        <v>5.49</v>
      </c>
      <c r="U59" s="79">
        <v>5.5519999999999996</v>
      </c>
      <c r="V59" s="79">
        <v>5.149</v>
      </c>
      <c r="W59" s="79">
        <v>5.6139999999999999</v>
      </c>
      <c r="X59" s="79">
        <v>5.18</v>
      </c>
      <c r="Y59" s="79">
        <v>4.6520000000000001</v>
      </c>
      <c r="Z59" s="79">
        <v>4.7140000000000004</v>
      </c>
      <c r="AA59" s="79">
        <v>5.49</v>
      </c>
      <c r="AB59" s="79">
        <v>6.0030000000000001</v>
      </c>
      <c r="AC59" s="79">
        <v>5.88</v>
      </c>
      <c r="AD59" s="79">
        <v>4.6420000000000003</v>
      </c>
      <c r="AE59" s="79">
        <v>5.6319999999999997</v>
      </c>
      <c r="AF59" s="79">
        <v>5.3230000000000004</v>
      </c>
      <c r="AG59" s="79">
        <v>4.3940000000000001</v>
      </c>
      <c r="AH59" s="79">
        <v>5.6630000000000003</v>
      </c>
      <c r="AI59" s="79">
        <v>4.673</v>
      </c>
      <c r="AJ59" s="79">
        <v>5.1059999999999999</v>
      </c>
      <c r="AK59" s="79">
        <v>5.1369999999999996</v>
      </c>
      <c r="AL59" s="79">
        <v>5.6630000000000003</v>
      </c>
      <c r="AM59" s="79">
        <v>4.7039999999999997</v>
      </c>
      <c r="AN59" s="79">
        <v>4.7960000000000003</v>
      </c>
      <c r="AO59" s="79">
        <v>5.0030000000000001</v>
      </c>
      <c r="AP59" s="79">
        <v>5.4969999999999999</v>
      </c>
      <c r="AQ59" s="79">
        <v>5.7130000000000001</v>
      </c>
      <c r="AR59" s="79">
        <v>4.6020000000000003</v>
      </c>
      <c r="AS59" s="79">
        <v>4.6319999999999997</v>
      </c>
      <c r="AT59" s="79">
        <v>5.1269999999999998</v>
      </c>
      <c r="AU59" s="79">
        <v>4.6630000000000003</v>
      </c>
      <c r="AV59" s="79">
        <v>3.9529999999999998</v>
      </c>
    </row>
    <row r="60" spans="1:48" ht="11.25" customHeight="1" x14ac:dyDescent="0.25">
      <c r="A60" s="32" t="s">
        <v>13</v>
      </c>
      <c r="B60" s="79">
        <v>17.884</v>
      </c>
      <c r="C60" s="79">
        <v>15.085000000000001</v>
      </c>
      <c r="D60" s="79">
        <v>17.027999999999999</v>
      </c>
      <c r="E60" s="79">
        <v>16.716999999999999</v>
      </c>
      <c r="F60" s="79">
        <v>16.094999999999999</v>
      </c>
      <c r="G60" s="79">
        <v>15.318</v>
      </c>
      <c r="H60" s="79">
        <v>16.951000000000001</v>
      </c>
      <c r="I60" s="79">
        <v>16.018000000000001</v>
      </c>
      <c r="J60" s="79">
        <v>16.64</v>
      </c>
      <c r="K60" s="79">
        <v>16.64</v>
      </c>
      <c r="L60" s="79">
        <v>15.396000000000001</v>
      </c>
      <c r="M60" s="79">
        <v>17.417000000000002</v>
      </c>
      <c r="N60" s="79">
        <v>15.707000000000001</v>
      </c>
      <c r="O60" s="79">
        <v>15.178000000000001</v>
      </c>
      <c r="P60" s="79">
        <v>16.34</v>
      </c>
      <c r="Q60" s="79">
        <v>17.114999999999998</v>
      </c>
      <c r="R60" s="79">
        <v>18.044</v>
      </c>
      <c r="S60" s="79">
        <v>16.649999999999999</v>
      </c>
      <c r="T60" s="79">
        <v>19.128</v>
      </c>
      <c r="U60" s="79">
        <v>18.431000000000001</v>
      </c>
      <c r="V60" s="79">
        <v>16.184999999999999</v>
      </c>
      <c r="W60" s="79">
        <v>18.896000000000001</v>
      </c>
      <c r="X60" s="79">
        <v>17.036999999999999</v>
      </c>
      <c r="Y60" s="79">
        <v>16.108000000000001</v>
      </c>
      <c r="Z60" s="79">
        <v>18.276</v>
      </c>
      <c r="AA60" s="79">
        <v>17.734000000000002</v>
      </c>
      <c r="AB60" s="79">
        <v>18.41</v>
      </c>
      <c r="AC60" s="79">
        <v>18.564</v>
      </c>
      <c r="AD60" s="79">
        <v>17.254000000000001</v>
      </c>
      <c r="AE60" s="79">
        <v>18.640999999999998</v>
      </c>
      <c r="AF60" s="79">
        <v>15.637</v>
      </c>
      <c r="AG60" s="79">
        <v>17.254000000000001</v>
      </c>
      <c r="AH60" s="79">
        <v>16.561</v>
      </c>
      <c r="AI60" s="79">
        <v>16.021999999999998</v>
      </c>
      <c r="AJ60" s="79">
        <v>16.715</v>
      </c>
      <c r="AK60" s="79">
        <v>13.48</v>
      </c>
      <c r="AL60" s="79">
        <v>17.254000000000001</v>
      </c>
      <c r="AM60" s="79">
        <v>15.329000000000001</v>
      </c>
      <c r="AN60" s="79">
        <v>15.483000000000001</v>
      </c>
      <c r="AO60" s="79">
        <v>15.551</v>
      </c>
      <c r="AP60" s="79">
        <v>16.164000000000001</v>
      </c>
      <c r="AQ60" s="79">
        <v>14.555</v>
      </c>
      <c r="AR60" s="79">
        <v>14.478</v>
      </c>
      <c r="AS60" s="79">
        <v>15.551</v>
      </c>
      <c r="AT60" s="79">
        <v>17.236000000000001</v>
      </c>
      <c r="AU60" s="79">
        <v>16.623000000000001</v>
      </c>
      <c r="AV60" s="79">
        <v>16.47</v>
      </c>
    </row>
    <row r="61" spans="1:48" ht="11.25" customHeight="1" x14ac:dyDescent="0.25">
      <c r="A61" s="32" t="s">
        <v>14</v>
      </c>
      <c r="B61" s="79">
        <v>51.689</v>
      </c>
      <c r="C61" s="79">
        <v>48.774999999999999</v>
      </c>
      <c r="D61" s="79">
        <v>53.209000000000003</v>
      </c>
      <c r="E61" s="79">
        <v>49.534999999999997</v>
      </c>
      <c r="F61" s="79">
        <v>53.335999999999999</v>
      </c>
      <c r="G61" s="79">
        <v>49.789000000000001</v>
      </c>
      <c r="H61" s="79">
        <v>47.887999999999998</v>
      </c>
      <c r="I61" s="79">
        <v>47.508000000000003</v>
      </c>
      <c r="J61" s="79">
        <v>51.436</v>
      </c>
      <c r="K61" s="79">
        <v>52.069000000000003</v>
      </c>
      <c r="L61" s="79">
        <v>51.942</v>
      </c>
      <c r="M61" s="79">
        <v>51.816000000000003</v>
      </c>
      <c r="N61" s="79">
        <v>52.829000000000001</v>
      </c>
      <c r="O61" s="79">
        <v>47.05</v>
      </c>
      <c r="P61" s="79">
        <v>52.18</v>
      </c>
      <c r="Q61" s="79">
        <v>54.433</v>
      </c>
      <c r="R61" s="79">
        <v>55.558999999999997</v>
      </c>
      <c r="S61" s="79">
        <v>54.182000000000002</v>
      </c>
      <c r="T61" s="79">
        <v>55.558999999999997</v>
      </c>
      <c r="U61" s="79">
        <v>56.183999999999997</v>
      </c>
      <c r="V61" s="79">
        <v>62.691000000000003</v>
      </c>
      <c r="W61" s="79">
        <v>59.813000000000002</v>
      </c>
      <c r="X61" s="79">
        <v>57.06</v>
      </c>
      <c r="Y61" s="79">
        <v>56.058999999999997</v>
      </c>
      <c r="Z61" s="79">
        <v>60.564</v>
      </c>
      <c r="AA61" s="79">
        <v>49.927999999999997</v>
      </c>
      <c r="AB61" s="79">
        <v>61.087000000000003</v>
      </c>
      <c r="AC61" s="79">
        <v>54.656999999999996</v>
      </c>
      <c r="AD61" s="79">
        <v>59.975000000000001</v>
      </c>
      <c r="AE61" s="79">
        <v>56.883000000000003</v>
      </c>
      <c r="AF61" s="79">
        <v>54.656999999999996</v>
      </c>
      <c r="AG61" s="79">
        <v>56.140999999999998</v>
      </c>
      <c r="AH61" s="79">
        <v>51.689</v>
      </c>
      <c r="AI61" s="79">
        <v>52.679000000000002</v>
      </c>
      <c r="AJ61" s="79">
        <v>48.350999999999999</v>
      </c>
      <c r="AK61" s="79">
        <v>53.05</v>
      </c>
      <c r="AL61" s="79">
        <v>49.710999999999999</v>
      </c>
      <c r="AM61" s="79">
        <v>51.442</v>
      </c>
      <c r="AN61" s="79">
        <v>51.689</v>
      </c>
      <c r="AO61" s="79">
        <v>47.514000000000003</v>
      </c>
      <c r="AP61" s="79">
        <v>53.255000000000003</v>
      </c>
      <c r="AQ61" s="79">
        <v>48.369</v>
      </c>
      <c r="AR61" s="79">
        <v>44.948999999999998</v>
      </c>
      <c r="AS61" s="79">
        <v>52.765999999999998</v>
      </c>
      <c r="AT61" s="79">
        <v>53.988</v>
      </c>
      <c r="AU61" s="79">
        <v>49.835000000000001</v>
      </c>
      <c r="AV61" s="79">
        <v>49.223999999999997</v>
      </c>
    </row>
    <row r="62" spans="1:48" ht="11.25" customHeight="1" x14ac:dyDescent="0.25">
      <c r="A62" s="32" t="s">
        <v>15</v>
      </c>
      <c r="B62" s="79">
        <v>237.00200000000001</v>
      </c>
      <c r="C62" s="79">
        <v>230.75</v>
      </c>
      <c r="D62" s="79">
        <v>226.87899999999999</v>
      </c>
      <c r="E62" s="79">
        <v>212.58699999999999</v>
      </c>
      <c r="F62" s="79">
        <v>235.21600000000001</v>
      </c>
      <c r="G62" s="79">
        <v>217.053</v>
      </c>
      <c r="H62" s="79">
        <v>217.351</v>
      </c>
      <c r="I62" s="79">
        <v>215.565</v>
      </c>
      <c r="J62" s="79">
        <v>219.13800000000001</v>
      </c>
      <c r="K62" s="79">
        <v>232.834</v>
      </c>
      <c r="L62" s="79">
        <v>234.02500000000001</v>
      </c>
      <c r="M62" s="79">
        <v>217.649</v>
      </c>
      <c r="N62" s="79">
        <v>236.10900000000001</v>
      </c>
      <c r="O62" s="79">
        <v>217.12</v>
      </c>
      <c r="P62" s="79">
        <v>236.4</v>
      </c>
      <c r="Q62" s="79">
        <v>245.29900000000001</v>
      </c>
      <c r="R62" s="79">
        <v>236.697</v>
      </c>
      <c r="S62" s="79">
        <v>247.078</v>
      </c>
      <c r="T62" s="79">
        <v>262.79899999999998</v>
      </c>
      <c r="U62" s="79">
        <v>274.36700000000002</v>
      </c>
      <c r="V62" s="79">
        <v>263.98500000000001</v>
      </c>
      <c r="W62" s="79">
        <v>270.80700000000002</v>
      </c>
      <c r="X62" s="79">
        <v>269.32400000000001</v>
      </c>
      <c r="Y62" s="79">
        <v>254.494</v>
      </c>
      <c r="Z62" s="79">
        <v>272.88400000000001</v>
      </c>
      <c r="AA62" s="79">
        <v>263.68900000000002</v>
      </c>
      <c r="AB62" s="79">
        <v>267.37200000000001</v>
      </c>
      <c r="AC62" s="79">
        <v>252.649</v>
      </c>
      <c r="AD62" s="79">
        <v>258.83199999999999</v>
      </c>
      <c r="AE62" s="79">
        <v>251.471</v>
      </c>
      <c r="AF62" s="79">
        <v>248.821</v>
      </c>
      <c r="AG62" s="79">
        <v>244.99299999999999</v>
      </c>
      <c r="AH62" s="79">
        <v>266.78300000000002</v>
      </c>
      <c r="AI62" s="79">
        <v>258.53800000000001</v>
      </c>
      <c r="AJ62" s="79">
        <v>236.15899999999999</v>
      </c>
      <c r="AK62" s="79">
        <v>232.33099999999999</v>
      </c>
      <c r="AL62" s="79">
        <v>243.52</v>
      </c>
      <c r="AM62" s="79">
        <v>226.44200000000001</v>
      </c>
      <c r="AN62" s="79">
        <v>235.27500000000001</v>
      </c>
      <c r="AO62" s="79">
        <v>228.685</v>
      </c>
      <c r="AP62" s="79">
        <v>230.435</v>
      </c>
      <c r="AQ62" s="79">
        <v>223.726</v>
      </c>
      <c r="AR62" s="79">
        <v>223.726</v>
      </c>
      <c r="AS62" s="79">
        <v>224.018</v>
      </c>
      <c r="AT62" s="79">
        <v>232.477</v>
      </c>
      <c r="AU62" s="79">
        <v>239.76900000000001</v>
      </c>
      <c r="AV62" s="79">
        <v>229.268</v>
      </c>
    </row>
    <row r="63" spans="1:48" ht="11.25" customHeight="1" x14ac:dyDescent="0.25">
      <c r="A63" s="33" t="s">
        <v>16</v>
      </c>
      <c r="B63" s="87">
        <v>12.255000000000001</v>
      </c>
      <c r="C63" s="87">
        <v>11.663</v>
      </c>
      <c r="D63" s="87">
        <v>11.993</v>
      </c>
      <c r="E63" s="87">
        <v>11.61</v>
      </c>
      <c r="F63" s="87">
        <v>12.18</v>
      </c>
      <c r="G63" s="87">
        <v>11.122999999999999</v>
      </c>
      <c r="H63" s="87">
        <v>11.535</v>
      </c>
      <c r="I63" s="87">
        <v>11.468</v>
      </c>
      <c r="J63" s="87">
        <v>11.573</v>
      </c>
      <c r="K63" s="87">
        <v>12.068</v>
      </c>
      <c r="L63" s="87">
        <v>11.948</v>
      </c>
      <c r="M63" s="87">
        <v>11.835000000000001</v>
      </c>
      <c r="N63" s="87">
        <v>12.113</v>
      </c>
      <c r="O63" s="87">
        <v>11.481</v>
      </c>
      <c r="P63" s="87">
        <v>12.077999999999999</v>
      </c>
      <c r="Q63" s="87">
        <v>12.57</v>
      </c>
      <c r="R63" s="87">
        <v>12.473000000000001</v>
      </c>
      <c r="S63" s="87">
        <v>12.481</v>
      </c>
      <c r="T63" s="87">
        <v>13.554</v>
      </c>
      <c r="U63" s="87">
        <v>13.688000000000001</v>
      </c>
      <c r="V63" s="87">
        <v>13.629</v>
      </c>
      <c r="W63" s="87">
        <v>13.957000000000001</v>
      </c>
      <c r="X63" s="87">
        <v>13.494</v>
      </c>
      <c r="Y63" s="87">
        <v>12.756</v>
      </c>
      <c r="Z63" s="87">
        <v>13.755000000000001</v>
      </c>
      <c r="AA63" s="87">
        <v>13.055</v>
      </c>
      <c r="AB63" s="87">
        <v>13.956</v>
      </c>
      <c r="AC63" s="87">
        <v>13.393000000000001</v>
      </c>
      <c r="AD63" s="87">
        <v>13.29</v>
      </c>
      <c r="AE63" s="87">
        <v>13.244999999999999</v>
      </c>
      <c r="AF63" s="87">
        <v>12.705</v>
      </c>
      <c r="AG63" s="87">
        <v>12.66</v>
      </c>
      <c r="AH63" s="87">
        <v>13.127000000000001</v>
      </c>
      <c r="AI63" s="87">
        <v>12.712</v>
      </c>
      <c r="AJ63" s="87">
        <v>12.083</v>
      </c>
      <c r="AK63" s="87">
        <v>11.875999999999999</v>
      </c>
      <c r="AL63" s="87">
        <v>12.468</v>
      </c>
      <c r="AM63" s="87">
        <v>11.72</v>
      </c>
      <c r="AN63" s="87">
        <v>12.061</v>
      </c>
      <c r="AO63" s="87">
        <v>11.736000000000001</v>
      </c>
      <c r="AP63" s="87">
        <v>12.2</v>
      </c>
      <c r="AQ63" s="87">
        <v>11.699</v>
      </c>
      <c r="AR63" s="87">
        <v>11.191000000000001</v>
      </c>
      <c r="AS63" s="87">
        <v>11.839</v>
      </c>
      <c r="AT63" s="87">
        <v>12.353999999999999</v>
      </c>
      <c r="AU63" s="87">
        <v>12.125999999999999</v>
      </c>
      <c r="AV63" s="87">
        <v>11.625</v>
      </c>
    </row>
    <row r="64" spans="1:48" ht="11.25" customHeight="1" x14ac:dyDescent="0.25">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row>
    <row r="65" spans="1:48" ht="11.25" customHeight="1" x14ac:dyDescent="0.25">
      <c r="A65" s="30" t="s">
        <v>71</v>
      </c>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row>
    <row r="66" spans="1:48" ht="11.25" customHeight="1" x14ac:dyDescent="0.25">
      <c r="A66" s="32" t="s">
        <v>11</v>
      </c>
      <c r="B66" s="79">
        <v>0.81299999999999994</v>
      </c>
      <c r="C66" s="79">
        <v>0.61299999999999999</v>
      </c>
      <c r="D66" s="79">
        <v>0.626</v>
      </c>
      <c r="E66" s="79">
        <v>0.58599999999999997</v>
      </c>
      <c r="F66" s="79">
        <v>0.84</v>
      </c>
      <c r="G66" s="79">
        <v>0.72</v>
      </c>
      <c r="H66" s="79">
        <v>0.66600000000000004</v>
      </c>
      <c r="I66" s="79">
        <v>0.64</v>
      </c>
      <c r="J66" s="79">
        <v>0.66600000000000004</v>
      </c>
      <c r="K66" s="79">
        <v>0.61299999999999999</v>
      </c>
      <c r="L66" s="79">
        <v>0.73299999999999998</v>
      </c>
      <c r="M66" s="79">
        <v>0.89300000000000002</v>
      </c>
      <c r="N66" s="79">
        <v>0.93300000000000005</v>
      </c>
      <c r="O66" s="79">
        <v>0.67700000000000005</v>
      </c>
      <c r="P66" s="79">
        <v>0.92900000000000005</v>
      </c>
      <c r="Q66" s="79">
        <v>0.51800000000000002</v>
      </c>
      <c r="R66" s="79">
        <v>0.58399999999999996</v>
      </c>
      <c r="S66" s="79">
        <v>0.75700000000000001</v>
      </c>
      <c r="T66" s="79">
        <v>0.74299999999999999</v>
      </c>
      <c r="U66" s="79">
        <v>0.59699999999999998</v>
      </c>
      <c r="V66" s="79">
        <v>0.66400000000000003</v>
      </c>
      <c r="W66" s="79">
        <v>0.86299999999999999</v>
      </c>
      <c r="X66" s="79">
        <v>0.876</v>
      </c>
      <c r="Y66" s="79">
        <v>0.61099999999999999</v>
      </c>
      <c r="Z66" s="79">
        <v>0.79700000000000004</v>
      </c>
      <c r="AA66" s="79">
        <v>0.81</v>
      </c>
      <c r="AB66" s="79">
        <v>0.81799999999999995</v>
      </c>
      <c r="AC66" s="79">
        <v>0.80500000000000005</v>
      </c>
      <c r="AD66" s="79">
        <v>0.72599999999999998</v>
      </c>
      <c r="AE66" s="79">
        <v>0.54100000000000004</v>
      </c>
      <c r="AF66" s="79">
        <v>0.84399999999999997</v>
      </c>
      <c r="AG66" s="79">
        <v>0.73899999999999999</v>
      </c>
      <c r="AH66" s="79">
        <v>0.63300000000000001</v>
      </c>
      <c r="AI66" s="79">
        <v>0.73899999999999999</v>
      </c>
      <c r="AJ66" s="79">
        <v>0.68600000000000005</v>
      </c>
      <c r="AK66" s="79">
        <v>0.81799999999999995</v>
      </c>
      <c r="AL66" s="79">
        <v>0.72599999999999998</v>
      </c>
      <c r="AM66" s="79">
        <v>0.73899999999999999</v>
      </c>
      <c r="AN66" s="79">
        <v>0.752</v>
      </c>
      <c r="AO66" s="79">
        <v>0.78800000000000003</v>
      </c>
      <c r="AP66" s="79">
        <v>0.60399999999999998</v>
      </c>
      <c r="AQ66" s="79">
        <v>0.77500000000000002</v>
      </c>
      <c r="AR66" s="79">
        <v>0.72199999999999998</v>
      </c>
      <c r="AS66" s="79">
        <v>0.70899999999999996</v>
      </c>
      <c r="AT66" s="79">
        <v>0.80100000000000005</v>
      </c>
      <c r="AU66" s="79">
        <v>0.67</v>
      </c>
      <c r="AV66" s="79">
        <v>0.499</v>
      </c>
    </row>
    <row r="67" spans="1:48" ht="11.25" customHeight="1" x14ac:dyDescent="0.25">
      <c r="A67" s="32" t="s">
        <v>12</v>
      </c>
      <c r="B67" s="79">
        <v>5.657</v>
      </c>
      <c r="C67" s="79">
        <v>5.5010000000000003</v>
      </c>
      <c r="D67" s="79">
        <v>5.6260000000000003</v>
      </c>
      <c r="E67" s="79">
        <v>5.157</v>
      </c>
      <c r="F67" s="79">
        <v>5.4379999999999997</v>
      </c>
      <c r="G67" s="79">
        <v>5.0010000000000003</v>
      </c>
      <c r="H67" s="79">
        <v>4.7510000000000003</v>
      </c>
      <c r="I67" s="79">
        <v>5.8129999999999997</v>
      </c>
      <c r="J67" s="79">
        <v>5.1260000000000003</v>
      </c>
      <c r="K67" s="79">
        <v>5.0010000000000003</v>
      </c>
      <c r="L67" s="79">
        <v>5.407</v>
      </c>
      <c r="M67" s="79">
        <v>4.8449999999999998</v>
      </c>
      <c r="N67" s="79">
        <v>4.8449999999999998</v>
      </c>
      <c r="O67" s="79">
        <v>5.0890000000000004</v>
      </c>
      <c r="P67" s="79">
        <v>4.7770000000000001</v>
      </c>
      <c r="Q67" s="79">
        <v>4.6520000000000001</v>
      </c>
      <c r="R67" s="79">
        <v>5.1509999999999998</v>
      </c>
      <c r="S67" s="79">
        <v>5.37</v>
      </c>
      <c r="T67" s="79">
        <v>6.431</v>
      </c>
      <c r="U67" s="79">
        <v>4.7450000000000001</v>
      </c>
      <c r="V67" s="79">
        <v>4.9020000000000001</v>
      </c>
      <c r="W67" s="79">
        <v>5.9939999999999998</v>
      </c>
      <c r="X67" s="79">
        <v>6.2439999999999998</v>
      </c>
      <c r="Y67" s="79">
        <v>5.2759999999999998</v>
      </c>
      <c r="Z67" s="79">
        <v>5.4640000000000004</v>
      </c>
      <c r="AA67" s="79">
        <v>5.9009999999999998</v>
      </c>
      <c r="AB67" s="79">
        <v>5.2089999999999996</v>
      </c>
      <c r="AC67" s="79">
        <v>5.5209999999999999</v>
      </c>
      <c r="AD67" s="79">
        <v>5.4580000000000002</v>
      </c>
      <c r="AE67" s="79">
        <v>5.7389999999999999</v>
      </c>
      <c r="AF67" s="79">
        <v>5.9569999999999999</v>
      </c>
      <c r="AG67" s="79">
        <v>6.1440000000000001</v>
      </c>
      <c r="AH67" s="79">
        <v>6.3319999999999999</v>
      </c>
      <c r="AI67" s="79">
        <v>5.8330000000000002</v>
      </c>
      <c r="AJ67" s="79">
        <v>4.9279999999999999</v>
      </c>
      <c r="AK67" s="79">
        <v>5.1779999999999999</v>
      </c>
      <c r="AL67" s="79">
        <v>4.8970000000000002</v>
      </c>
      <c r="AM67" s="79">
        <v>4.6470000000000002</v>
      </c>
      <c r="AN67" s="79">
        <v>4.1790000000000003</v>
      </c>
      <c r="AO67" s="79">
        <v>4.8860000000000001</v>
      </c>
      <c r="AP67" s="79">
        <v>4.5119999999999996</v>
      </c>
      <c r="AQ67" s="79">
        <v>4.9169999999999998</v>
      </c>
      <c r="AR67" s="79">
        <v>5.2279999999999998</v>
      </c>
      <c r="AS67" s="79">
        <v>4.9169999999999998</v>
      </c>
      <c r="AT67" s="79">
        <v>5.6639999999999997</v>
      </c>
      <c r="AU67" s="79">
        <v>5.0410000000000004</v>
      </c>
      <c r="AV67" s="79">
        <v>4.6369999999999996</v>
      </c>
    </row>
    <row r="68" spans="1:48" ht="11.25" customHeight="1" x14ac:dyDescent="0.25">
      <c r="A68" s="32" t="s">
        <v>13</v>
      </c>
      <c r="B68" s="79">
        <v>15.505000000000001</v>
      </c>
      <c r="C68" s="79">
        <v>17.640999999999998</v>
      </c>
      <c r="D68" s="79">
        <v>17.088000000000001</v>
      </c>
      <c r="E68" s="79">
        <v>18.353000000000002</v>
      </c>
      <c r="F68" s="79">
        <v>20.094000000000001</v>
      </c>
      <c r="G68" s="79">
        <v>15.426</v>
      </c>
      <c r="H68" s="79">
        <v>15.98</v>
      </c>
      <c r="I68" s="79">
        <v>17.245999999999999</v>
      </c>
      <c r="J68" s="79">
        <v>17.009</v>
      </c>
      <c r="K68" s="79">
        <v>15.11</v>
      </c>
      <c r="L68" s="79">
        <v>17.404</v>
      </c>
      <c r="M68" s="79">
        <v>16.771000000000001</v>
      </c>
      <c r="N68" s="79">
        <v>16.771000000000001</v>
      </c>
      <c r="O68" s="79">
        <v>17.594999999999999</v>
      </c>
      <c r="P68" s="79">
        <v>16.175000000000001</v>
      </c>
      <c r="Q68" s="79">
        <v>14.833</v>
      </c>
      <c r="R68" s="79">
        <v>16.489999999999998</v>
      </c>
      <c r="S68" s="79">
        <v>18.225999999999999</v>
      </c>
      <c r="T68" s="79">
        <v>18.384</v>
      </c>
      <c r="U68" s="79">
        <v>16.096</v>
      </c>
      <c r="V68" s="79">
        <v>17.91</v>
      </c>
      <c r="W68" s="79">
        <v>19.251999999999999</v>
      </c>
      <c r="X68" s="79">
        <v>19.408999999999999</v>
      </c>
      <c r="Y68" s="79">
        <v>20.751000000000001</v>
      </c>
      <c r="Z68" s="79">
        <v>19.488</v>
      </c>
      <c r="AA68" s="79">
        <v>19.172999999999998</v>
      </c>
      <c r="AB68" s="79">
        <v>20.984999999999999</v>
      </c>
      <c r="AC68" s="79">
        <v>19.02</v>
      </c>
      <c r="AD68" s="79">
        <v>19.099</v>
      </c>
      <c r="AE68" s="79">
        <v>18.234999999999999</v>
      </c>
      <c r="AF68" s="79">
        <v>20.120999999999999</v>
      </c>
      <c r="AG68" s="79">
        <v>20.591999999999999</v>
      </c>
      <c r="AH68" s="79">
        <v>20.827999999999999</v>
      </c>
      <c r="AI68" s="79">
        <v>17.763000000000002</v>
      </c>
      <c r="AJ68" s="79">
        <v>17.606000000000002</v>
      </c>
      <c r="AK68" s="79">
        <v>16.898</v>
      </c>
      <c r="AL68" s="79">
        <v>16.898</v>
      </c>
      <c r="AM68" s="79">
        <v>18.234999999999999</v>
      </c>
      <c r="AN68" s="79">
        <v>17.37</v>
      </c>
      <c r="AO68" s="79">
        <v>16.343</v>
      </c>
      <c r="AP68" s="79">
        <v>16.187000000000001</v>
      </c>
      <c r="AQ68" s="79">
        <v>15.17</v>
      </c>
      <c r="AR68" s="79">
        <v>16.577999999999999</v>
      </c>
      <c r="AS68" s="79">
        <v>15.64</v>
      </c>
      <c r="AT68" s="79">
        <v>17.751000000000001</v>
      </c>
      <c r="AU68" s="79">
        <v>16.734000000000002</v>
      </c>
      <c r="AV68" s="79">
        <v>17.594999999999999</v>
      </c>
    </row>
    <row r="69" spans="1:48" ht="11.25" customHeight="1" x14ac:dyDescent="0.25">
      <c r="A69" s="32" t="s">
        <v>14</v>
      </c>
      <c r="B69" s="79">
        <v>49.024999999999999</v>
      </c>
      <c r="C69" s="79">
        <v>55.17</v>
      </c>
      <c r="D69" s="79">
        <v>57.975000000000001</v>
      </c>
      <c r="E69" s="79">
        <v>59.445</v>
      </c>
      <c r="F69" s="79">
        <v>54.502000000000002</v>
      </c>
      <c r="G69" s="79">
        <v>53.567</v>
      </c>
      <c r="H69" s="79">
        <v>52.899000000000001</v>
      </c>
      <c r="I69" s="79">
        <v>51.295999999999999</v>
      </c>
      <c r="J69" s="79">
        <v>52.899000000000001</v>
      </c>
      <c r="K69" s="79">
        <v>49.292000000000002</v>
      </c>
      <c r="L69" s="79">
        <v>51.029000000000003</v>
      </c>
      <c r="M69" s="79">
        <v>51.963999999999999</v>
      </c>
      <c r="N69" s="79">
        <v>56.64</v>
      </c>
      <c r="O69" s="79">
        <v>54.892000000000003</v>
      </c>
      <c r="P69" s="79">
        <v>50.284999999999997</v>
      </c>
      <c r="Q69" s="79">
        <v>58.709000000000003</v>
      </c>
      <c r="R69" s="79">
        <v>54.365000000000002</v>
      </c>
      <c r="S69" s="79">
        <v>53.444000000000003</v>
      </c>
      <c r="T69" s="79">
        <v>58.578000000000003</v>
      </c>
      <c r="U69" s="79">
        <v>57.524999999999999</v>
      </c>
      <c r="V69" s="79">
        <v>61.737000000000002</v>
      </c>
      <c r="W69" s="79">
        <v>58.183</v>
      </c>
      <c r="X69" s="79">
        <v>57.918999999999997</v>
      </c>
      <c r="Y69" s="79">
        <v>66.870999999999995</v>
      </c>
      <c r="Z69" s="79">
        <v>65.686000000000007</v>
      </c>
      <c r="AA69" s="79">
        <v>59.893999999999998</v>
      </c>
      <c r="AB69" s="79">
        <v>59.829000000000001</v>
      </c>
      <c r="AC69" s="79">
        <v>58.137999999999998</v>
      </c>
      <c r="AD69" s="79">
        <v>64.120999999999995</v>
      </c>
      <c r="AE69" s="79">
        <v>60.219000000000001</v>
      </c>
      <c r="AF69" s="79">
        <v>62.3</v>
      </c>
      <c r="AG69" s="79">
        <v>63.08</v>
      </c>
      <c r="AH69" s="79">
        <v>56.057000000000002</v>
      </c>
      <c r="AI69" s="79">
        <v>60.219000000000001</v>
      </c>
      <c r="AJ69" s="79">
        <v>58.527999999999999</v>
      </c>
      <c r="AK69" s="79">
        <v>57.747999999999998</v>
      </c>
      <c r="AL69" s="79">
        <v>52.674999999999997</v>
      </c>
      <c r="AM69" s="79">
        <v>56.186999999999998</v>
      </c>
      <c r="AN69" s="79">
        <v>54.886000000000003</v>
      </c>
      <c r="AO69" s="79">
        <v>52.707999999999998</v>
      </c>
      <c r="AP69" s="79">
        <v>52.58</v>
      </c>
      <c r="AQ69" s="79">
        <v>55.529000000000003</v>
      </c>
      <c r="AR69" s="79">
        <v>51.296999999999997</v>
      </c>
      <c r="AS69" s="79">
        <v>50.655999999999999</v>
      </c>
      <c r="AT69" s="79">
        <v>53.862000000000002</v>
      </c>
      <c r="AU69" s="79">
        <v>51.81</v>
      </c>
      <c r="AV69" s="79">
        <v>54.375</v>
      </c>
    </row>
    <row r="70" spans="1:48" ht="11.25" customHeight="1" x14ac:dyDescent="0.25">
      <c r="A70" s="32" t="s">
        <v>15</v>
      </c>
      <c r="B70" s="79">
        <v>230.44499999999999</v>
      </c>
      <c r="C70" s="79">
        <v>269.45699999999999</v>
      </c>
      <c r="D70" s="79">
        <v>277.32</v>
      </c>
      <c r="E70" s="79">
        <v>267.33999999999997</v>
      </c>
      <c r="F70" s="79">
        <v>251.917</v>
      </c>
      <c r="G70" s="79">
        <v>262.50099999999998</v>
      </c>
      <c r="H70" s="79">
        <v>222.279</v>
      </c>
      <c r="I70" s="79">
        <v>243.44900000000001</v>
      </c>
      <c r="J70" s="79">
        <v>238.61</v>
      </c>
      <c r="K70" s="79">
        <v>228.93299999999999</v>
      </c>
      <c r="L70" s="79">
        <v>238.30799999999999</v>
      </c>
      <c r="M70" s="79">
        <v>235.28299999999999</v>
      </c>
      <c r="N70" s="79">
        <v>233.46899999999999</v>
      </c>
      <c r="O70" s="79">
        <v>246.32599999999999</v>
      </c>
      <c r="P70" s="79">
        <v>246.32599999999999</v>
      </c>
      <c r="Q70" s="79">
        <v>250.24600000000001</v>
      </c>
      <c r="R70" s="79">
        <v>256.577</v>
      </c>
      <c r="S70" s="79">
        <v>255.673</v>
      </c>
      <c r="T70" s="79">
        <v>261.10000000000002</v>
      </c>
      <c r="U70" s="79">
        <v>265.01900000000001</v>
      </c>
      <c r="V70" s="79">
        <v>267.13</v>
      </c>
      <c r="W70" s="79">
        <v>289.44099999999997</v>
      </c>
      <c r="X70" s="79">
        <v>309.94299999999998</v>
      </c>
      <c r="Y70" s="79">
        <v>301.50099999999998</v>
      </c>
      <c r="Z70" s="79">
        <v>284.01400000000001</v>
      </c>
      <c r="AA70" s="79">
        <v>286.42599999999999</v>
      </c>
      <c r="AB70" s="79">
        <v>304.45400000000001</v>
      </c>
      <c r="AC70" s="79">
        <v>301.44</v>
      </c>
      <c r="AD70" s="79">
        <v>306.56400000000002</v>
      </c>
      <c r="AE70" s="79">
        <v>320.43099999999998</v>
      </c>
      <c r="AF70" s="79">
        <v>316.21100000000001</v>
      </c>
      <c r="AG70" s="79">
        <v>313.49799999999999</v>
      </c>
      <c r="AH70" s="79">
        <v>295.411</v>
      </c>
      <c r="AI70" s="79">
        <v>281.54500000000002</v>
      </c>
      <c r="AJ70" s="79">
        <v>269.18599999999998</v>
      </c>
      <c r="AK70" s="79">
        <v>271.59699999999998</v>
      </c>
      <c r="AL70" s="79">
        <v>286.06700000000001</v>
      </c>
      <c r="AM70" s="79">
        <v>257.12799999999999</v>
      </c>
      <c r="AN70" s="79">
        <v>246.578</v>
      </c>
      <c r="AO70" s="79">
        <v>248.68100000000001</v>
      </c>
      <c r="AP70" s="79">
        <v>257.32799999999997</v>
      </c>
      <c r="AQ70" s="79">
        <v>256.13600000000002</v>
      </c>
      <c r="AR70" s="79">
        <v>232.58</v>
      </c>
      <c r="AS70" s="79">
        <v>229.001</v>
      </c>
      <c r="AT70" s="79">
        <v>236.15799999999999</v>
      </c>
      <c r="AU70" s="79">
        <v>238.54300000000001</v>
      </c>
      <c r="AV70" s="79">
        <v>260.608</v>
      </c>
    </row>
    <row r="71" spans="1:48" ht="11.25" customHeight="1" x14ac:dyDescent="0.25">
      <c r="A71" s="33" t="s">
        <v>16</v>
      </c>
      <c r="B71" s="87">
        <v>12.010999999999999</v>
      </c>
      <c r="C71" s="87">
        <v>13.406000000000001</v>
      </c>
      <c r="D71" s="87">
        <v>13.75</v>
      </c>
      <c r="E71" s="87">
        <v>13.567</v>
      </c>
      <c r="F71" s="87">
        <v>13.275</v>
      </c>
      <c r="G71" s="87">
        <v>12.861000000000001</v>
      </c>
      <c r="H71" s="87">
        <v>11.765000000000001</v>
      </c>
      <c r="I71" s="87">
        <v>12.577999999999999</v>
      </c>
      <c r="J71" s="87">
        <v>12.371</v>
      </c>
      <c r="K71" s="87">
        <v>11.673</v>
      </c>
      <c r="L71" s="87">
        <v>12.401</v>
      </c>
      <c r="M71" s="87">
        <v>12.271000000000001</v>
      </c>
      <c r="N71" s="87">
        <v>12.516</v>
      </c>
      <c r="O71" s="87">
        <v>12.762</v>
      </c>
      <c r="P71" s="87">
        <v>12.426</v>
      </c>
      <c r="Q71" s="87">
        <v>12.617000000000001</v>
      </c>
      <c r="R71" s="87">
        <v>12.846</v>
      </c>
      <c r="S71" s="87">
        <v>13.09</v>
      </c>
      <c r="T71" s="87">
        <v>13.792999999999999</v>
      </c>
      <c r="U71" s="87">
        <v>13.113</v>
      </c>
      <c r="V71" s="87">
        <v>13.663</v>
      </c>
      <c r="W71" s="87">
        <v>14.534000000000001</v>
      </c>
      <c r="X71" s="87">
        <v>15.122</v>
      </c>
      <c r="Y71" s="87">
        <v>15.167999999999999</v>
      </c>
      <c r="Z71" s="87">
        <v>14.686</v>
      </c>
      <c r="AA71" s="87">
        <v>14.494999999999999</v>
      </c>
      <c r="AB71" s="87">
        <v>14.948</v>
      </c>
      <c r="AC71" s="87">
        <v>14.644</v>
      </c>
      <c r="AD71" s="87">
        <v>15.069000000000001</v>
      </c>
      <c r="AE71" s="87">
        <v>15.069000000000001</v>
      </c>
      <c r="AF71" s="87">
        <v>15.494999999999999</v>
      </c>
      <c r="AG71" s="87">
        <v>15.502000000000001</v>
      </c>
      <c r="AH71" s="87">
        <v>14.644</v>
      </c>
      <c r="AI71" s="87">
        <v>14.18</v>
      </c>
      <c r="AJ71" s="87">
        <v>13.504</v>
      </c>
      <c r="AK71" s="87">
        <v>13.587</v>
      </c>
      <c r="AL71" s="87">
        <v>13.534000000000001</v>
      </c>
      <c r="AM71" s="87">
        <v>13.086</v>
      </c>
      <c r="AN71" s="87">
        <v>12.554</v>
      </c>
      <c r="AO71" s="87">
        <v>12.638</v>
      </c>
      <c r="AP71" s="87">
        <v>12.638</v>
      </c>
      <c r="AQ71" s="87">
        <v>12.88</v>
      </c>
      <c r="AR71" s="87">
        <v>12.214</v>
      </c>
      <c r="AS71" s="87">
        <v>11.912000000000001</v>
      </c>
      <c r="AT71" s="87">
        <v>12.721</v>
      </c>
      <c r="AU71" s="87">
        <v>12.335000000000001</v>
      </c>
      <c r="AV71" s="87">
        <v>12.933</v>
      </c>
    </row>
    <row r="72" spans="1:48" ht="11.25" customHeight="1" x14ac:dyDescent="0.25">
      <c r="A72" s="31"/>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row>
    <row r="73" spans="1:48" ht="11.25" customHeight="1" x14ac:dyDescent="0.25">
      <c r="A73" s="30" t="s">
        <v>72</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row>
    <row r="74" spans="1:48" ht="11.25" customHeight="1" x14ac:dyDescent="0.25">
      <c r="A74" s="32" t="s">
        <v>11</v>
      </c>
      <c r="B74" s="79">
        <v>0.75</v>
      </c>
      <c r="C74" s="79">
        <v>0.68300000000000005</v>
      </c>
      <c r="D74" s="79">
        <v>0.63</v>
      </c>
      <c r="E74" s="79">
        <v>0.75</v>
      </c>
      <c r="F74" s="79">
        <v>0.67</v>
      </c>
      <c r="G74" s="79">
        <v>0.69699999999999995</v>
      </c>
      <c r="H74" s="79">
        <v>0.67</v>
      </c>
      <c r="I74" s="79">
        <v>0.68300000000000005</v>
      </c>
      <c r="J74" s="79">
        <v>0.65700000000000003</v>
      </c>
      <c r="K74" s="79">
        <v>0.81699999999999995</v>
      </c>
      <c r="L74" s="79">
        <v>0.73699999999999999</v>
      </c>
      <c r="M74" s="79">
        <v>0.72299999999999998</v>
      </c>
      <c r="N74" s="79">
        <v>0.65700000000000003</v>
      </c>
      <c r="O74" s="79">
        <v>0.69599999999999995</v>
      </c>
      <c r="P74" s="79">
        <v>0.69599999999999995</v>
      </c>
      <c r="Q74" s="79">
        <v>0.629</v>
      </c>
      <c r="R74" s="79">
        <v>0.68300000000000005</v>
      </c>
      <c r="S74" s="79">
        <v>0.65600000000000003</v>
      </c>
      <c r="T74" s="79">
        <v>0.68300000000000005</v>
      </c>
      <c r="U74" s="79">
        <v>0.80300000000000005</v>
      </c>
      <c r="V74" s="79">
        <v>0.70899999999999996</v>
      </c>
      <c r="W74" s="79">
        <v>0.70899999999999996</v>
      </c>
      <c r="X74" s="79">
        <v>0.65600000000000003</v>
      </c>
      <c r="Y74" s="79">
        <v>0.749</v>
      </c>
      <c r="Z74" s="79">
        <v>0.69599999999999995</v>
      </c>
      <c r="AA74" s="79">
        <v>0.72299999999999998</v>
      </c>
      <c r="AB74" s="79">
        <v>0.72</v>
      </c>
      <c r="AC74" s="79">
        <v>0.70699999999999996</v>
      </c>
      <c r="AD74" s="79">
        <v>0.70699999999999996</v>
      </c>
      <c r="AE74" s="79">
        <v>0.65400000000000003</v>
      </c>
      <c r="AF74" s="79">
        <v>0.68</v>
      </c>
      <c r="AG74" s="79">
        <v>0.72</v>
      </c>
      <c r="AH74" s="79">
        <v>0.747</v>
      </c>
      <c r="AI74" s="79">
        <v>0.76100000000000001</v>
      </c>
      <c r="AJ74" s="79">
        <v>0.73399999999999999</v>
      </c>
      <c r="AK74" s="79">
        <v>0.747</v>
      </c>
      <c r="AL74" s="79">
        <v>0.61399999999999999</v>
      </c>
      <c r="AM74" s="79">
        <v>0.70699999999999996</v>
      </c>
      <c r="AN74" s="79">
        <v>0.627</v>
      </c>
      <c r="AO74" s="79">
        <v>0.81299999999999994</v>
      </c>
      <c r="AP74" s="79">
        <v>0.72</v>
      </c>
      <c r="AQ74" s="79">
        <v>0.64</v>
      </c>
      <c r="AR74" s="79">
        <v>0.70699999999999996</v>
      </c>
      <c r="AS74" s="79">
        <v>0.70699999999999996</v>
      </c>
      <c r="AT74" s="79">
        <v>0.64</v>
      </c>
      <c r="AU74" s="79">
        <v>0.747</v>
      </c>
      <c r="AV74" s="79">
        <v>0.747</v>
      </c>
    </row>
    <row r="75" spans="1:48" ht="11.25" customHeight="1" x14ac:dyDescent="0.25">
      <c r="A75" s="32" t="s">
        <v>12</v>
      </c>
      <c r="B75" s="79">
        <v>4.7869999999999999</v>
      </c>
      <c r="C75" s="79">
        <v>5.234</v>
      </c>
      <c r="D75" s="79">
        <v>4.7869999999999999</v>
      </c>
      <c r="E75" s="79">
        <v>4.7549999999999999</v>
      </c>
      <c r="F75" s="79">
        <v>4.819</v>
      </c>
      <c r="G75" s="79">
        <v>4.883</v>
      </c>
      <c r="H75" s="79">
        <v>5.0419999999999998</v>
      </c>
      <c r="I75" s="79">
        <v>4.819</v>
      </c>
      <c r="J75" s="79">
        <v>4.9459999999999997</v>
      </c>
      <c r="K75" s="79">
        <v>4.9139999999999997</v>
      </c>
      <c r="L75" s="79">
        <v>4.851</v>
      </c>
      <c r="M75" s="79">
        <v>4.9139999999999997</v>
      </c>
      <c r="N75" s="79">
        <v>5.01</v>
      </c>
      <c r="O75" s="79">
        <v>4.9619999999999997</v>
      </c>
      <c r="P75" s="79">
        <v>4.74</v>
      </c>
      <c r="Q75" s="79">
        <v>5.3440000000000003</v>
      </c>
      <c r="R75" s="79">
        <v>5.3120000000000003</v>
      </c>
      <c r="S75" s="79">
        <v>5.0579999999999998</v>
      </c>
      <c r="T75" s="79">
        <v>5.0259999999999998</v>
      </c>
      <c r="U75" s="79">
        <v>4.6120000000000001</v>
      </c>
      <c r="V75" s="79">
        <v>5.2489999999999997</v>
      </c>
      <c r="W75" s="79">
        <v>5.1849999999999996</v>
      </c>
      <c r="X75" s="79">
        <v>5.0259999999999998</v>
      </c>
      <c r="Y75" s="79">
        <v>5.0579999999999998</v>
      </c>
      <c r="Z75" s="79">
        <v>4.931</v>
      </c>
      <c r="AA75" s="79">
        <v>4.931</v>
      </c>
      <c r="AB75" s="79">
        <v>5.2910000000000004</v>
      </c>
      <c r="AC75" s="79">
        <v>4.7839999999999998</v>
      </c>
      <c r="AD75" s="79">
        <v>5.101</v>
      </c>
      <c r="AE75" s="79">
        <v>4.7210000000000001</v>
      </c>
      <c r="AF75" s="79">
        <v>5.1959999999999997</v>
      </c>
      <c r="AG75" s="79">
        <v>4.8789999999999996</v>
      </c>
      <c r="AH75" s="79">
        <v>5.1959999999999997</v>
      </c>
      <c r="AI75" s="79">
        <v>5.07</v>
      </c>
      <c r="AJ75" s="79">
        <v>5.133</v>
      </c>
      <c r="AK75" s="79">
        <v>5.3550000000000004</v>
      </c>
      <c r="AL75" s="79">
        <v>5.07</v>
      </c>
      <c r="AM75" s="79">
        <v>4.9749999999999996</v>
      </c>
      <c r="AN75" s="79">
        <v>5.2910000000000004</v>
      </c>
      <c r="AO75" s="79">
        <v>5.234</v>
      </c>
      <c r="AP75" s="79">
        <v>5.234</v>
      </c>
      <c r="AQ75" s="79">
        <v>4.8239999999999998</v>
      </c>
      <c r="AR75" s="79">
        <v>4.95</v>
      </c>
      <c r="AS75" s="79">
        <v>5.0129999999999999</v>
      </c>
      <c r="AT75" s="79">
        <v>4.7610000000000001</v>
      </c>
      <c r="AU75" s="79">
        <v>4.6980000000000004</v>
      </c>
      <c r="AV75" s="79">
        <v>4.4139999999999997</v>
      </c>
    </row>
    <row r="76" spans="1:48" ht="11.25" customHeight="1" x14ac:dyDescent="0.25">
      <c r="A76" s="32" t="s">
        <v>13</v>
      </c>
      <c r="B76" s="79">
        <v>16.638999999999999</v>
      </c>
      <c r="C76" s="79">
        <v>16.295999999999999</v>
      </c>
      <c r="D76" s="79">
        <v>15.952999999999999</v>
      </c>
      <c r="E76" s="79">
        <v>16.21</v>
      </c>
      <c r="F76" s="79">
        <v>16.725000000000001</v>
      </c>
      <c r="G76" s="79">
        <v>16.638999999999999</v>
      </c>
      <c r="H76" s="79">
        <v>15.781000000000001</v>
      </c>
      <c r="I76" s="79">
        <v>17.411000000000001</v>
      </c>
      <c r="J76" s="79">
        <v>15.781000000000001</v>
      </c>
      <c r="K76" s="79">
        <v>17.068000000000001</v>
      </c>
      <c r="L76" s="79">
        <v>16.553000000000001</v>
      </c>
      <c r="M76" s="79">
        <v>16.638999999999999</v>
      </c>
      <c r="N76" s="79">
        <v>16.039000000000001</v>
      </c>
      <c r="O76" s="79">
        <v>15.984</v>
      </c>
      <c r="P76" s="79">
        <v>16.494</v>
      </c>
      <c r="Q76" s="79">
        <v>15.218999999999999</v>
      </c>
      <c r="R76" s="79">
        <v>15.388999999999999</v>
      </c>
      <c r="S76" s="79">
        <v>15.898999999999999</v>
      </c>
      <c r="T76" s="79">
        <v>16.068999999999999</v>
      </c>
      <c r="U76" s="79">
        <v>17.004000000000001</v>
      </c>
      <c r="V76" s="79">
        <v>17.684000000000001</v>
      </c>
      <c r="W76" s="79">
        <v>16.664000000000001</v>
      </c>
      <c r="X76" s="79">
        <v>17.599</v>
      </c>
      <c r="Y76" s="79">
        <v>17.513999999999999</v>
      </c>
      <c r="Z76" s="79">
        <v>18.193999999999999</v>
      </c>
      <c r="AA76" s="79">
        <v>18.619</v>
      </c>
      <c r="AB76" s="79">
        <v>17.434999999999999</v>
      </c>
      <c r="AC76" s="79">
        <v>18.024000000000001</v>
      </c>
      <c r="AD76" s="79">
        <v>19.286999999999999</v>
      </c>
      <c r="AE76" s="79">
        <v>17.181999999999999</v>
      </c>
      <c r="AF76" s="79">
        <v>17.771000000000001</v>
      </c>
      <c r="AG76" s="79">
        <v>16.844999999999999</v>
      </c>
      <c r="AH76" s="79">
        <v>17.518999999999998</v>
      </c>
      <c r="AI76" s="79">
        <v>19.035</v>
      </c>
      <c r="AJ76" s="79">
        <v>19.709</v>
      </c>
      <c r="AK76" s="79">
        <v>18.782</v>
      </c>
      <c r="AL76" s="79">
        <v>17.687000000000001</v>
      </c>
      <c r="AM76" s="79">
        <v>18.108000000000001</v>
      </c>
      <c r="AN76" s="79">
        <v>18.108000000000001</v>
      </c>
      <c r="AO76" s="79">
        <v>16.315999999999999</v>
      </c>
      <c r="AP76" s="79">
        <v>17.231999999999999</v>
      </c>
      <c r="AQ76" s="79">
        <v>16.315999999999999</v>
      </c>
      <c r="AR76" s="79">
        <v>15.983000000000001</v>
      </c>
      <c r="AS76" s="79">
        <v>16.233000000000001</v>
      </c>
      <c r="AT76" s="79">
        <v>15.9</v>
      </c>
      <c r="AU76" s="79">
        <v>16.149000000000001</v>
      </c>
      <c r="AV76" s="79">
        <v>16.899000000000001</v>
      </c>
    </row>
    <row r="77" spans="1:48" ht="11.25" customHeight="1" x14ac:dyDescent="0.25">
      <c r="A77" s="32" t="s">
        <v>14</v>
      </c>
      <c r="B77" s="79">
        <v>49.869</v>
      </c>
      <c r="C77" s="79">
        <v>50.792000000000002</v>
      </c>
      <c r="D77" s="79">
        <v>50.637999999999998</v>
      </c>
      <c r="E77" s="79">
        <v>49.561</v>
      </c>
      <c r="F77" s="79">
        <v>51.253999999999998</v>
      </c>
      <c r="G77" s="79">
        <v>50.945999999999998</v>
      </c>
      <c r="H77" s="79">
        <v>49.406999999999996</v>
      </c>
      <c r="I77" s="79">
        <v>52.792999999999999</v>
      </c>
      <c r="J77" s="79">
        <v>54.024999999999999</v>
      </c>
      <c r="K77" s="79">
        <v>51.716000000000001</v>
      </c>
      <c r="L77" s="79">
        <v>48.945</v>
      </c>
      <c r="M77" s="79">
        <v>52.947000000000003</v>
      </c>
      <c r="N77" s="79">
        <v>51.253999999999998</v>
      </c>
      <c r="O77" s="79">
        <v>50.776000000000003</v>
      </c>
      <c r="P77" s="79">
        <v>52.911000000000001</v>
      </c>
      <c r="Q77" s="79">
        <v>52.454000000000001</v>
      </c>
      <c r="R77" s="79">
        <v>52.911000000000001</v>
      </c>
      <c r="S77" s="79">
        <v>55.045999999999999</v>
      </c>
      <c r="T77" s="79">
        <v>58.095999999999997</v>
      </c>
      <c r="U77" s="79">
        <v>56.875999999999998</v>
      </c>
      <c r="V77" s="79">
        <v>57.027999999999999</v>
      </c>
      <c r="W77" s="79">
        <v>56.570999999999998</v>
      </c>
      <c r="X77" s="79">
        <v>56.875999999999998</v>
      </c>
      <c r="Y77" s="79">
        <v>57.637999999999998</v>
      </c>
      <c r="Z77" s="79">
        <v>58.552999999999997</v>
      </c>
      <c r="AA77" s="79">
        <v>60.993000000000002</v>
      </c>
      <c r="AB77" s="79">
        <v>58.555</v>
      </c>
      <c r="AC77" s="79">
        <v>57.8</v>
      </c>
      <c r="AD77" s="79">
        <v>61.723999999999997</v>
      </c>
      <c r="AE77" s="79">
        <v>62.026000000000003</v>
      </c>
      <c r="AF77" s="79">
        <v>57.197000000000003</v>
      </c>
      <c r="AG77" s="79">
        <v>60.667999999999999</v>
      </c>
      <c r="AH77" s="79">
        <v>61.573</v>
      </c>
      <c r="AI77" s="79">
        <v>58.856999999999999</v>
      </c>
      <c r="AJ77" s="79">
        <v>62.63</v>
      </c>
      <c r="AK77" s="79">
        <v>60.517000000000003</v>
      </c>
      <c r="AL77" s="79">
        <v>58.706000000000003</v>
      </c>
      <c r="AM77" s="79">
        <v>55.688000000000002</v>
      </c>
      <c r="AN77" s="79">
        <v>53.273000000000003</v>
      </c>
      <c r="AO77" s="79">
        <v>53.655000000000001</v>
      </c>
      <c r="AP77" s="79">
        <v>53.655000000000001</v>
      </c>
      <c r="AQ77" s="79">
        <v>53.804000000000002</v>
      </c>
      <c r="AR77" s="79">
        <v>51.42</v>
      </c>
      <c r="AS77" s="79">
        <v>52.164999999999999</v>
      </c>
      <c r="AT77" s="79">
        <v>51.569000000000003</v>
      </c>
      <c r="AU77" s="79">
        <v>51.42</v>
      </c>
      <c r="AV77" s="79">
        <v>52.314</v>
      </c>
    </row>
    <row r="78" spans="1:48" ht="11.25" customHeight="1" x14ac:dyDescent="0.25">
      <c r="A78" s="32" t="s">
        <v>15</v>
      </c>
      <c r="B78" s="79">
        <v>210.91</v>
      </c>
      <c r="C78" s="79">
        <v>212.828</v>
      </c>
      <c r="D78" s="79">
        <v>213.78700000000001</v>
      </c>
      <c r="E78" s="79">
        <v>214.745</v>
      </c>
      <c r="F78" s="79">
        <v>210.27099999999999</v>
      </c>
      <c r="G78" s="79">
        <v>211.55</v>
      </c>
      <c r="H78" s="79">
        <v>220.49700000000001</v>
      </c>
      <c r="I78" s="79">
        <v>223.054</v>
      </c>
      <c r="J78" s="79">
        <v>218.899</v>
      </c>
      <c r="K78" s="79">
        <v>225.291</v>
      </c>
      <c r="L78" s="79">
        <v>213.78700000000001</v>
      </c>
      <c r="M78" s="79">
        <v>210.91</v>
      </c>
      <c r="N78" s="79">
        <v>215.70400000000001</v>
      </c>
      <c r="O78" s="79">
        <v>215.74100000000001</v>
      </c>
      <c r="P78" s="79">
        <v>224.678</v>
      </c>
      <c r="Q78" s="79">
        <v>229.465</v>
      </c>
      <c r="R78" s="79">
        <v>231.06</v>
      </c>
      <c r="S78" s="79">
        <v>244.464</v>
      </c>
      <c r="T78" s="79">
        <v>240.95400000000001</v>
      </c>
      <c r="U78" s="79">
        <v>249.25200000000001</v>
      </c>
      <c r="V78" s="79">
        <v>255.315</v>
      </c>
      <c r="W78" s="79">
        <v>258.18799999999999</v>
      </c>
      <c r="X78" s="79">
        <v>260.42200000000003</v>
      </c>
      <c r="Y78" s="79">
        <v>256.911</v>
      </c>
      <c r="Z78" s="79">
        <v>260.74099999999999</v>
      </c>
      <c r="AA78" s="79">
        <v>261.37900000000002</v>
      </c>
      <c r="AB78" s="79">
        <v>270.88799999999998</v>
      </c>
      <c r="AC78" s="79">
        <v>264.82499999999999</v>
      </c>
      <c r="AD78" s="79">
        <v>277.58800000000002</v>
      </c>
      <c r="AE78" s="79">
        <v>282.69299999999998</v>
      </c>
      <c r="AF78" s="79">
        <v>281.41699999999997</v>
      </c>
      <c r="AG78" s="79">
        <v>274.39699999999999</v>
      </c>
      <c r="AH78" s="79">
        <v>271.52600000000001</v>
      </c>
      <c r="AI78" s="79">
        <v>275.99299999999999</v>
      </c>
      <c r="AJ78" s="79">
        <v>277.58800000000002</v>
      </c>
      <c r="AK78" s="79">
        <v>272.16399999999999</v>
      </c>
      <c r="AL78" s="79">
        <v>273.75900000000001</v>
      </c>
      <c r="AM78" s="79">
        <v>262.27300000000002</v>
      </c>
      <c r="AN78" s="79">
        <v>249.191</v>
      </c>
      <c r="AO78" s="79">
        <v>252.83099999999999</v>
      </c>
      <c r="AP78" s="79">
        <v>242.99700000000001</v>
      </c>
      <c r="AQ78" s="79">
        <v>237.922</v>
      </c>
      <c r="AR78" s="79">
        <v>235.70099999999999</v>
      </c>
      <c r="AS78" s="79">
        <v>230.625</v>
      </c>
      <c r="AT78" s="79">
        <v>226.184</v>
      </c>
      <c r="AU78" s="79">
        <v>219.20500000000001</v>
      </c>
      <c r="AV78" s="79">
        <v>220.47399999999999</v>
      </c>
    </row>
    <row r="79" spans="1:48" ht="11.25" customHeight="1" x14ac:dyDescent="0.25">
      <c r="A79" s="86" t="s">
        <v>16</v>
      </c>
      <c r="B79" s="88">
        <v>10.868</v>
      </c>
      <c r="C79" s="88">
        <v>11.009</v>
      </c>
      <c r="D79" s="88">
        <v>10.852</v>
      </c>
      <c r="E79" s="88">
        <v>10.907</v>
      </c>
      <c r="F79" s="88">
        <v>10.898999999999999</v>
      </c>
      <c r="G79" s="88">
        <v>10.93</v>
      </c>
      <c r="H79" s="88">
        <v>11.016999999999999</v>
      </c>
      <c r="I79" s="88">
        <v>11.355</v>
      </c>
      <c r="J79" s="88">
        <v>11.182</v>
      </c>
      <c r="K79" s="88">
        <v>11.433</v>
      </c>
      <c r="L79" s="88">
        <v>10.907</v>
      </c>
      <c r="M79" s="88">
        <v>11.048</v>
      </c>
      <c r="N79" s="88">
        <v>11.000999999999999</v>
      </c>
      <c r="O79" s="88">
        <v>11.01</v>
      </c>
      <c r="P79" s="88">
        <v>11.331</v>
      </c>
      <c r="Q79" s="88">
        <v>11.41</v>
      </c>
      <c r="R79" s="88">
        <v>11.52</v>
      </c>
      <c r="S79" s="88">
        <v>11.919</v>
      </c>
      <c r="T79" s="88">
        <v>12.013</v>
      </c>
      <c r="U79" s="88">
        <v>12.209</v>
      </c>
      <c r="V79" s="88">
        <v>12.538</v>
      </c>
      <c r="W79" s="88">
        <v>12.476000000000001</v>
      </c>
      <c r="X79" s="88">
        <v>12.554</v>
      </c>
      <c r="Y79" s="88">
        <v>12.561999999999999</v>
      </c>
      <c r="Z79" s="88">
        <v>12.702999999999999</v>
      </c>
      <c r="AA79" s="88">
        <v>12.898999999999999</v>
      </c>
      <c r="AB79" s="88">
        <v>12.984999999999999</v>
      </c>
      <c r="AC79" s="88">
        <v>12.72</v>
      </c>
      <c r="AD79" s="88">
        <v>13.438000000000001</v>
      </c>
      <c r="AE79" s="88">
        <v>13.259</v>
      </c>
      <c r="AF79" s="88">
        <v>13.164999999999999</v>
      </c>
      <c r="AG79" s="88">
        <v>13.032</v>
      </c>
      <c r="AH79" s="88">
        <v>13.157</v>
      </c>
      <c r="AI79" s="88">
        <v>13.250999999999999</v>
      </c>
      <c r="AJ79" s="88">
        <v>13.547000000000001</v>
      </c>
      <c r="AK79" s="88">
        <v>13.282</v>
      </c>
      <c r="AL79" s="88">
        <v>12.978</v>
      </c>
      <c r="AM79" s="88">
        <v>12.611000000000001</v>
      </c>
      <c r="AN79" s="88">
        <v>12.196999999999999</v>
      </c>
      <c r="AO79" s="88">
        <v>12.28</v>
      </c>
      <c r="AP79" s="88">
        <v>12.07</v>
      </c>
      <c r="AQ79" s="88">
        <v>11.72</v>
      </c>
      <c r="AR79" s="88">
        <v>11.587</v>
      </c>
      <c r="AS79" s="88">
        <v>11.532999999999999</v>
      </c>
      <c r="AT79" s="88">
        <v>11.260999999999999</v>
      </c>
      <c r="AU79" s="88">
        <v>11.151999999999999</v>
      </c>
      <c r="AV79" s="88">
        <v>11.23</v>
      </c>
    </row>
    <row r="80" spans="1:48" ht="11.25" customHeight="1" x14ac:dyDescent="0.25">
      <c r="A80" s="31"/>
      <c r="B80" s="39"/>
      <c r="C80" s="39"/>
      <c r="D80" s="39"/>
      <c r="E80" s="39"/>
      <c r="F80" s="39"/>
      <c r="G80" s="39"/>
      <c r="H80" s="39"/>
      <c r="I80" s="39"/>
      <c r="J80" s="39"/>
      <c r="K80" s="39"/>
      <c r="L80" s="39"/>
      <c r="M80" s="39"/>
    </row>
    <row r="81" spans="1:14" ht="27.75" customHeight="1" x14ac:dyDescent="0.25">
      <c r="A81" s="104" t="s">
        <v>138</v>
      </c>
      <c r="B81" s="105"/>
      <c r="C81" s="105"/>
      <c r="D81" s="105"/>
      <c r="E81" s="105"/>
      <c r="F81" s="105"/>
      <c r="G81" s="105"/>
      <c r="H81" s="105"/>
      <c r="I81" s="105"/>
      <c r="J81" s="105"/>
      <c r="K81" s="105"/>
      <c r="L81" s="105"/>
      <c r="M81" s="105"/>
      <c r="N81" s="105"/>
    </row>
    <row r="82" spans="1:14" ht="11.25" customHeight="1" x14ac:dyDescent="0.25">
      <c r="A82" s="104" t="s">
        <v>90</v>
      </c>
      <c r="B82" s="105"/>
      <c r="C82" s="105"/>
      <c r="D82" s="105"/>
      <c r="E82" s="105"/>
      <c r="F82" s="105"/>
      <c r="G82" s="105"/>
      <c r="H82" s="105"/>
      <c r="I82" s="105"/>
      <c r="J82" s="105"/>
      <c r="K82" s="105"/>
    </row>
    <row r="83" spans="1:14" ht="11.25" customHeight="1" x14ac:dyDescent="0.25">
      <c r="A83" s="107" t="s">
        <v>20</v>
      </c>
      <c r="B83" s="105"/>
      <c r="C83" s="105"/>
      <c r="D83" s="105"/>
      <c r="E83" s="105"/>
      <c r="F83" s="105"/>
      <c r="G83" s="105"/>
      <c r="H83" s="105"/>
      <c r="I83" s="105"/>
      <c r="J83" s="105"/>
      <c r="K83" s="105"/>
    </row>
    <row r="84" spans="1:14" ht="11.25" customHeight="1" x14ac:dyDescent="0.25">
      <c r="A84" s="104" t="s">
        <v>139</v>
      </c>
      <c r="B84" s="105"/>
      <c r="C84" s="105"/>
      <c r="D84" s="105"/>
      <c r="E84" s="105"/>
      <c r="F84" s="105"/>
      <c r="G84" s="105"/>
      <c r="H84" s="105"/>
      <c r="I84" s="105"/>
      <c r="J84" s="105"/>
      <c r="K84" s="105"/>
    </row>
    <row r="85" spans="1:14" ht="11.25" customHeight="1" x14ac:dyDescent="0.25">
      <c r="A85" s="104" t="s">
        <v>105</v>
      </c>
      <c r="B85" s="105"/>
      <c r="C85" s="105"/>
      <c r="D85" s="105"/>
      <c r="E85" s="105"/>
      <c r="F85" s="105"/>
      <c r="G85" s="105"/>
      <c r="H85" s="105"/>
      <c r="I85" s="105"/>
      <c r="J85" s="105"/>
      <c r="K85" s="105"/>
    </row>
    <row r="86" spans="1:14" ht="11.25" customHeight="1" x14ac:dyDescent="0.25">
      <c r="A86" s="104" t="s">
        <v>126</v>
      </c>
      <c r="B86" s="105"/>
      <c r="C86" s="105"/>
      <c r="D86" s="105"/>
      <c r="E86" s="105"/>
      <c r="F86" s="105"/>
      <c r="G86" s="105"/>
      <c r="H86" s="105"/>
      <c r="I86" s="105"/>
      <c r="J86" s="105"/>
      <c r="K86" s="105"/>
    </row>
    <row r="87" spans="1:14" ht="35.25" customHeight="1" x14ac:dyDescent="0.25">
      <c r="A87" s="104" t="s">
        <v>141</v>
      </c>
      <c r="B87" s="105"/>
      <c r="C87" s="105"/>
      <c r="D87" s="105"/>
      <c r="E87" s="105"/>
      <c r="F87" s="105"/>
      <c r="G87" s="105"/>
      <c r="H87" s="105"/>
      <c r="I87" s="105"/>
      <c r="J87" s="105"/>
      <c r="K87" s="105"/>
      <c r="L87" s="105"/>
      <c r="M87" s="105"/>
    </row>
    <row r="88" spans="1:14" ht="24.75" customHeight="1" x14ac:dyDescent="0.25">
      <c r="A88" s="104" t="s">
        <v>123</v>
      </c>
      <c r="B88" s="104"/>
      <c r="C88" s="104"/>
      <c r="D88" s="104"/>
      <c r="E88" s="104"/>
      <c r="F88" s="104"/>
      <c r="G88" s="104"/>
      <c r="H88" s="104"/>
      <c r="I88" s="104"/>
      <c r="J88" s="104"/>
      <c r="K88" s="104"/>
      <c r="L88" s="104"/>
      <c r="M88" s="104"/>
      <c r="N88" s="104"/>
    </row>
    <row r="89" spans="1:14" ht="15" x14ac:dyDescent="0.25">
      <c r="A89" s="92" t="s">
        <v>124</v>
      </c>
      <c r="B89" s="85"/>
      <c r="C89" s="85"/>
      <c r="D89" s="85"/>
      <c r="E89" s="85"/>
      <c r="F89" s="85"/>
      <c r="G89" s="85"/>
      <c r="H89" s="85"/>
      <c r="I89" s="85"/>
      <c r="J89" s="85"/>
      <c r="K89" s="85"/>
      <c r="L89" s="85"/>
      <c r="M89" s="85"/>
      <c r="N89" s="85"/>
    </row>
    <row r="90" spans="1:14" ht="11.25" customHeight="1" x14ac:dyDescent="0.25">
      <c r="A90" s="106" t="s">
        <v>140</v>
      </c>
      <c r="B90" s="105"/>
      <c r="C90" s="105"/>
      <c r="D90" s="105"/>
      <c r="E90" s="105"/>
      <c r="F90" s="105"/>
      <c r="G90" s="105"/>
      <c r="H90" s="105"/>
      <c r="I90" s="105"/>
      <c r="J90" s="105"/>
      <c r="K90" s="105"/>
    </row>
    <row r="91" spans="1:14" ht="11.25" customHeight="1" x14ac:dyDescent="0.25">
      <c r="A91" s="36"/>
    </row>
    <row r="92" spans="1:14" ht="11.25" customHeight="1" x14ac:dyDescent="0.25">
      <c r="A92" s="9" t="s">
        <v>147</v>
      </c>
    </row>
  </sheetData>
  <mergeCells count="9">
    <mergeCell ref="A86:K86"/>
    <mergeCell ref="A90:K90"/>
    <mergeCell ref="A87:M87"/>
    <mergeCell ref="A88:N88"/>
    <mergeCell ref="A81:N81"/>
    <mergeCell ref="A82:K82"/>
    <mergeCell ref="A83:K83"/>
    <mergeCell ref="A84:K84"/>
    <mergeCell ref="A85:K85"/>
  </mergeCells>
  <hyperlinks>
    <hyperlink ref="A92" r:id="rId1" display="© Commonwealth of Australia 2020" xr:uid="{7A50CA5B-7C25-4A05-B428-AB1A9A6CA923}"/>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pageSetUpPr fitToPage="1"/>
  </sheetPr>
  <dimension ref="A1:AV60"/>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48" s="72" customFormat="1" ht="60" customHeight="1" x14ac:dyDescent="0.2">
      <c r="A1" s="71" t="s">
        <v>0</v>
      </c>
    </row>
    <row r="2" spans="1:48" ht="20.100000000000001" customHeight="1" x14ac:dyDescent="0.25">
      <c r="A2" s="43" t="str">
        <f>Contents!A2</f>
        <v>3303.0.55.004 Provisional Mortality Statistics, Australia, Jan - Nov 2023</v>
      </c>
    </row>
    <row r="3" spans="1:48" ht="12.75" customHeight="1" x14ac:dyDescent="0.2">
      <c r="A3" s="45" t="str">
        <f>Contents!A3</f>
        <v>Released at 11.30am (Canberra time) 27 February 2024</v>
      </c>
      <c r="D3" s="46"/>
      <c r="F3" s="47"/>
    </row>
    <row r="4" spans="1:48" s="49" customFormat="1" ht="20.100000000000001" customHeight="1" x14ac:dyDescent="0.2">
      <c r="A4" s="48" t="s">
        <v>137</v>
      </c>
    </row>
    <row r="5" spans="1:48" s="47" customFormat="1" x14ac:dyDescent="0.2">
      <c r="A5" s="50"/>
      <c r="B5" s="51"/>
      <c r="C5" s="51"/>
      <c r="D5" s="51"/>
      <c r="E5" s="51"/>
      <c r="F5" s="51"/>
      <c r="G5" s="51"/>
      <c r="H5" s="51"/>
      <c r="I5" s="51"/>
      <c r="J5" s="51"/>
      <c r="K5" s="51"/>
      <c r="L5" s="51"/>
      <c r="M5" s="51"/>
    </row>
    <row r="6" spans="1:48"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row>
    <row r="7" spans="1:48" s="43" customFormat="1" ht="15.75" x14ac:dyDescent="0.25">
      <c r="A7" s="50"/>
      <c r="B7" s="90">
        <v>44934</v>
      </c>
      <c r="C7" s="90">
        <f>B7+7</f>
        <v>44941</v>
      </c>
      <c r="D7" s="90">
        <f t="shared" ref="D7:AV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row>
    <row r="8" spans="1:48"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row>
    <row r="9" spans="1:48" x14ac:dyDescent="0.2">
      <c r="B9" s="53"/>
      <c r="C9" s="53"/>
      <c r="D9" s="53"/>
      <c r="E9" s="53"/>
      <c r="F9" s="53"/>
      <c r="G9" s="53"/>
      <c r="H9" s="53"/>
      <c r="I9" s="53"/>
      <c r="J9" s="53"/>
      <c r="K9" s="53"/>
      <c r="L9" s="53"/>
      <c r="M9" s="53"/>
      <c r="R9" s="110"/>
      <c r="S9" s="110"/>
      <c r="T9" s="110"/>
      <c r="U9" s="110"/>
    </row>
    <row r="10" spans="1:48" x14ac:dyDescent="0.2">
      <c r="A10" s="50" t="s">
        <v>66</v>
      </c>
      <c r="B10" s="53"/>
      <c r="C10" s="53"/>
      <c r="D10" s="53"/>
      <c r="E10" s="53"/>
      <c r="F10" s="53"/>
      <c r="G10" s="53"/>
      <c r="H10" s="53"/>
      <c r="I10" s="53"/>
      <c r="J10" s="53"/>
      <c r="K10" s="53"/>
      <c r="L10" s="53"/>
      <c r="M10" s="53"/>
    </row>
    <row r="11" spans="1:48" x14ac:dyDescent="0.2">
      <c r="A11" s="54" t="s">
        <v>21</v>
      </c>
      <c r="B11" s="55"/>
      <c r="C11" s="55"/>
      <c r="D11" s="55"/>
      <c r="E11" s="55"/>
      <c r="F11" s="55"/>
      <c r="G11" s="55"/>
      <c r="H11" s="55"/>
      <c r="I11" s="55"/>
      <c r="J11" s="55"/>
      <c r="K11" s="55"/>
      <c r="L11" s="55"/>
      <c r="M11" s="55"/>
    </row>
    <row r="12" spans="1:48" x14ac:dyDescent="0.2">
      <c r="A12" s="54" t="s">
        <v>93</v>
      </c>
      <c r="B12" s="87">
        <v>9.8290000000000006</v>
      </c>
      <c r="C12" s="87">
        <v>9.2230000000000008</v>
      </c>
      <c r="D12" s="87">
        <v>9.3699999999999992</v>
      </c>
      <c r="E12" s="87">
        <v>9.1219999999999999</v>
      </c>
      <c r="F12" s="87">
        <v>9.5410000000000004</v>
      </c>
      <c r="G12" s="87">
        <v>9.0280000000000005</v>
      </c>
      <c r="H12" s="87">
        <v>9.3309999999999995</v>
      </c>
      <c r="I12" s="87">
        <v>9.1579999999999995</v>
      </c>
      <c r="J12" s="87">
        <v>9.327</v>
      </c>
      <c r="K12" s="87">
        <v>9.4849999999999994</v>
      </c>
      <c r="L12" s="87">
        <v>9.6170000000000009</v>
      </c>
      <c r="M12" s="87">
        <v>9.3729999999999993</v>
      </c>
      <c r="N12" s="87">
        <v>9.3000000000000007</v>
      </c>
      <c r="O12" s="87">
        <v>9.2379999999999995</v>
      </c>
      <c r="P12" s="87">
        <v>9.6859999999999999</v>
      </c>
      <c r="Q12" s="87">
        <v>9.8620000000000001</v>
      </c>
      <c r="R12" s="87">
        <v>9.7680000000000007</v>
      </c>
      <c r="S12" s="87">
        <v>9.7799999999999994</v>
      </c>
      <c r="T12" s="87">
        <v>10.510999999999999</v>
      </c>
      <c r="U12" s="87">
        <v>10.571</v>
      </c>
      <c r="V12" s="87">
        <v>10.676</v>
      </c>
      <c r="W12" s="87">
        <v>10.945</v>
      </c>
      <c r="X12" s="87">
        <v>10.335000000000001</v>
      </c>
      <c r="Y12" s="87">
        <v>10.106999999999999</v>
      </c>
      <c r="Z12" s="87">
        <v>10.728999999999999</v>
      </c>
      <c r="AA12" s="87">
        <v>10.464</v>
      </c>
      <c r="AB12" s="87">
        <v>10.557</v>
      </c>
      <c r="AC12" s="87">
        <v>10.311999999999999</v>
      </c>
      <c r="AD12" s="87">
        <v>10.308999999999999</v>
      </c>
      <c r="AE12" s="87">
        <v>10.404999999999999</v>
      </c>
      <c r="AF12" s="87">
        <v>10.114000000000001</v>
      </c>
      <c r="AG12" s="87">
        <v>10.052</v>
      </c>
      <c r="AH12" s="87">
        <v>10.151</v>
      </c>
      <c r="AI12" s="87">
        <v>9.7390000000000008</v>
      </c>
      <c r="AJ12" s="87">
        <v>9.7240000000000002</v>
      </c>
      <c r="AK12" s="87">
        <v>9.5630000000000006</v>
      </c>
      <c r="AL12" s="87">
        <v>9.8309999999999995</v>
      </c>
      <c r="AM12" s="87">
        <v>9.31</v>
      </c>
      <c r="AN12" s="87">
        <v>9.5129999999999999</v>
      </c>
      <c r="AO12" s="87">
        <v>9.1959999999999997</v>
      </c>
      <c r="AP12" s="87">
        <v>9.6780000000000008</v>
      </c>
      <c r="AQ12" s="87">
        <v>9.1</v>
      </c>
      <c r="AR12" s="87">
        <v>9.0690000000000008</v>
      </c>
      <c r="AS12" s="87">
        <v>9.4130000000000003</v>
      </c>
      <c r="AT12" s="87">
        <v>9.6170000000000009</v>
      </c>
      <c r="AU12" s="87">
        <v>9.5269999999999992</v>
      </c>
      <c r="AV12" s="87">
        <v>9.0820000000000007</v>
      </c>
    </row>
    <row r="13" spans="1:48" x14ac:dyDescent="0.2">
      <c r="A13" s="56" t="s">
        <v>64</v>
      </c>
      <c r="B13" s="79">
        <v>9.702</v>
      </c>
      <c r="C13" s="79">
        <v>10.808999999999999</v>
      </c>
      <c r="D13" s="79">
        <v>11.198</v>
      </c>
      <c r="E13" s="79">
        <v>10.856999999999999</v>
      </c>
      <c r="F13" s="79">
        <v>10.819000000000001</v>
      </c>
      <c r="G13" s="79">
        <v>10.252000000000001</v>
      </c>
      <c r="H13" s="79">
        <v>9.9280000000000008</v>
      </c>
      <c r="I13" s="79">
        <v>9.8510000000000009</v>
      </c>
      <c r="J13" s="79">
        <v>9.8000000000000007</v>
      </c>
      <c r="K13" s="79">
        <v>9.3330000000000002</v>
      </c>
      <c r="L13" s="79">
        <v>9.718</v>
      </c>
      <c r="M13" s="79">
        <v>9.73</v>
      </c>
      <c r="N13" s="79">
        <v>9.9380000000000006</v>
      </c>
      <c r="O13" s="79">
        <v>9.8849999999999998</v>
      </c>
      <c r="P13" s="79">
        <v>9.7170000000000005</v>
      </c>
      <c r="Q13" s="79">
        <v>9.9480000000000004</v>
      </c>
      <c r="R13" s="79">
        <v>10.038</v>
      </c>
      <c r="S13" s="79">
        <v>10.566000000000001</v>
      </c>
      <c r="T13" s="79">
        <v>10.926</v>
      </c>
      <c r="U13" s="79">
        <v>10.429</v>
      </c>
      <c r="V13" s="79">
        <v>10.817</v>
      </c>
      <c r="W13" s="79">
        <v>11.198</v>
      </c>
      <c r="X13" s="79">
        <v>11.487</v>
      </c>
      <c r="Y13" s="79">
        <v>11.769</v>
      </c>
      <c r="Z13" s="79">
        <v>11.462</v>
      </c>
      <c r="AA13" s="79">
        <v>11.196999999999999</v>
      </c>
      <c r="AB13" s="79">
        <v>11.696</v>
      </c>
      <c r="AC13" s="79">
        <v>11.727</v>
      </c>
      <c r="AD13" s="79">
        <v>11.757</v>
      </c>
      <c r="AE13" s="79">
        <v>11.773999999999999</v>
      </c>
      <c r="AF13" s="79">
        <v>11.936999999999999</v>
      </c>
      <c r="AG13" s="79">
        <v>11.707000000000001</v>
      </c>
      <c r="AH13" s="79">
        <v>11.186</v>
      </c>
      <c r="AI13" s="79">
        <v>11.036</v>
      </c>
      <c r="AJ13" s="79">
        <v>10.619</v>
      </c>
      <c r="AK13" s="79">
        <v>10.728999999999999</v>
      </c>
      <c r="AL13" s="79">
        <v>10.48</v>
      </c>
      <c r="AM13" s="79">
        <v>10.49</v>
      </c>
      <c r="AN13" s="79">
        <v>9.7249999999999996</v>
      </c>
      <c r="AO13" s="79">
        <v>9.9290000000000003</v>
      </c>
      <c r="AP13" s="79">
        <v>9.7759999999999998</v>
      </c>
      <c r="AQ13" s="79">
        <v>9.9629999999999992</v>
      </c>
      <c r="AR13" s="79">
        <v>9.3829999999999991</v>
      </c>
      <c r="AS13" s="79">
        <v>9.5830000000000002</v>
      </c>
      <c r="AT13" s="79">
        <v>9.9149999999999991</v>
      </c>
      <c r="AU13" s="79">
        <v>9.8940000000000001</v>
      </c>
      <c r="AV13" s="79">
        <v>10.065</v>
      </c>
    </row>
    <row r="14" spans="1:48" x14ac:dyDescent="0.2">
      <c r="A14" s="56" t="s">
        <v>63</v>
      </c>
      <c r="B14" s="79">
        <v>9.2870000000000008</v>
      </c>
      <c r="C14" s="79">
        <v>9.2650000000000006</v>
      </c>
      <c r="D14" s="79">
        <v>9.3219999999999992</v>
      </c>
      <c r="E14" s="79">
        <v>9.2680000000000007</v>
      </c>
      <c r="F14" s="79">
        <v>9.1739999999999995</v>
      </c>
      <c r="G14" s="79">
        <v>9.1530000000000005</v>
      </c>
      <c r="H14" s="79">
        <v>9.1460000000000008</v>
      </c>
      <c r="I14" s="79">
        <v>9.4649999999999999</v>
      </c>
      <c r="J14" s="79">
        <v>9.3889999999999993</v>
      </c>
      <c r="K14" s="79">
        <v>9.4429999999999996</v>
      </c>
      <c r="L14" s="79">
        <v>9.3219999999999992</v>
      </c>
      <c r="M14" s="79">
        <v>9.2829999999999995</v>
      </c>
      <c r="N14" s="79">
        <v>9.4179999999999993</v>
      </c>
      <c r="O14" s="79">
        <v>9.1869999999999994</v>
      </c>
      <c r="P14" s="79">
        <v>9.5139999999999993</v>
      </c>
      <c r="Q14" s="79">
        <v>9.6379999999999999</v>
      </c>
      <c r="R14" s="79">
        <v>9.5500000000000007</v>
      </c>
      <c r="S14" s="79">
        <v>9.6950000000000003</v>
      </c>
      <c r="T14" s="79">
        <v>10.042999999999999</v>
      </c>
      <c r="U14" s="79">
        <v>10.02</v>
      </c>
      <c r="V14" s="79">
        <v>10.346</v>
      </c>
      <c r="W14" s="79">
        <v>10.278</v>
      </c>
      <c r="X14" s="79">
        <v>10.553000000000001</v>
      </c>
      <c r="Y14" s="79">
        <v>10.423999999999999</v>
      </c>
      <c r="Z14" s="79">
        <v>10.429</v>
      </c>
      <c r="AA14" s="79">
        <v>10.561</v>
      </c>
      <c r="AB14" s="79">
        <v>10.744999999999999</v>
      </c>
      <c r="AC14" s="79">
        <v>10.6</v>
      </c>
      <c r="AD14" s="79">
        <v>10.972</v>
      </c>
      <c r="AE14" s="79">
        <v>11.038</v>
      </c>
      <c r="AF14" s="79">
        <v>10.722</v>
      </c>
      <c r="AG14" s="79">
        <v>10.750999999999999</v>
      </c>
      <c r="AH14" s="79">
        <v>10.858000000000001</v>
      </c>
      <c r="AI14" s="79">
        <v>10.821999999999999</v>
      </c>
      <c r="AJ14" s="79">
        <v>11.055</v>
      </c>
      <c r="AK14" s="79">
        <v>10.766</v>
      </c>
      <c r="AL14" s="79">
        <v>10.576000000000001</v>
      </c>
      <c r="AM14" s="79">
        <v>10.438000000000001</v>
      </c>
      <c r="AN14" s="79">
        <v>10.201000000000001</v>
      </c>
      <c r="AO14" s="79">
        <v>10.093999999999999</v>
      </c>
      <c r="AP14" s="79">
        <v>9.9320000000000004</v>
      </c>
      <c r="AQ14" s="79">
        <v>9.7759999999999998</v>
      </c>
      <c r="AR14" s="79">
        <v>9.6349999999999998</v>
      </c>
      <c r="AS14" s="79">
        <v>9.6199999999999992</v>
      </c>
      <c r="AT14" s="79">
        <v>9.2889999999999997</v>
      </c>
      <c r="AU14" s="79">
        <v>9.4600000000000009</v>
      </c>
      <c r="AV14" s="79">
        <v>9.4019999999999992</v>
      </c>
    </row>
    <row r="15" spans="1:48" x14ac:dyDescent="0.2">
      <c r="A15" s="56" t="s">
        <v>65</v>
      </c>
      <c r="B15" s="79">
        <v>9.0730000000000004</v>
      </c>
      <c r="C15" s="79">
        <v>8.8770000000000007</v>
      </c>
      <c r="D15" s="79">
        <v>8.9359999999999999</v>
      </c>
      <c r="E15" s="79">
        <v>8.8379999999999992</v>
      </c>
      <c r="F15" s="79">
        <v>9.1259999999999994</v>
      </c>
      <c r="G15" s="79">
        <v>8.8450000000000006</v>
      </c>
      <c r="H15" s="79">
        <v>8.81</v>
      </c>
      <c r="I15" s="79">
        <v>9.11</v>
      </c>
      <c r="J15" s="79">
        <v>9.1549999999999994</v>
      </c>
      <c r="K15" s="79">
        <v>9.24</v>
      </c>
      <c r="L15" s="79">
        <v>9.2289999999999992</v>
      </c>
      <c r="M15" s="79">
        <v>9.0739999999999998</v>
      </c>
      <c r="N15" s="79">
        <v>9.2110000000000003</v>
      </c>
      <c r="O15" s="79">
        <v>8.7129999999999992</v>
      </c>
      <c r="P15" s="79">
        <v>9.1180000000000003</v>
      </c>
      <c r="Q15" s="79">
        <v>9.5790000000000006</v>
      </c>
      <c r="R15" s="79">
        <v>9.2089999999999996</v>
      </c>
      <c r="S15" s="79">
        <v>9.4550000000000001</v>
      </c>
      <c r="T15" s="79">
        <v>9.9640000000000004</v>
      </c>
      <c r="U15" s="79">
        <v>9.9139999999999997</v>
      </c>
      <c r="V15" s="79">
        <v>10.281000000000001</v>
      </c>
      <c r="W15" s="79">
        <v>9.9659999999999993</v>
      </c>
      <c r="X15" s="79">
        <v>10.536</v>
      </c>
      <c r="Y15" s="79">
        <v>10.052</v>
      </c>
      <c r="Z15" s="79">
        <v>10.185</v>
      </c>
      <c r="AA15" s="79">
        <v>10.207000000000001</v>
      </c>
      <c r="AB15" s="79">
        <v>10.368</v>
      </c>
      <c r="AC15" s="79">
        <v>10.305</v>
      </c>
      <c r="AD15" s="79">
        <v>10.609</v>
      </c>
      <c r="AE15" s="79">
        <v>10.699</v>
      </c>
      <c r="AF15" s="79">
        <v>10.122</v>
      </c>
      <c r="AG15" s="79">
        <v>10.074</v>
      </c>
      <c r="AH15" s="79">
        <v>10.301</v>
      </c>
      <c r="AI15" s="79">
        <v>9.9920000000000009</v>
      </c>
      <c r="AJ15" s="79">
        <v>10.236000000000001</v>
      </c>
      <c r="AK15" s="79">
        <v>10.023999999999999</v>
      </c>
      <c r="AL15" s="79">
        <v>9.9489999999999998</v>
      </c>
      <c r="AM15" s="79">
        <v>9.8659999999999997</v>
      </c>
      <c r="AN15" s="79">
        <v>9.6479999999999997</v>
      </c>
      <c r="AO15" s="79">
        <v>9.9540000000000006</v>
      </c>
      <c r="AP15" s="79">
        <v>9.7279999999999998</v>
      </c>
      <c r="AQ15" s="79">
        <v>9.7390000000000008</v>
      </c>
      <c r="AR15" s="79">
        <v>9.5060000000000002</v>
      </c>
      <c r="AS15" s="79">
        <v>9.5779999999999994</v>
      </c>
      <c r="AT15" s="79">
        <v>9.1199999999999992</v>
      </c>
      <c r="AU15" s="79">
        <v>9.2370000000000001</v>
      </c>
      <c r="AV15" s="79">
        <v>9.2490000000000006</v>
      </c>
    </row>
    <row r="16" spans="1:48" x14ac:dyDescent="0.2">
      <c r="A16" s="56" t="s">
        <v>89</v>
      </c>
      <c r="B16" s="79">
        <v>9.69</v>
      </c>
      <c r="C16" s="79">
        <v>9.6750000000000007</v>
      </c>
      <c r="D16" s="79">
        <v>9.6829999999999998</v>
      </c>
      <c r="E16" s="79">
        <v>9.6440000000000001</v>
      </c>
      <c r="F16" s="79">
        <v>9.407</v>
      </c>
      <c r="G16" s="79">
        <v>9.6989999999999998</v>
      </c>
      <c r="H16" s="79">
        <v>9.4640000000000004</v>
      </c>
      <c r="I16" s="79">
        <v>9.8209999999999997</v>
      </c>
      <c r="J16" s="79">
        <v>9.6809999999999992</v>
      </c>
      <c r="K16" s="79">
        <v>10.015000000000001</v>
      </c>
      <c r="L16" s="79">
        <v>9.5549999999999997</v>
      </c>
      <c r="M16" s="79">
        <v>9.6210000000000004</v>
      </c>
      <c r="N16" s="79">
        <v>9.57</v>
      </c>
      <c r="O16" s="79">
        <v>9.8930000000000007</v>
      </c>
      <c r="P16" s="79">
        <v>9.7910000000000004</v>
      </c>
      <c r="Q16" s="79">
        <v>9.9049999999999994</v>
      </c>
      <c r="R16" s="79">
        <v>9.9629999999999992</v>
      </c>
      <c r="S16" s="79">
        <v>9.9269999999999996</v>
      </c>
      <c r="T16" s="79">
        <v>10.237</v>
      </c>
      <c r="U16" s="79">
        <v>10.154999999999999</v>
      </c>
      <c r="V16" s="79">
        <v>10.458</v>
      </c>
      <c r="W16" s="79">
        <v>10.571</v>
      </c>
      <c r="X16" s="79">
        <v>10.686999999999999</v>
      </c>
      <c r="Y16" s="79">
        <v>10.827999999999999</v>
      </c>
      <c r="Z16" s="79">
        <v>10.68</v>
      </c>
      <c r="AA16" s="79">
        <v>10.913</v>
      </c>
      <c r="AB16" s="79">
        <v>11.396000000000001</v>
      </c>
      <c r="AC16" s="79">
        <v>11.445</v>
      </c>
      <c r="AD16" s="79">
        <v>12.101000000000001</v>
      </c>
      <c r="AE16" s="79">
        <v>11.863</v>
      </c>
      <c r="AF16" s="79">
        <v>12.228999999999999</v>
      </c>
      <c r="AG16" s="79">
        <v>12.16</v>
      </c>
      <c r="AH16" s="79">
        <v>11.978</v>
      </c>
      <c r="AI16" s="79">
        <v>11.913</v>
      </c>
      <c r="AJ16" s="79">
        <v>12.6</v>
      </c>
      <c r="AK16" s="79">
        <v>11.840999999999999</v>
      </c>
      <c r="AL16" s="79">
        <v>11.968999999999999</v>
      </c>
      <c r="AM16" s="79">
        <v>11.718999999999999</v>
      </c>
      <c r="AN16" s="79">
        <v>10.958</v>
      </c>
      <c r="AO16" s="79">
        <v>10.647</v>
      </c>
      <c r="AP16" s="79">
        <v>10.396000000000001</v>
      </c>
      <c r="AQ16" s="79">
        <v>10.048</v>
      </c>
      <c r="AR16" s="79">
        <v>9.7639999999999993</v>
      </c>
      <c r="AS16" s="79">
        <v>9.9179999999999993</v>
      </c>
      <c r="AT16" s="79">
        <v>9.5139999999999993</v>
      </c>
      <c r="AU16" s="79">
        <v>9.7509999999999994</v>
      </c>
      <c r="AV16" s="79">
        <v>9.5340000000000007</v>
      </c>
    </row>
    <row r="17" spans="1:48" x14ac:dyDescent="0.2">
      <c r="A17" s="54" t="s">
        <v>22</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row>
    <row r="18" spans="1:48" x14ac:dyDescent="0.2">
      <c r="A18" s="54" t="s">
        <v>93</v>
      </c>
      <c r="B18" s="87">
        <v>0.33100000000000002</v>
      </c>
      <c r="C18" s="87">
        <v>0.32</v>
      </c>
      <c r="D18" s="87">
        <v>0.32300000000000001</v>
      </c>
      <c r="E18" s="87">
        <v>0.32</v>
      </c>
      <c r="F18" s="87">
        <v>0.32700000000000001</v>
      </c>
      <c r="G18" s="87">
        <v>0.317</v>
      </c>
      <c r="H18" s="87">
        <v>0.32300000000000001</v>
      </c>
      <c r="I18" s="87">
        <v>0.32</v>
      </c>
      <c r="J18" s="87">
        <v>0.32300000000000001</v>
      </c>
      <c r="K18" s="87">
        <v>0.32400000000000001</v>
      </c>
      <c r="L18" s="87">
        <v>0.32700000000000001</v>
      </c>
      <c r="M18" s="87">
        <v>0.32300000000000001</v>
      </c>
      <c r="N18" s="87">
        <v>0.32200000000000001</v>
      </c>
      <c r="O18" s="87">
        <v>0.32100000000000001</v>
      </c>
      <c r="P18" s="87">
        <v>0.32600000000000001</v>
      </c>
      <c r="Q18" s="87">
        <v>0.33</v>
      </c>
      <c r="R18" s="87">
        <v>0.32800000000000001</v>
      </c>
      <c r="S18" s="87">
        <v>0.32700000000000001</v>
      </c>
      <c r="T18" s="87">
        <v>0.34</v>
      </c>
      <c r="U18" s="87">
        <v>0.34</v>
      </c>
      <c r="V18" s="87">
        <v>0.34300000000000003</v>
      </c>
      <c r="W18" s="87">
        <v>0.34699999999999998</v>
      </c>
      <c r="X18" s="87">
        <v>0.33700000000000002</v>
      </c>
      <c r="Y18" s="87">
        <v>0.33300000000000002</v>
      </c>
      <c r="Z18" s="87">
        <v>0.34399999999999997</v>
      </c>
      <c r="AA18" s="87">
        <v>0.33900000000000002</v>
      </c>
      <c r="AB18" s="87">
        <v>0.33900000000000002</v>
      </c>
      <c r="AC18" s="87">
        <v>0.33600000000000002</v>
      </c>
      <c r="AD18" s="87">
        <v>0.33600000000000002</v>
      </c>
      <c r="AE18" s="87">
        <v>0.33800000000000002</v>
      </c>
      <c r="AF18" s="87">
        <v>0.33300000000000002</v>
      </c>
      <c r="AG18" s="87">
        <v>0.33100000000000002</v>
      </c>
      <c r="AH18" s="87">
        <v>0.33200000000000002</v>
      </c>
      <c r="AI18" s="87">
        <v>0.32600000000000001</v>
      </c>
      <c r="AJ18" s="87">
        <v>0.32700000000000001</v>
      </c>
      <c r="AK18" s="87">
        <v>0.32300000000000001</v>
      </c>
      <c r="AL18" s="87">
        <v>0.32800000000000001</v>
      </c>
      <c r="AM18" s="87">
        <v>0.31900000000000001</v>
      </c>
      <c r="AN18" s="87">
        <v>0.32300000000000001</v>
      </c>
      <c r="AO18" s="87">
        <v>0.317</v>
      </c>
      <c r="AP18" s="87">
        <v>0.32400000000000001</v>
      </c>
      <c r="AQ18" s="87">
        <v>0.315</v>
      </c>
      <c r="AR18" s="87">
        <v>0.314</v>
      </c>
      <c r="AS18" s="87">
        <v>0.32</v>
      </c>
      <c r="AT18" s="87">
        <v>0.32400000000000001</v>
      </c>
      <c r="AU18" s="87">
        <v>0.32100000000000001</v>
      </c>
      <c r="AV18" s="87">
        <v>0.313</v>
      </c>
    </row>
    <row r="19" spans="1:48" s="47" customFormat="1" x14ac:dyDescent="0.2">
      <c r="A19" s="56" t="s">
        <v>64</v>
      </c>
      <c r="B19" s="79">
        <v>0.33400000000000002</v>
      </c>
      <c r="C19" s="79">
        <v>0.35099999999999998</v>
      </c>
      <c r="D19" s="79">
        <v>0.35599999999999998</v>
      </c>
      <c r="E19" s="79">
        <v>0.35</v>
      </c>
      <c r="F19" s="79">
        <v>0.35099999999999998</v>
      </c>
      <c r="G19" s="79">
        <v>0.34100000000000003</v>
      </c>
      <c r="H19" s="79">
        <v>0.33700000000000002</v>
      </c>
      <c r="I19" s="79">
        <v>0.33500000000000002</v>
      </c>
      <c r="J19" s="79">
        <v>0.33500000000000002</v>
      </c>
      <c r="K19" s="79">
        <v>0.32700000000000001</v>
      </c>
      <c r="L19" s="79">
        <v>0.33400000000000002</v>
      </c>
      <c r="M19" s="79">
        <v>0.33400000000000002</v>
      </c>
      <c r="N19" s="79">
        <v>0.33800000000000002</v>
      </c>
      <c r="O19" s="79">
        <v>0.33400000000000002</v>
      </c>
      <c r="P19" s="79">
        <v>0.33200000000000002</v>
      </c>
      <c r="Q19" s="79">
        <v>0.33500000000000002</v>
      </c>
      <c r="R19" s="79">
        <v>0.33700000000000002</v>
      </c>
      <c r="S19" s="79">
        <v>0.34599999999999997</v>
      </c>
      <c r="T19" s="79">
        <v>0.35199999999999998</v>
      </c>
      <c r="U19" s="79">
        <v>0.34200000000000003</v>
      </c>
      <c r="V19" s="79">
        <v>0.35</v>
      </c>
      <c r="W19" s="79">
        <v>0.35499999999999998</v>
      </c>
      <c r="X19" s="79">
        <v>0.35899999999999999</v>
      </c>
      <c r="Y19" s="79">
        <v>0.36299999999999999</v>
      </c>
      <c r="Z19" s="79">
        <v>0.36</v>
      </c>
      <c r="AA19" s="79">
        <v>0.35599999999999998</v>
      </c>
      <c r="AB19" s="79">
        <v>0.36199999999999999</v>
      </c>
      <c r="AC19" s="79">
        <v>0.36299999999999999</v>
      </c>
      <c r="AD19" s="79">
        <v>0.36199999999999999</v>
      </c>
      <c r="AE19" s="79">
        <v>0.36199999999999999</v>
      </c>
      <c r="AF19" s="79">
        <v>0.36499999999999999</v>
      </c>
      <c r="AG19" s="79">
        <v>0.36199999999999999</v>
      </c>
      <c r="AH19" s="79">
        <v>0.35399999999999998</v>
      </c>
      <c r="AI19" s="79">
        <v>0.35099999999999998</v>
      </c>
      <c r="AJ19" s="79">
        <v>0.34499999999999997</v>
      </c>
      <c r="AK19" s="79">
        <v>0.34699999999999998</v>
      </c>
      <c r="AL19" s="79">
        <v>0.34200000000000003</v>
      </c>
      <c r="AM19" s="79">
        <v>0.34300000000000003</v>
      </c>
      <c r="AN19" s="79">
        <v>0.33100000000000002</v>
      </c>
      <c r="AO19" s="79">
        <v>0.33400000000000002</v>
      </c>
      <c r="AP19" s="79">
        <v>0.33</v>
      </c>
      <c r="AQ19" s="79">
        <v>0.33400000000000002</v>
      </c>
      <c r="AR19" s="79">
        <v>0.32400000000000001</v>
      </c>
      <c r="AS19" s="79">
        <v>0.32800000000000001</v>
      </c>
      <c r="AT19" s="79">
        <v>0.33400000000000002</v>
      </c>
      <c r="AU19" s="79">
        <v>0.33</v>
      </c>
      <c r="AV19" s="79">
        <v>0.32900000000000001</v>
      </c>
    </row>
    <row r="20" spans="1:48" x14ac:dyDescent="0.2">
      <c r="A20" s="56" t="s">
        <v>63</v>
      </c>
      <c r="B20" s="79">
        <v>0.34100000000000003</v>
      </c>
      <c r="C20" s="79">
        <v>0.34100000000000003</v>
      </c>
      <c r="D20" s="79">
        <v>0.34100000000000003</v>
      </c>
      <c r="E20" s="79">
        <v>0.34100000000000003</v>
      </c>
      <c r="F20" s="79">
        <v>0.33800000000000002</v>
      </c>
      <c r="G20" s="79">
        <v>0.33800000000000002</v>
      </c>
      <c r="H20" s="79">
        <v>0.33800000000000002</v>
      </c>
      <c r="I20" s="79">
        <v>0.34399999999999997</v>
      </c>
      <c r="J20" s="79">
        <v>0.34300000000000003</v>
      </c>
      <c r="K20" s="79">
        <v>0.34300000000000003</v>
      </c>
      <c r="L20" s="79">
        <v>0.34100000000000003</v>
      </c>
      <c r="M20" s="79">
        <v>0.34100000000000003</v>
      </c>
      <c r="N20" s="79">
        <v>0.34300000000000003</v>
      </c>
      <c r="O20" s="79">
        <v>0.33700000000000002</v>
      </c>
      <c r="P20" s="79">
        <v>0.34300000000000003</v>
      </c>
      <c r="Q20" s="79">
        <v>0.34499999999999997</v>
      </c>
      <c r="R20" s="79">
        <v>0.34399999999999997</v>
      </c>
      <c r="S20" s="79">
        <v>0.34599999999999997</v>
      </c>
      <c r="T20" s="79">
        <v>0.35199999999999998</v>
      </c>
      <c r="U20" s="79">
        <v>0.35199999999999998</v>
      </c>
      <c r="V20" s="79">
        <v>0.35699999999999998</v>
      </c>
      <c r="W20" s="79">
        <v>0.35599999999999998</v>
      </c>
      <c r="X20" s="79">
        <v>0.36099999999999999</v>
      </c>
      <c r="Y20" s="79">
        <v>0.35799999999999998</v>
      </c>
      <c r="Z20" s="79">
        <v>0.35799999999999998</v>
      </c>
      <c r="AA20" s="79">
        <v>0.36099999999999999</v>
      </c>
      <c r="AB20" s="79">
        <v>0.36199999999999999</v>
      </c>
      <c r="AC20" s="79">
        <v>0.36</v>
      </c>
      <c r="AD20" s="79">
        <v>0.36599999999999999</v>
      </c>
      <c r="AE20" s="79">
        <v>0.36699999999999999</v>
      </c>
      <c r="AF20" s="79">
        <v>0.36099999999999999</v>
      </c>
      <c r="AG20" s="79">
        <v>0.36199999999999999</v>
      </c>
      <c r="AH20" s="79">
        <v>0.36399999999999999</v>
      </c>
      <c r="AI20" s="79">
        <v>0.36299999999999999</v>
      </c>
      <c r="AJ20" s="79">
        <v>0.36799999999999999</v>
      </c>
      <c r="AK20" s="79">
        <v>0.36299999999999999</v>
      </c>
      <c r="AL20" s="79">
        <v>0.35899999999999999</v>
      </c>
      <c r="AM20" s="79">
        <v>0.35699999999999998</v>
      </c>
      <c r="AN20" s="79">
        <v>0.35399999999999998</v>
      </c>
      <c r="AO20" s="79">
        <v>0.35099999999999998</v>
      </c>
      <c r="AP20" s="79">
        <v>0.34799999999999998</v>
      </c>
      <c r="AQ20" s="79">
        <v>0.34499999999999997</v>
      </c>
      <c r="AR20" s="79">
        <v>0.34300000000000003</v>
      </c>
      <c r="AS20" s="79">
        <v>0.34200000000000003</v>
      </c>
      <c r="AT20" s="79">
        <v>0.33600000000000002</v>
      </c>
      <c r="AU20" s="79">
        <v>0.34</v>
      </c>
      <c r="AV20" s="79">
        <v>0.33900000000000002</v>
      </c>
    </row>
    <row r="21" spans="1:48" x14ac:dyDescent="0.2">
      <c r="A21" s="56" t="s">
        <v>65</v>
      </c>
      <c r="B21" s="79">
        <v>0.32800000000000001</v>
      </c>
      <c r="C21" s="79">
        <v>0.32500000000000001</v>
      </c>
      <c r="D21" s="79">
        <v>0.33700000000000002</v>
      </c>
      <c r="E21" s="79">
        <v>0.32400000000000001</v>
      </c>
      <c r="F21" s="79">
        <v>0.33700000000000002</v>
      </c>
      <c r="G21" s="79">
        <v>0.33700000000000002</v>
      </c>
      <c r="H21" s="79">
        <v>0.32300000000000001</v>
      </c>
      <c r="I21" s="79">
        <v>0.32800000000000001</v>
      </c>
      <c r="J21" s="79">
        <v>0.32800000000000001</v>
      </c>
      <c r="K21" s="79">
        <v>0.33900000000000002</v>
      </c>
      <c r="L21" s="79">
        <v>0.33</v>
      </c>
      <c r="M21" s="79">
        <v>0.32700000000000001</v>
      </c>
      <c r="N21" s="79">
        <v>0.32900000000000001</v>
      </c>
      <c r="O21" s="79">
        <v>0.318</v>
      </c>
      <c r="P21" s="79">
        <v>0.34</v>
      </c>
      <c r="Q21" s="79">
        <v>0.34899999999999998</v>
      </c>
      <c r="R21" s="79">
        <v>0.34300000000000003</v>
      </c>
      <c r="S21" s="79">
        <v>0.34200000000000003</v>
      </c>
      <c r="T21" s="79">
        <v>0.34100000000000003</v>
      </c>
      <c r="U21" s="79">
        <v>0.34</v>
      </c>
      <c r="V21" s="79">
        <v>0.35599999999999998</v>
      </c>
      <c r="W21" s="79">
        <v>0.34</v>
      </c>
      <c r="X21" s="79">
        <v>0.35</v>
      </c>
      <c r="Y21" s="79">
        <v>0.35699999999999998</v>
      </c>
      <c r="Z21" s="79">
        <v>0.34399999999999997</v>
      </c>
      <c r="AA21" s="79">
        <v>0.34399999999999997</v>
      </c>
      <c r="AB21" s="79">
        <v>0.34599999999999997</v>
      </c>
      <c r="AC21" s="79">
        <v>0.36099999999999999</v>
      </c>
      <c r="AD21" s="79">
        <v>0.35</v>
      </c>
      <c r="AE21" s="79">
        <v>0.35</v>
      </c>
      <c r="AF21" s="79">
        <v>0.34100000000000003</v>
      </c>
      <c r="AG21" s="79">
        <v>0.34100000000000003</v>
      </c>
      <c r="AH21" s="79">
        <v>0.34599999999999997</v>
      </c>
      <c r="AI21" s="79">
        <v>0.33900000000000002</v>
      </c>
      <c r="AJ21" s="79">
        <v>0.34399999999999997</v>
      </c>
      <c r="AK21" s="79">
        <v>0.34</v>
      </c>
      <c r="AL21" s="79">
        <v>0.35399999999999998</v>
      </c>
      <c r="AM21" s="79">
        <v>0.33800000000000002</v>
      </c>
      <c r="AN21" s="79">
        <v>0.34399999999999997</v>
      </c>
      <c r="AO21" s="79">
        <v>0.33900000000000002</v>
      </c>
      <c r="AP21" s="79">
        <v>0.34300000000000003</v>
      </c>
      <c r="AQ21" s="79">
        <v>0.34399999999999997</v>
      </c>
      <c r="AR21" s="79">
        <v>0.34499999999999997</v>
      </c>
      <c r="AS21" s="79">
        <v>0.34300000000000003</v>
      </c>
      <c r="AT21" s="79">
        <v>0.33200000000000002</v>
      </c>
      <c r="AU21" s="79">
        <v>0.34</v>
      </c>
      <c r="AV21" s="79">
        <v>0.33600000000000002</v>
      </c>
    </row>
    <row r="22" spans="1:48" x14ac:dyDescent="0.2">
      <c r="A22" s="56" t="s">
        <v>89</v>
      </c>
      <c r="B22" s="79">
        <v>0.35799999999999998</v>
      </c>
      <c r="C22" s="79">
        <v>0.35699999999999998</v>
      </c>
      <c r="D22" s="79">
        <v>0.34899999999999998</v>
      </c>
      <c r="E22" s="79">
        <v>0.35699999999999998</v>
      </c>
      <c r="F22" s="79">
        <v>0.34799999999999998</v>
      </c>
      <c r="G22" s="79">
        <v>0.35699999999999998</v>
      </c>
      <c r="H22" s="79">
        <v>0.35199999999999998</v>
      </c>
      <c r="I22" s="79">
        <v>0.35899999999999999</v>
      </c>
      <c r="J22" s="79">
        <v>0.35699999999999998</v>
      </c>
      <c r="K22" s="79">
        <v>0.36199999999999999</v>
      </c>
      <c r="L22" s="79">
        <v>0.34599999999999997</v>
      </c>
      <c r="M22" s="79">
        <v>0.35599999999999998</v>
      </c>
      <c r="N22" s="79">
        <v>0.35599999999999998</v>
      </c>
      <c r="O22" s="79">
        <v>0.35899999999999999</v>
      </c>
      <c r="P22" s="79">
        <v>0.35699999999999998</v>
      </c>
      <c r="Q22" s="79">
        <v>0.35899999999999999</v>
      </c>
      <c r="R22" s="79">
        <v>0.36099999999999999</v>
      </c>
      <c r="S22" s="79">
        <v>0.34</v>
      </c>
      <c r="T22" s="79">
        <v>0.36499999999999999</v>
      </c>
      <c r="U22" s="79">
        <v>0.36299999999999999</v>
      </c>
      <c r="V22" s="79">
        <v>0.36899999999999999</v>
      </c>
      <c r="W22" s="79">
        <v>0.371</v>
      </c>
      <c r="X22" s="79">
        <v>0.372</v>
      </c>
      <c r="Y22" s="79">
        <v>0.36499999999999999</v>
      </c>
      <c r="Z22" s="79">
        <v>0.36299999999999999</v>
      </c>
      <c r="AA22" s="79">
        <v>0.376</v>
      </c>
      <c r="AB22" s="79">
        <v>0.38400000000000001</v>
      </c>
      <c r="AC22" s="79">
        <v>0.38400000000000001</v>
      </c>
      <c r="AD22" s="79">
        <v>0.39500000000000002</v>
      </c>
      <c r="AE22" s="79">
        <v>0.39</v>
      </c>
      <c r="AF22" s="79">
        <v>0.39600000000000002</v>
      </c>
      <c r="AG22" s="79">
        <v>0.39500000000000002</v>
      </c>
      <c r="AH22" s="79">
        <v>0.39200000000000002</v>
      </c>
      <c r="AI22" s="79">
        <v>0.39</v>
      </c>
      <c r="AJ22" s="79">
        <v>0.40300000000000002</v>
      </c>
      <c r="AK22" s="79">
        <v>0.39100000000000001</v>
      </c>
      <c r="AL22" s="79">
        <v>0.39100000000000001</v>
      </c>
      <c r="AM22" s="79">
        <v>0.38700000000000001</v>
      </c>
      <c r="AN22" s="79">
        <v>0.376</v>
      </c>
      <c r="AO22" s="79">
        <v>0.36899999999999999</v>
      </c>
      <c r="AP22" s="79">
        <v>0.36599999999999999</v>
      </c>
      <c r="AQ22" s="79">
        <v>0.36</v>
      </c>
      <c r="AR22" s="79">
        <v>0.35599999999999998</v>
      </c>
      <c r="AS22" s="79">
        <v>0.35899999999999999</v>
      </c>
      <c r="AT22" s="79">
        <v>0.34499999999999997</v>
      </c>
      <c r="AU22" s="79">
        <v>0.33500000000000002</v>
      </c>
      <c r="AV22" s="79">
        <v>0.34599999999999997</v>
      </c>
    </row>
    <row r="23" spans="1:48" x14ac:dyDescent="0.2">
      <c r="A23" s="56"/>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row>
    <row r="24" spans="1:48" x14ac:dyDescent="0.2">
      <c r="A24" s="57" t="s">
        <v>23</v>
      </c>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row>
    <row r="25" spans="1:48" x14ac:dyDescent="0.2">
      <c r="A25" s="54" t="s">
        <v>21</v>
      </c>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row>
    <row r="26" spans="1:48" x14ac:dyDescent="0.2">
      <c r="A26" s="58">
        <v>2023</v>
      </c>
      <c r="B26" s="79">
        <v>11.73</v>
      </c>
      <c r="C26" s="79">
        <v>10.893000000000001</v>
      </c>
      <c r="D26" s="79">
        <v>10.92</v>
      </c>
      <c r="E26" s="79">
        <v>10.6</v>
      </c>
      <c r="F26" s="79">
        <v>11.090999999999999</v>
      </c>
      <c r="G26" s="79">
        <v>10.922000000000001</v>
      </c>
      <c r="H26" s="79">
        <v>11.124000000000001</v>
      </c>
      <c r="I26" s="79">
        <v>10.788</v>
      </c>
      <c r="J26" s="79">
        <v>11.135</v>
      </c>
      <c r="K26" s="79">
        <v>11.129</v>
      </c>
      <c r="L26" s="79">
        <v>11.492000000000001</v>
      </c>
      <c r="M26" s="79">
        <v>11.009</v>
      </c>
      <c r="N26" s="79">
        <v>10.686</v>
      </c>
      <c r="O26" s="79">
        <v>10.919</v>
      </c>
      <c r="P26" s="79">
        <v>11.597</v>
      </c>
      <c r="Q26" s="79">
        <v>11.571999999999999</v>
      </c>
      <c r="R26" s="79">
        <v>11.442</v>
      </c>
      <c r="S26" s="79">
        <v>11.561999999999999</v>
      </c>
      <c r="T26" s="79">
        <v>12.183</v>
      </c>
      <c r="U26" s="79">
        <v>12.292999999999999</v>
      </c>
      <c r="V26" s="79">
        <v>12.526</v>
      </c>
      <c r="W26" s="79">
        <v>12.885</v>
      </c>
      <c r="X26" s="79">
        <v>11.879</v>
      </c>
      <c r="Y26" s="79">
        <v>12.004</v>
      </c>
      <c r="Z26" s="79">
        <v>12.574</v>
      </c>
      <c r="AA26" s="79">
        <v>12.551</v>
      </c>
      <c r="AB26" s="79">
        <v>11.991</v>
      </c>
      <c r="AC26" s="79">
        <v>11.824</v>
      </c>
      <c r="AD26" s="79">
        <v>12.015000000000001</v>
      </c>
      <c r="AE26" s="79">
        <v>12.164999999999999</v>
      </c>
      <c r="AF26" s="79">
        <v>11.945</v>
      </c>
      <c r="AG26" s="79">
        <v>11.936</v>
      </c>
      <c r="AH26" s="79">
        <v>11.802</v>
      </c>
      <c r="AI26" s="79">
        <v>11.250999999999999</v>
      </c>
      <c r="AJ26" s="79">
        <v>11.627000000000001</v>
      </c>
      <c r="AK26" s="79">
        <v>11.476000000000001</v>
      </c>
      <c r="AL26" s="79">
        <v>11.55</v>
      </c>
      <c r="AM26" s="79">
        <v>11.016999999999999</v>
      </c>
      <c r="AN26" s="79">
        <v>11.234</v>
      </c>
      <c r="AO26" s="79">
        <v>10.741</v>
      </c>
      <c r="AP26" s="79">
        <v>11.471</v>
      </c>
      <c r="AQ26" s="79">
        <v>10.568</v>
      </c>
      <c r="AR26" s="79">
        <v>10.946999999999999</v>
      </c>
      <c r="AS26" s="79">
        <v>11.147</v>
      </c>
      <c r="AT26" s="79">
        <v>11.183999999999999</v>
      </c>
      <c r="AU26" s="79">
        <v>11.259</v>
      </c>
      <c r="AV26" s="79">
        <v>10.683</v>
      </c>
    </row>
    <row r="27" spans="1:48" x14ac:dyDescent="0.2">
      <c r="A27" s="58">
        <v>2022</v>
      </c>
      <c r="B27" s="79">
        <v>11.506</v>
      </c>
      <c r="C27" s="79">
        <v>13.004</v>
      </c>
      <c r="D27" s="79">
        <v>13.632999999999999</v>
      </c>
      <c r="E27" s="79">
        <v>13.045999999999999</v>
      </c>
      <c r="F27" s="79">
        <v>13.068</v>
      </c>
      <c r="G27" s="79">
        <v>12.25</v>
      </c>
      <c r="H27" s="79">
        <v>12.228</v>
      </c>
      <c r="I27" s="79">
        <v>11.516</v>
      </c>
      <c r="J27" s="79">
        <v>11.502000000000001</v>
      </c>
      <c r="K27" s="79">
        <v>11.061999999999999</v>
      </c>
      <c r="L27" s="79">
        <v>11.305</v>
      </c>
      <c r="M27" s="79">
        <v>11.362</v>
      </c>
      <c r="N27" s="79">
        <v>11.615</v>
      </c>
      <c r="O27" s="79">
        <v>11.47</v>
      </c>
      <c r="P27" s="79">
        <v>11.34</v>
      </c>
      <c r="Q27" s="79">
        <v>11.811</v>
      </c>
      <c r="R27" s="79">
        <v>11.746</v>
      </c>
      <c r="S27" s="79">
        <v>12.68</v>
      </c>
      <c r="T27" s="79">
        <v>12.845000000000001</v>
      </c>
      <c r="U27" s="79">
        <v>12.481999999999999</v>
      </c>
      <c r="V27" s="79">
        <v>12.8</v>
      </c>
      <c r="W27" s="79">
        <v>12.967000000000001</v>
      </c>
      <c r="X27" s="79">
        <v>13.222</v>
      </c>
      <c r="Y27" s="79">
        <v>13.843999999999999</v>
      </c>
      <c r="Z27" s="79">
        <v>13.4</v>
      </c>
      <c r="AA27" s="79">
        <v>13.021000000000001</v>
      </c>
      <c r="AB27" s="79">
        <v>13.731999999999999</v>
      </c>
      <c r="AC27" s="79">
        <v>14.07</v>
      </c>
      <c r="AD27" s="79">
        <v>13.853999999999999</v>
      </c>
      <c r="AE27" s="79">
        <v>13.97</v>
      </c>
      <c r="AF27" s="79">
        <v>13.875</v>
      </c>
      <c r="AG27" s="79">
        <v>13.339</v>
      </c>
      <c r="AH27" s="79">
        <v>12.879</v>
      </c>
      <c r="AI27" s="79">
        <v>12.89</v>
      </c>
      <c r="AJ27" s="79">
        <v>12.49</v>
      </c>
      <c r="AK27" s="79">
        <v>12.718999999999999</v>
      </c>
      <c r="AL27" s="79">
        <v>12.239000000000001</v>
      </c>
      <c r="AM27" s="79">
        <v>12.554</v>
      </c>
      <c r="AN27" s="79">
        <v>11.276999999999999</v>
      </c>
      <c r="AO27" s="79">
        <v>11.603999999999999</v>
      </c>
      <c r="AP27" s="79">
        <v>11.366</v>
      </c>
      <c r="AQ27" s="79">
        <v>11.563000000000001</v>
      </c>
      <c r="AR27" s="79">
        <v>10.769</v>
      </c>
      <c r="AS27" s="79">
        <v>11.452999999999999</v>
      </c>
      <c r="AT27" s="79">
        <v>11.491</v>
      </c>
      <c r="AU27" s="79">
        <v>11.493</v>
      </c>
      <c r="AV27" s="79">
        <v>12.364000000000001</v>
      </c>
    </row>
    <row r="28" spans="1:48" x14ac:dyDescent="0.2">
      <c r="A28" s="58" t="s">
        <v>88</v>
      </c>
      <c r="B28" s="79">
        <v>11.087999999999999</v>
      </c>
      <c r="C28" s="79">
        <v>10.914</v>
      </c>
      <c r="D28" s="79">
        <v>11.215</v>
      </c>
      <c r="E28" s="79">
        <v>11.007</v>
      </c>
      <c r="F28" s="79">
        <v>10.868</v>
      </c>
      <c r="G28" s="79">
        <v>10.772</v>
      </c>
      <c r="H28" s="79">
        <v>10.711</v>
      </c>
      <c r="I28" s="79">
        <v>11.109</v>
      </c>
      <c r="J28" s="79">
        <v>11.064</v>
      </c>
      <c r="K28" s="79">
        <v>10.989000000000001</v>
      </c>
      <c r="L28" s="79">
        <v>11.148</v>
      </c>
      <c r="M28" s="79">
        <v>10.942</v>
      </c>
      <c r="N28" s="79">
        <v>11.314</v>
      </c>
      <c r="O28" s="79">
        <v>10.82</v>
      </c>
      <c r="P28" s="79">
        <v>11.282999999999999</v>
      </c>
      <c r="Q28" s="79">
        <v>11.496</v>
      </c>
      <c r="R28" s="79">
        <v>11.186999999999999</v>
      </c>
      <c r="S28" s="79">
        <v>11.206</v>
      </c>
      <c r="T28" s="79">
        <v>11.930999999999999</v>
      </c>
      <c r="U28" s="79">
        <v>11.708</v>
      </c>
      <c r="V28" s="79">
        <v>12.164999999999999</v>
      </c>
      <c r="W28" s="79">
        <v>12.093999999999999</v>
      </c>
      <c r="X28" s="79">
        <v>12.634</v>
      </c>
      <c r="Y28" s="79">
        <v>12.368</v>
      </c>
      <c r="Z28" s="79">
        <v>12.26</v>
      </c>
      <c r="AA28" s="79">
        <v>12.34</v>
      </c>
      <c r="AB28" s="79">
        <v>12.683999999999999</v>
      </c>
      <c r="AC28" s="79">
        <v>12.624000000000001</v>
      </c>
      <c r="AD28" s="79">
        <v>12.866</v>
      </c>
      <c r="AE28" s="79">
        <v>13.212999999999999</v>
      </c>
      <c r="AF28" s="79">
        <v>12.579000000000001</v>
      </c>
      <c r="AG28" s="79">
        <v>12.708</v>
      </c>
      <c r="AH28" s="79">
        <v>12.85</v>
      </c>
      <c r="AI28" s="79">
        <v>12.699</v>
      </c>
      <c r="AJ28" s="79">
        <v>12.894</v>
      </c>
      <c r="AK28" s="79">
        <v>12.468999999999999</v>
      </c>
      <c r="AL28" s="79">
        <v>12.414999999999999</v>
      </c>
      <c r="AM28" s="79">
        <v>12.368</v>
      </c>
      <c r="AN28" s="79">
        <v>12.148</v>
      </c>
      <c r="AO28" s="79">
        <v>11.853</v>
      </c>
      <c r="AP28" s="79">
        <v>11.663</v>
      </c>
      <c r="AQ28" s="79">
        <v>11.638</v>
      </c>
      <c r="AR28" s="79">
        <v>11.37</v>
      </c>
      <c r="AS28" s="79">
        <v>11.404999999999999</v>
      </c>
      <c r="AT28" s="79">
        <v>10.923</v>
      </c>
      <c r="AU28" s="79">
        <v>11.368</v>
      </c>
      <c r="AV28" s="79">
        <v>11.167</v>
      </c>
    </row>
    <row r="29" spans="1:48" x14ac:dyDescent="0.2">
      <c r="A29" s="54" t="s">
        <v>22</v>
      </c>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row>
    <row r="30" spans="1:48" x14ac:dyDescent="0.2">
      <c r="A30" s="58">
        <v>2023</v>
      </c>
      <c r="B30" s="79">
        <v>0.53700000000000003</v>
      </c>
      <c r="C30" s="79">
        <v>0.51700000000000002</v>
      </c>
      <c r="D30" s="79">
        <v>0.51900000000000002</v>
      </c>
      <c r="E30" s="79">
        <v>0.51200000000000001</v>
      </c>
      <c r="F30" s="79">
        <v>0.52500000000000002</v>
      </c>
      <c r="G30" s="79">
        <v>0.51900000000000002</v>
      </c>
      <c r="H30" s="79">
        <v>0.52500000000000002</v>
      </c>
      <c r="I30" s="79">
        <v>0.51600000000000001</v>
      </c>
      <c r="J30" s="79">
        <v>0.52500000000000002</v>
      </c>
      <c r="K30" s="79">
        <v>0.52300000000000002</v>
      </c>
      <c r="L30" s="79">
        <v>0.53300000000000003</v>
      </c>
      <c r="M30" s="79">
        <v>0.52100000000000002</v>
      </c>
      <c r="N30" s="79">
        <v>0.51400000000000001</v>
      </c>
      <c r="O30" s="79">
        <v>0.51800000000000002</v>
      </c>
      <c r="P30" s="79">
        <v>0.53100000000000003</v>
      </c>
      <c r="Q30" s="79">
        <v>0.53200000000000003</v>
      </c>
      <c r="R30" s="79">
        <v>0.52900000000000003</v>
      </c>
      <c r="S30" s="79">
        <v>0.53</v>
      </c>
      <c r="T30" s="79">
        <v>0.54400000000000004</v>
      </c>
      <c r="U30" s="79">
        <v>0.54700000000000004</v>
      </c>
      <c r="V30" s="79">
        <v>0.55200000000000005</v>
      </c>
      <c r="W30" s="79">
        <v>0.56000000000000005</v>
      </c>
      <c r="X30" s="79">
        <v>0.53800000000000003</v>
      </c>
      <c r="Y30" s="79">
        <v>0.54100000000000004</v>
      </c>
      <c r="Z30" s="79">
        <v>0.55400000000000005</v>
      </c>
      <c r="AA30" s="79">
        <v>0.55300000000000005</v>
      </c>
      <c r="AB30" s="79">
        <v>0.53800000000000003</v>
      </c>
      <c r="AC30" s="79">
        <v>0.53500000000000003</v>
      </c>
      <c r="AD30" s="79">
        <v>0.53900000000000003</v>
      </c>
      <c r="AE30" s="79">
        <v>0.54300000000000004</v>
      </c>
      <c r="AF30" s="79">
        <v>0.53800000000000003</v>
      </c>
      <c r="AG30" s="79">
        <v>0.53700000000000003</v>
      </c>
      <c r="AH30" s="79">
        <v>0.53300000000000003</v>
      </c>
      <c r="AI30" s="79">
        <v>0.52100000000000002</v>
      </c>
      <c r="AJ30" s="79">
        <v>0.53</v>
      </c>
      <c r="AK30" s="79">
        <v>0.52700000000000002</v>
      </c>
      <c r="AL30" s="79">
        <v>0.53</v>
      </c>
      <c r="AM30" s="79">
        <v>0.51500000000000001</v>
      </c>
      <c r="AN30" s="79">
        <v>0.52200000000000002</v>
      </c>
      <c r="AO30" s="79">
        <v>0.50800000000000001</v>
      </c>
      <c r="AP30" s="79">
        <v>0.52500000000000002</v>
      </c>
      <c r="AQ30" s="79">
        <v>0.504</v>
      </c>
      <c r="AR30" s="79">
        <v>0.51300000000000001</v>
      </c>
      <c r="AS30" s="79">
        <v>0.51700000000000002</v>
      </c>
      <c r="AT30" s="79">
        <v>0.52</v>
      </c>
      <c r="AU30" s="79">
        <v>0.51900000000000002</v>
      </c>
      <c r="AV30" s="79">
        <v>0.505</v>
      </c>
    </row>
    <row r="31" spans="1:48" s="47" customFormat="1" x14ac:dyDescent="0.2">
      <c r="A31" s="58">
        <v>2022</v>
      </c>
      <c r="B31" s="79">
        <v>0.54</v>
      </c>
      <c r="C31" s="79">
        <v>0.57499999999999996</v>
      </c>
      <c r="D31" s="79">
        <v>0.58699999999999997</v>
      </c>
      <c r="E31" s="79">
        <v>0.57199999999999995</v>
      </c>
      <c r="F31" s="79">
        <v>0.57499999999999996</v>
      </c>
      <c r="G31" s="79">
        <v>0.55600000000000005</v>
      </c>
      <c r="H31" s="79">
        <v>0.55600000000000005</v>
      </c>
      <c r="I31" s="79">
        <v>0.54</v>
      </c>
      <c r="J31" s="79">
        <v>0.54</v>
      </c>
      <c r="K31" s="79">
        <v>0.53100000000000003</v>
      </c>
      <c r="L31" s="79">
        <v>0.53600000000000003</v>
      </c>
      <c r="M31" s="79">
        <v>0.53600000000000003</v>
      </c>
      <c r="N31" s="79">
        <v>0.54200000000000004</v>
      </c>
      <c r="O31" s="79">
        <v>0.53600000000000003</v>
      </c>
      <c r="P31" s="79">
        <v>0.53500000000000003</v>
      </c>
      <c r="Q31" s="79">
        <v>0.54400000000000004</v>
      </c>
      <c r="R31" s="79">
        <v>0.54400000000000004</v>
      </c>
      <c r="S31" s="79">
        <v>0.56399999999999995</v>
      </c>
      <c r="T31" s="79">
        <v>0.56799999999999995</v>
      </c>
      <c r="U31" s="79">
        <v>0.55900000000000005</v>
      </c>
      <c r="V31" s="79">
        <v>0.56599999999999995</v>
      </c>
      <c r="W31" s="79">
        <v>0.56999999999999995</v>
      </c>
      <c r="X31" s="79">
        <v>0.57399999999999995</v>
      </c>
      <c r="Y31" s="79">
        <v>0.58899999999999997</v>
      </c>
      <c r="Z31" s="79">
        <v>0.57899999999999996</v>
      </c>
      <c r="AA31" s="79">
        <v>0.57199999999999995</v>
      </c>
      <c r="AB31" s="79">
        <v>0.58399999999999996</v>
      </c>
      <c r="AC31" s="79">
        <v>0.59199999999999997</v>
      </c>
      <c r="AD31" s="79">
        <v>0.58699999999999997</v>
      </c>
      <c r="AE31" s="79">
        <v>0.59</v>
      </c>
      <c r="AF31" s="79">
        <v>0.58699999999999997</v>
      </c>
      <c r="AG31" s="79">
        <v>0.57599999999999996</v>
      </c>
      <c r="AH31" s="79">
        <v>0.56799999999999995</v>
      </c>
      <c r="AI31" s="79">
        <v>0.56599999999999995</v>
      </c>
      <c r="AJ31" s="79">
        <v>0.55800000000000005</v>
      </c>
      <c r="AK31" s="79">
        <v>0.56200000000000006</v>
      </c>
      <c r="AL31" s="79">
        <v>0.55200000000000005</v>
      </c>
      <c r="AM31" s="79">
        <v>0.56000000000000005</v>
      </c>
      <c r="AN31" s="79">
        <v>0.53100000000000003</v>
      </c>
      <c r="AO31" s="79">
        <v>0.53500000000000003</v>
      </c>
      <c r="AP31" s="79">
        <v>0.53100000000000003</v>
      </c>
      <c r="AQ31" s="79">
        <v>0.53500000000000003</v>
      </c>
      <c r="AR31" s="79">
        <v>0.51600000000000001</v>
      </c>
      <c r="AS31" s="79">
        <v>0.53200000000000003</v>
      </c>
      <c r="AT31" s="79">
        <v>0.53400000000000003</v>
      </c>
      <c r="AU31" s="79">
        <v>0.53200000000000003</v>
      </c>
      <c r="AV31" s="79">
        <v>0.52500000000000002</v>
      </c>
    </row>
    <row r="32" spans="1:48" x14ac:dyDescent="0.2">
      <c r="A32" s="58" t="s">
        <v>88</v>
      </c>
      <c r="B32" s="79">
        <v>0.55600000000000005</v>
      </c>
      <c r="C32" s="79">
        <v>0.55200000000000005</v>
      </c>
      <c r="D32" s="79">
        <v>0.56000000000000005</v>
      </c>
      <c r="E32" s="79">
        <v>0.55500000000000005</v>
      </c>
      <c r="F32" s="79">
        <v>0.55100000000000005</v>
      </c>
      <c r="G32" s="79">
        <v>0.54900000000000004</v>
      </c>
      <c r="H32" s="79">
        <v>0.54700000000000004</v>
      </c>
      <c r="I32" s="79">
        <v>0.55700000000000005</v>
      </c>
      <c r="J32" s="79">
        <v>0.55600000000000005</v>
      </c>
      <c r="K32" s="79">
        <v>0.55400000000000005</v>
      </c>
      <c r="L32" s="79">
        <v>0.55800000000000005</v>
      </c>
      <c r="M32" s="79">
        <v>0.55300000000000005</v>
      </c>
      <c r="N32" s="79">
        <v>0.56200000000000006</v>
      </c>
      <c r="O32" s="79">
        <v>0.54700000000000004</v>
      </c>
      <c r="P32" s="79">
        <v>0.55900000000000005</v>
      </c>
      <c r="Q32" s="79">
        <v>0.56399999999999995</v>
      </c>
      <c r="R32" s="79">
        <v>0.55700000000000005</v>
      </c>
      <c r="S32" s="79">
        <v>0.55700000000000005</v>
      </c>
      <c r="T32" s="79">
        <v>0.57499999999999996</v>
      </c>
      <c r="U32" s="79">
        <v>0.56899999999999995</v>
      </c>
      <c r="V32" s="79">
        <v>0.57999999999999996</v>
      </c>
      <c r="W32" s="79">
        <v>0.57899999999999996</v>
      </c>
      <c r="X32" s="79">
        <v>0.59199999999999997</v>
      </c>
      <c r="Y32" s="79">
        <v>0.58499999999999996</v>
      </c>
      <c r="Z32" s="79">
        <v>0.58299999999999996</v>
      </c>
      <c r="AA32" s="79">
        <v>0.58399999999999996</v>
      </c>
      <c r="AB32" s="79">
        <v>0.59</v>
      </c>
      <c r="AC32" s="79">
        <v>0.58899999999999997</v>
      </c>
      <c r="AD32" s="79">
        <v>0.59499999999999997</v>
      </c>
      <c r="AE32" s="79">
        <v>0.60199999999999998</v>
      </c>
      <c r="AF32" s="79">
        <v>0.58799999999999997</v>
      </c>
      <c r="AG32" s="79">
        <v>0.59099999999999997</v>
      </c>
      <c r="AH32" s="79">
        <v>0.59499999999999997</v>
      </c>
      <c r="AI32" s="79">
        <v>0.59099999999999997</v>
      </c>
      <c r="AJ32" s="79">
        <v>0.59499999999999997</v>
      </c>
      <c r="AK32" s="79">
        <v>0.58599999999999997</v>
      </c>
      <c r="AL32" s="79">
        <v>0.58399999999999996</v>
      </c>
      <c r="AM32" s="79">
        <v>0.58299999999999996</v>
      </c>
      <c r="AN32" s="79">
        <v>0.57799999999999996</v>
      </c>
      <c r="AO32" s="79">
        <v>0.56799999999999995</v>
      </c>
      <c r="AP32" s="79">
        <v>0.56399999999999995</v>
      </c>
      <c r="AQ32" s="79">
        <v>0.56299999999999994</v>
      </c>
      <c r="AR32" s="79">
        <v>0.55700000000000005</v>
      </c>
      <c r="AS32" s="79">
        <v>0.55800000000000005</v>
      </c>
      <c r="AT32" s="79">
        <v>0.54500000000000004</v>
      </c>
      <c r="AU32" s="79">
        <v>0.55600000000000005</v>
      </c>
      <c r="AV32" s="79">
        <v>0.55200000000000005</v>
      </c>
    </row>
    <row r="33" spans="1:48" x14ac:dyDescent="0.2">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row>
    <row r="34" spans="1:48" x14ac:dyDescent="0.2">
      <c r="A34" s="57" t="s">
        <v>24</v>
      </c>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row>
    <row r="35" spans="1:48" x14ac:dyDescent="0.2">
      <c r="A35" s="54" t="s">
        <v>21</v>
      </c>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row>
    <row r="36" spans="1:48" x14ac:dyDescent="0.2">
      <c r="A36" s="58">
        <v>2023</v>
      </c>
      <c r="B36" s="79">
        <v>8.173</v>
      </c>
      <c r="C36" s="79">
        <v>7.7450000000000001</v>
      </c>
      <c r="D36" s="79">
        <v>8.0050000000000008</v>
      </c>
      <c r="E36" s="79">
        <v>7.819</v>
      </c>
      <c r="F36" s="79">
        <v>8.1340000000000003</v>
      </c>
      <c r="G36" s="79">
        <v>7.3419999999999996</v>
      </c>
      <c r="H36" s="79">
        <v>7.7210000000000001</v>
      </c>
      <c r="I36" s="79">
        <v>7.6980000000000004</v>
      </c>
      <c r="J36" s="79">
        <v>7.7160000000000002</v>
      </c>
      <c r="K36" s="79">
        <v>7.9960000000000004</v>
      </c>
      <c r="L36" s="79">
        <v>7.931</v>
      </c>
      <c r="M36" s="79">
        <v>7.923</v>
      </c>
      <c r="N36" s="79">
        <v>8.0259999999999998</v>
      </c>
      <c r="O36" s="79">
        <v>7.7380000000000004</v>
      </c>
      <c r="P36" s="79">
        <v>7.9969999999999999</v>
      </c>
      <c r="Q36" s="79">
        <v>8.3160000000000007</v>
      </c>
      <c r="R36" s="79">
        <v>8.282</v>
      </c>
      <c r="S36" s="79">
        <v>8.2210000000000001</v>
      </c>
      <c r="T36" s="79">
        <v>9.0609999999999999</v>
      </c>
      <c r="U36" s="79">
        <v>9.01</v>
      </c>
      <c r="V36" s="79">
        <v>9.0679999999999996</v>
      </c>
      <c r="W36" s="79">
        <v>9.2490000000000006</v>
      </c>
      <c r="X36" s="79">
        <v>8.9350000000000005</v>
      </c>
      <c r="Y36" s="79">
        <v>8.4139999999999997</v>
      </c>
      <c r="Z36" s="79">
        <v>9.1069999999999993</v>
      </c>
      <c r="AA36" s="79">
        <v>8.6199999999999992</v>
      </c>
      <c r="AB36" s="79">
        <v>9.2919999999999998</v>
      </c>
      <c r="AC36" s="79">
        <v>8.9830000000000005</v>
      </c>
      <c r="AD36" s="79">
        <v>8.8209999999999997</v>
      </c>
      <c r="AE36" s="79">
        <v>8.827</v>
      </c>
      <c r="AF36" s="79">
        <v>8.4559999999999995</v>
      </c>
      <c r="AG36" s="79">
        <v>8.3840000000000003</v>
      </c>
      <c r="AH36" s="79">
        <v>8.6760000000000002</v>
      </c>
      <c r="AI36" s="79">
        <v>8.36</v>
      </c>
      <c r="AJ36" s="79">
        <v>8.0589999999999993</v>
      </c>
      <c r="AK36" s="79">
        <v>7.8689999999999998</v>
      </c>
      <c r="AL36" s="79">
        <v>8.2759999999999998</v>
      </c>
      <c r="AM36" s="79">
        <v>7.8049999999999997</v>
      </c>
      <c r="AN36" s="79">
        <v>7.9980000000000002</v>
      </c>
      <c r="AO36" s="79">
        <v>7.7960000000000003</v>
      </c>
      <c r="AP36" s="79">
        <v>8.0809999999999995</v>
      </c>
      <c r="AQ36" s="79">
        <v>7.8019999999999996</v>
      </c>
      <c r="AR36" s="79">
        <v>7.3739999999999997</v>
      </c>
      <c r="AS36" s="79">
        <v>7.8689999999999998</v>
      </c>
      <c r="AT36" s="79">
        <v>8.1959999999999997</v>
      </c>
      <c r="AU36" s="79">
        <v>8.0069999999999997</v>
      </c>
      <c r="AV36" s="79">
        <v>7.6479999999999997</v>
      </c>
    </row>
    <row r="37" spans="1:48" ht="11.25" customHeight="1" x14ac:dyDescent="0.2">
      <c r="A37" s="58">
        <v>2022</v>
      </c>
      <c r="B37" s="79">
        <v>8.0749999999999993</v>
      </c>
      <c r="C37" s="79">
        <v>8.8360000000000003</v>
      </c>
      <c r="D37" s="79">
        <v>9.0619999999999994</v>
      </c>
      <c r="E37" s="79">
        <v>8.9890000000000008</v>
      </c>
      <c r="F37" s="79">
        <v>8.891</v>
      </c>
      <c r="G37" s="79">
        <v>8.48</v>
      </c>
      <c r="H37" s="79">
        <v>7.8920000000000003</v>
      </c>
      <c r="I37" s="79">
        <v>8.3879999999999999</v>
      </c>
      <c r="J37" s="79">
        <v>8.2330000000000005</v>
      </c>
      <c r="K37" s="79">
        <v>7.7789999999999999</v>
      </c>
      <c r="L37" s="79">
        <v>8.2750000000000004</v>
      </c>
      <c r="M37" s="79">
        <v>8.25</v>
      </c>
      <c r="N37" s="79">
        <v>8.4329999999999998</v>
      </c>
      <c r="O37" s="79">
        <v>8.4890000000000008</v>
      </c>
      <c r="P37" s="79">
        <v>8.2639999999999993</v>
      </c>
      <c r="Q37" s="79">
        <v>8.3070000000000004</v>
      </c>
      <c r="R37" s="79">
        <v>8.5009999999999994</v>
      </c>
      <c r="S37" s="79">
        <v>8.7140000000000004</v>
      </c>
      <c r="T37" s="79">
        <v>9.2449999999999992</v>
      </c>
      <c r="U37" s="79">
        <v>8.6389999999999993</v>
      </c>
      <c r="V37" s="79">
        <v>9.0419999999999998</v>
      </c>
      <c r="W37" s="79">
        <v>9.6329999999999991</v>
      </c>
      <c r="X37" s="79">
        <v>9.9700000000000006</v>
      </c>
      <c r="Y37" s="79">
        <v>9.9410000000000007</v>
      </c>
      <c r="Z37" s="79">
        <v>9.7460000000000004</v>
      </c>
      <c r="AA37" s="79">
        <v>9.6059999999999999</v>
      </c>
      <c r="AB37" s="79">
        <v>9.8780000000000001</v>
      </c>
      <c r="AC37" s="79">
        <v>9.6519999999999992</v>
      </c>
      <c r="AD37" s="79">
        <v>9.9459999999999997</v>
      </c>
      <c r="AE37" s="79">
        <v>9.83</v>
      </c>
      <c r="AF37" s="79">
        <v>10.226000000000001</v>
      </c>
      <c r="AG37" s="79">
        <v>10.231999999999999</v>
      </c>
      <c r="AH37" s="79">
        <v>9.6880000000000006</v>
      </c>
      <c r="AI37" s="79">
        <v>9.3949999999999996</v>
      </c>
      <c r="AJ37" s="79">
        <v>8.9239999999999995</v>
      </c>
      <c r="AK37" s="79">
        <v>8.9770000000000003</v>
      </c>
      <c r="AL37" s="79">
        <v>8.8740000000000006</v>
      </c>
      <c r="AM37" s="79">
        <v>8.673</v>
      </c>
      <c r="AN37" s="79">
        <v>8.3160000000000007</v>
      </c>
      <c r="AO37" s="79">
        <v>8.3490000000000002</v>
      </c>
      <c r="AP37" s="79">
        <v>8.282</v>
      </c>
      <c r="AQ37" s="79">
        <v>8.5050000000000008</v>
      </c>
      <c r="AR37" s="79">
        <v>8.1289999999999996</v>
      </c>
      <c r="AS37" s="79">
        <v>7.9530000000000003</v>
      </c>
      <c r="AT37" s="79">
        <v>8.5310000000000006</v>
      </c>
      <c r="AU37" s="79">
        <v>8.4860000000000007</v>
      </c>
      <c r="AV37" s="79">
        <v>8.0519999999999996</v>
      </c>
    </row>
    <row r="38" spans="1:48" ht="11.25" customHeight="1" x14ac:dyDescent="0.2">
      <c r="A38" s="58" t="s">
        <v>88</v>
      </c>
      <c r="B38" s="79">
        <v>7.6980000000000004</v>
      </c>
      <c r="C38" s="79">
        <v>7.7930000000000001</v>
      </c>
      <c r="D38" s="79">
        <v>7.6429999999999998</v>
      </c>
      <c r="E38" s="79">
        <v>7.7039999999999997</v>
      </c>
      <c r="F38" s="79">
        <v>7.71</v>
      </c>
      <c r="G38" s="79">
        <v>7.7329999999999997</v>
      </c>
      <c r="H38" s="79">
        <v>7.7460000000000004</v>
      </c>
      <c r="I38" s="79">
        <v>7.9880000000000004</v>
      </c>
      <c r="J38" s="79">
        <v>7.8920000000000003</v>
      </c>
      <c r="K38" s="79">
        <v>8.0640000000000001</v>
      </c>
      <c r="L38" s="79">
        <v>7.7050000000000001</v>
      </c>
      <c r="M38" s="79">
        <v>7.8360000000000003</v>
      </c>
      <c r="N38" s="79">
        <v>7.77</v>
      </c>
      <c r="O38" s="79">
        <v>7.7460000000000004</v>
      </c>
      <c r="P38" s="79">
        <v>7.9720000000000004</v>
      </c>
      <c r="Q38" s="79">
        <v>8.0020000000000007</v>
      </c>
      <c r="R38" s="79">
        <v>8.0790000000000006</v>
      </c>
      <c r="S38" s="79">
        <v>8.3130000000000006</v>
      </c>
      <c r="T38" s="79">
        <v>8.3949999999999996</v>
      </c>
      <c r="U38" s="79">
        <v>8.5419999999999998</v>
      </c>
      <c r="V38" s="79">
        <v>8.7370000000000001</v>
      </c>
      <c r="W38" s="79">
        <v>8.6760000000000002</v>
      </c>
      <c r="X38" s="79">
        <v>8.7319999999999993</v>
      </c>
      <c r="Y38" s="79">
        <v>8.7469999999999999</v>
      </c>
      <c r="Z38" s="79">
        <v>8.8369999999999997</v>
      </c>
      <c r="AA38" s="79">
        <v>9.0090000000000003</v>
      </c>
      <c r="AB38" s="79">
        <v>9.0250000000000004</v>
      </c>
      <c r="AC38" s="79">
        <v>8.8309999999999995</v>
      </c>
      <c r="AD38" s="79">
        <v>9.3109999999999999</v>
      </c>
      <c r="AE38" s="79">
        <v>9.1370000000000005</v>
      </c>
      <c r="AF38" s="79">
        <v>9.0879999999999992</v>
      </c>
      <c r="AG38" s="79">
        <v>9.0289999999999999</v>
      </c>
      <c r="AH38" s="79">
        <v>9.1340000000000003</v>
      </c>
      <c r="AI38" s="79">
        <v>9.2070000000000007</v>
      </c>
      <c r="AJ38" s="79">
        <v>9.4209999999999994</v>
      </c>
      <c r="AK38" s="79">
        <v>9.2430000000000003</v>
      </c>
      <c r="AL38" s="79">
        <v>8.9529999999999994</v>
      </c>
      <c r="AM38" s="79">
        <v>8.7449999999999992</v>
      </c>
      <c r="AN38" s="79">
        <v>8.4870000000000001</v>
      </c>
      <c r="AO38" s="79">
        <v>8.5329999999999995</v>
      </c>
      <c r="AP38" s="79">
        <v>8.4039999999999999</v>
      </c>
      <c r="AQ38" s="79">
        <v>8.1349999999999998</v>
      </c>
      <c r="AR38" s="79">
        <v>8.0640000000000001</v>
      </c>
      <c r="AS38" s="79">
        <v>8.0449999999999999</v>
      </c>
      <c r="AT38" s="79">
        <v>7.843</v>
      </c>
      <c r="AU38" s="79">
        <v>7.8070000000000004</v>
      </c>
      <c r="AV38" s="79">
        <v>7.835</v>
      </c>
    </row>
    <row r="39" spans="1:48" ht="11.25" customHeight="1" x14ac:dyDescent="0.2">
      <c r="A39" s="54" t="s">
        <v>22</v>
      </c>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row>
    <row r="40" spans="1:48" ht="11.25" customHeight="1" x14ac:dyDescent="0.2">
      <c r="A40" s="58">
        <v>2023</v>
      </c>
      <c r="B40" s="79">
        <v>0.40699999999999997</v>
      </c>
      <c r="C40" s="79">
        <v>0.39500000000000002</v>
      </c>
      <c r="D40" s="79">
        <v>0.40200000000000002</v>
      </c>
      <c r="E40" s="79">
        <v>0.4</v>
      </c>
      <c r="F40" s="79">
        <v>0.40600000000000003</v>
      </c>
      <c r="G40" s="79">
        <v>0.38200000000000001</v>
      </c>
      <c r="H40" s="79">
        <v>0.39600000000000002</v>
      </c>
      <c r="I40" s="79">
        <v>0.39600000000000002</v>
      </c>
      <c r="J40" s="79">
        <v>0.39400000000000002</v>
      </c>
      <c r="K40" s="79">
        <v>0.4</v>
      </c>
      <c r="L40" s="79">
        <v>0.39900000000000002</v>
      </c>
      <c r="M40" s="79">
        <v>0.4</v>
      </c>
      <c r="N40" s="79">
        <v>0.40100000000000002</v>
      </c>
      <c r="O40" s="79">
        <v>0.39700000000000002</v>
      </c>
      <c r="P40" s="79">
        <v>0.39900000000000002</v>
      </c>
      <c r="Q40" s="79">
        <v>0.40600000000000003</v>
      </c>
      <c r="R40" s="79">
        <v>0.40600000000000003</v>
      </c>
      <c r="S40" s="79">
        <v>0.40300000000000002</v>
      </c>
      <c r="T40" s="79">
        <v>0.42799999999999999</v>
      </c>
      <c r="U40" s="79">
        <v>0.42199999999999999</v>
      </c>
      <c r="V40" s="79">
        <v>0.42599999999999999</v>
      </c>
      <c r="W40" s="79">
        <v>0.42899999999999999</v>
      </c>
      <c r="X40" s="79">
        <v>0.42199999999999999</v>
      </c>
      <c r="Y40" s="79">
        <v>0.40799999999999997</v>
      </c>
      <c r="Z40" s="79">
        <v>0.42599999999999999</v>
      </c>
      <c r="AA40" s="79">
        <v>0.41399999999999998</v>
      </c>
      <c r="AB40" s="79">
        <v>0.43</v>
      </c>
      <c r="AC40" s="79">
        <v>0.42499999999999999</v>
      </c>
      <c r="AD40" s="79">
        <v>0.41799999999999998</v>
      </c>
      <c r="AE40" s="79">
        <v>0.41899999999999998</v>
      </c>
      <c r="AF40" s="79">
        <v>0.41099999999999998</v>
      </c>
      <c r="AG40" s="79">
        <v>0.40699999999999997</v>
      </c>
      <c r="AH40" s="79">
        <v>0.41399999999999998</v>
      </c>
      <c r="AI40" s="79">
        <v>0.40500000000000003</v>
      </c>
      <c r="AJ40" s="79">
        <v>0.40200000000000002</v>
      </c>
      <c r="AK40" s="79">
        <v>0.39400000000000002</v>
      </c>
      <c r="AL40" s="79">
        <v>0.40500000000000003</v>
      </c>
      <c r="AM40" s="79">
        <v>0.39400000000000002</v>
      </c>
      <c r="AN40" s="79">
        <v>0.39800000000000002</v>
      </c>
      <c r="AO40" s="79">
        <v>0.39300000000000002</v>
      </c>
      <c r="AP40" s="79">
        <v>0.39800000000000002</v>
      </c>
      <c r="AQ40" s="79">
        <v>0.39400000000000002</v>
      </c>
      <c r="AR40" s="79">
        <v>0.38</v>
      </c>
      <c r="AS40" s="79">
        <v>0.39500000000000002</v>
      </c>
      <c r="AT40" s="79">
        <v>0.40200000000000002</v>
      </c>
      <c r="AU40" s="79">
        <v>0.39700000000000002</v>
      </c>
      <c r="AV40" s="79">
        <v>0.38600000000000001</v>
      </c>
    </row>
    <row r="41" spans="1:48" ht="11.25" customHeight="1" x14ac:dyDescent="0.2">
      <c r="A41" s="58">
        <v>2022</v>
      </c>
      <c r="B41" s="79">
        <v>0.41099999999999998</v>
      </c>
      <c r="C41" s="79">
        <v>0.42499999999999999</v>
      </c>
      <c r="D41" s="79">
        <v>0.43</v>
      </c>
      <c r="E41" s="79">
        <v>0.42899999999999999</v>
      </c>
      <c r="F41" s="79">
        <v>0.43</v>
      </c>
      <c r="G41" s="79">
        <v>0.41599999999999998</v>
      </c>
      <c r="H41" s="79">
        <v>0.40600000000000003</v>
      </c>
      <c r="I41" s="79">
        <v>0.41599999999999998</v>
      </c>
      <c r="J41" s="79">
        <v>0.41199999999999998</v>
      </c>
      <c r="K41" s="79">
        <v>0.40100000000000002</v>
      </c>
      <c r="L41" s="79">
        <v>0.41399999999999998</v>
      </c>
      <c r="M41" s="79">
        <v>0.41499999999999998</v>
      </c>
      <c r="N41" s="79">
        <v>0.42</v>
      </c>
      <c r="O41" s="79">
        <v>0.41799999999999998</v>
      </c>
      <c r="P41" s="79">
        <v>0.41299999999999998</v>
      </c>
      <c r="Q41" s="79">
        <v>0.41</v>
      </c>
      <c r="R41" s="79">
        <v>0.41699999999999998</v>
      </c>
      <c r="S41" s="79">
        <v>0.42399999999999999</v>
      </c>
      <c r="T41" s="79">
        <v>0.438</v>
      </c>
      <c r="U41" s="79">
        <v>0.41899999999999998</v>
      </c>
      <c r="V41" s="79">
        <v>0.42899999999999999</v>
      </c>
      <c r="W41" s="79">
        <v>0.44400000000000001</v>
      </c>
      <c r="X41" s="79">
        <v>0.45100000000000001</v>
      </c>
      <c r="Y41" s="79">
        <v>0.44700000000000001</v>
      </c>
      <c r="Z41" s="79">
        <v>0.44600000000000001</v>
      </c>
      <c r="AA41" s="79">
        <v>0.443</v>
      </c>
      <c r="AB41" s="79">
        <v>0.44800000000000001</v>
      </c>
      <c r="AC41" s="79">
        <v>0.442</v>
      </c>
      <c r="AD41" s="79">
        <v>0.44900000000000001</v>
      </c>
      <c r="AE41" s="79">
        <v>0.443</v>
      </c>
      <c r="AF41" s="79">
        <v>0.45500000000000002</v>
      </c>
      <c r="AG41" s="79">
        <v>0.45500000000000002</v>
      </c>
      <c r="AH41" s="79">
        <v>0.44400000000000001</v>
      </c>
      <c r="AI41" s="79">
        <v>0.437</v>
      </c>
      <c r="AJ41" s="79">
        <v>0.42499999999999999</v>
      </c>
      <c r="AK41" s="79">
        <v>0.42599999999999999</v>
      </c>
      <c r="AL41" s="79">
        <v>0.42299999999999999</v>
      </c>
      <c r="AM41" s="79">
        <v>0.42</v>
      </c>
      <c r="AN41" s="79">
        <v>0.41099999999999998</v>
      </c>
      <c r="AO41" s="79">
        <v>0.41099999999999998</v>
      </c>
      <c r="AP41" s="79">
        <v>0.40699999999999997</v>
      </c>
      <c r="AQ41" s="79">
        <v>0.41499999999999998</v>
      </c>
      <c r="AR41" s="79">
        <v>0.40699999999999997</v>
      </c>
      <c r="AS41" s="79">
        <v>0.40400000000000003</v>
      </c>
      <c r="AT41" s="79">
        <v>0.41899999999999998</v>
      </c>
      <c r="AU41" s="79">
        <v>0.40699999999999997</v>
      </c>
      <c r="AV41" s="79">
        <v>0.41099999999999998</v>
      </c>
    </row>
    <row r="42" spans="1:48" ht="11.25" customHeight="1" x14ac:dyDescent="0.2">
      <c r="A42" s="64" t="s">
        <v>88</v>
      </c>
      <c r="B42" s="80">
        <v>0.41699999999999998</v>
      </c>
      <c r="C42" s="80">
        <v>0.42</v>
      </c>
      <c r="D42" s="80">
        <v>0.41399999999999998</v>
      </c>
      <c r="E42" s="80">
        <v>0.41699999999999998</v>
      </c>
      <c r="F42" s="80">
        <v>0.41699999999999998</v>
      </c>
      <c r="G42" s="80">
        <v>0.41799999999999998</v>
      </c>
      <c r="H42" s="80">
        <v>0.41699999999999998</v>
      </c>
      <c r="I42" s="80">
        <v>0.42299999999999999</v>
      </c>
      <c r="J42" s="80">
        <v>0.42099999999999999</v>
      </c>
      <c r="K42" s="80">
        <v>0.42599999999999999</v>
      </c>
      <c r="L42" s="80">
        <v>0.41699999999999998</v>
      </c>
      <c r="M42" s="80">
        <v>0.42099999999999999</v>
      </c>
      <c r="N42" s="80">
        <v>0.41799999999999998</v>
      </c>
      <c r="O42" s="80">
        <v>0.41599999999999998</v>
      </c>
      <c r="P42" s="80">
        <v>0.42199999999999999</v>
      </c>
      <c r="Q42" s="80">
        <v>0.42299999999999999</v>
      </c>
      <c r="R42" s="80">
        <v>0.42499999999999999</v>
      </c>
      <c r="S42" s="80">
        <v>0.42899999999999999</v>
      </c>
      <c r="T42" s="80">
        <v>0.43099999999999999</v>
      </c>
      <c r="U42" s="80">
        <v>0.436</v>
      </c>
      <c r="V42" s="80">
        <v>0.44</v>
      </c>
      <c r="W42" s="80">
        <v>0.438</v>
      </c>
      <c r="X42" s="80">
        <v>0.439</v>
      </c>
      <c r="Y42" s="80">
        <v>0.44</v>
      </c>
      <c r="Z42" s="80">
        <v>0.442</v>
      </c>
      <c r="AA42" s="80">
        <v>0.44700000000000001</v>
      </c>
      <c r="AB42" s="80">
        <v>0.44500000000000001</v>
      </c>
      <c r="AC42" s="80">
        <v>0.44</v>
      </c>
      <c r="AD42" s="80">
        <v>0.45100000000000001</v>
      </c>
      <c r="AE42" s="80">
        <v>0.44600000000000001</v>
      </c>
      <c r="AF42" s="80">
        <v>0.44500000000000001</v>
      </c>
      <c r="AG42" s="80">
        <v>0.44400000000000001</v>
      </c>
      <c r="AH42" s="80">
        <v>0.44700000000000001</v>
      </c>
      <c r="AI42" s="80">
        <v>0.45</v>
      </c>
      <c r="AJ42" s="80">
        <v>0.45500000000000002</v>
      </c>
      <c r="AK42" s="80">
        <v>0.45100000000000001</v>
      </c>
      <c r="AL42" s="80">
        <v>0.441</v>
      </c>
      <c r="AM42" s="80">
        <v>0.438</v>
      </c>
      <c r="AN42" s="80">
        <v>0.432</v>
      </c>
      <c r="AO42" s="80">
        <v>0.432</v>
      </c>
      <c r="AP42" s="80">
        <v>0.42899999999999999</v>
      </c>
      <c r="AQ42" s="80">
        <v>0.42099999999999999</v>
      </c>
      <c r="AR42" s="80">
        <v>0.42099999999999999</v>
      </c>
      <c r="AS42" s="80">
        <v>0.42</v>
      </c>
      <c r="AT42" s="80">
        <v>0.41499999999999998</v>
      </c>
      <c r="AU42" s="80">
        <v>0.41499999999999998</v>
      </c>
      <c r="AV42" s="80">
        <v>0.41499999999999998</v>
      </c>
    </row>
    <row r="43" spans="1:48" x14ac:dyDescent="0.2">
      <c r="A43" s="65" t="s">
        <v>35</v>
      </c>
      <c r="B43" s="66"/>
      <c r="C43" s="66"/>
      <c r="D43" s="66"/>
      <c r="E43" s="66"/>
      <c r="F43" s="66"/>
      <c r="G43" s="66"/>
      <c r="H43" s="66"/>
      <c r="I43" s="66"/>
      <c r="J43" s="66"/>
      <c r="K43" s="66"/>
      <c r="L43" s="66"/>
      <c r="M43" s="66"/>
    </row>
    <row r="44" spans="1:48" x14ac:dyDescent="0.2">
      <c r="A44" s="65" t="s">
        <v>36</v>
      </c>
      <c r="B44" s="66"/>
      <c r="C44" s="66"/>
      <c r="D44" s="66"/>
      <c r="E44" s="66"/>
      <c r="F44" s="66"/>
      <c r="G44" s="66"/>
      <c r="H44" s="66"/>
      <c r="I44" s="66"/>
      <c r="J44" s="66"/>
      <c r="K44" s="66"/>
      <c r="L44" s="66"/>
      <c r="M44" s="66"/>
    </row>
    <row r="45" spans="1:48" ht="11.25" customHeight="1" x14ac:dyDescent="0.2">
      <c r="A45" s="47"/>
      <c r="B45" s="47"/>
      <c r="C45" s="47"/>
      <c r="D45" s="47"/>
      <c r="E45" s="47"/>
      <c r="F45" s="47"/>
      <c r="G45" s="47"/>
      <c r="H45" s="47"/>
      <c r="I45" s="47"/>
      <c r="J45" s="47"/>
      <c r="K45" s="47"/>
      <c r="L45" s="47"/>
      <c r="M45" s="47"/>
    </row>
    <row r="46" spans="1:48" ht="24" customHeight="1" x14ac:dyDescent="0.25">
      <c r="A46" s="104" t="s">
        <v>142</v>
      </c>
      <c r="B46" s="105"/>
      <c r="C46" s="105"/>
      <c r="D46" s="105"/>
      <c r="E46" s="105"/>
      <c r="F46" s="105"/>
      <c r="G46" s="105"/>
      <c r="H46" s="105"/>
      <c r="I46" s="105"/>
      <c r="J46" s="105"/>
      <c r="K46" s="105"/>
      <c r="L46" s="105"/>
      <c r="M46" s="105"/>
      <c r="N46" s="105"/>
    </row>
    <row r="47" spans="1:48" x14ac:dyDescent="0.2">
      <c r="A47" s="109" t="s">
        <v>90</v>
      </c>
      <c r="B47" s="111"/>
      <c r="C47" s="111"/>
      <c r="D47" s="111"/>
      <c r="E47" s="111"/>
      <c r="F47" s="111"/>
      <c r="G47" s="111"/>
      <c r="H47" s="111"/>
      <c r="I47" s="111"/>
      <c r="J47" s="111"/>
      <c r="K47" s="111"/>
      <c r="L47" s="111"/>
      <c r="M47" s="111"/>
    </row>
    <row r="48" spans="1:48" ht="11.25" customHeight="1" x14ac:dyDescent="0.2">
      <c r="A48" s="112" t="s">
        <v>20</v>
      </c>
      <c r="B48" s="111"/>
      <c r="C48" s="111"/>
      <c r="D48" s="111"/>
      <c r="E48" s="111"/>
      <c r="F48" s="111"/>
      <c r="G48" s="111"/>
      <c r="H48" s="111"/>
      <c r="I48" s="111"/>
      <c r="J48" s="111"/>
      <c r="K48" s="111"/>
      <c r="L48" s="111"/>
      <c r="M48" s="111"/>
    </row>
    <row r="49" spans="1:14" s="67" customFormat="1" ht="11.25" customHeight="1" x14ac:dyDescent="0.2">
      <c r="A49" s="109" t="s">
        <v>139</v>
      </c>
      <c r="B49" s="111"/>
      <c r="C49" s="111"/>
      <c r="D49" s="111"/>
      <c r="E49" s="111"/>
      <c r="F49" s="111"/>
      <c r="G49" s="111"/>
      <c r="H49" s="111"/>
      <c r="I49" s="111"/>
      <c r="J49" s="111"/>
      <c r="K49" s="111"/>
      <c r="L49" s="111"/>
      <c r="M49" s="111"/>
    </row>
    <row r="50" spans="1:14" s="67" customFormat="1" ht="11.25" customHeight="1" x14ac:dyDescent="0.25">
      <c r="A50" s="104" t="s">
        <v>105</v>
      </c>
      <c r="B50" s="105"/>
      <c r="C50" s="105"/>
      <c r="D50" s="105"/>
      <c r="E50" s="105"/>
      <c r="F50" s="105"/>
      <c r="G50" s="105"/>
      <c r="H50" s="105"/>
      <c r="I50" s="105"/>
      <c r="J50" s="105"/>
      <c r="K50" s="105"/>
      <c r="L50" s="47"/>
      <c r="M50" s="47"/>
    </row>
    <row r="51" spans="1:14" s="67" customFormat="1" ht="11.25" customHeight="1" x14ac:dyDescent="0.25">
      <c r="A51" s="104" t="s">
        <v>126</v>
      </c>
      <c r="B51" s="105"/>
      <c r="C51" s="105"/>
      <c r="D51" s="105"/>
      <c r="E51" s="105"/>
      <c r="F51" s="105"/>
      <c r="G51" s="105"/>
      <c r="H51" s="105"/>
      <c r="I51" s="105"/>
      <c r="J51" s="105"/>
      <c r="K51" s="105"/>
      <c r="L51" s="47"/>
      <c r="M51" s="47"/>
    </row>
    <row r="52" spans="1:14" ht="82.5" customHeight="1" x14ac:dyDescent="0.2">
      <c r="A52" s="113" t="s">
        <v>143</v>
      </c>
      <c r="B52" s="113"/>
      <c r="C52" s="113"/>
      <c r="D52" s="113"/>
      <c r="E52" s="113"/>
      <c r="F52" s="113"/>
      <c r="G52" s="113"/>
      <c r="H52" s="113"/>
      <c r="I52" s="113"/>
      <c r="J52" s="113"/>
      <c r="K52" s="113"/>
      <c r="L52" s="113"/>
      <c r="M52" s="113"/>
    </row>
    <row r="53" spans="1:14" ht="26.25" customHeight="1" x14ac:dyDescent="0.2">
      <c r="A53" s="109" t="s">
        <v>37</v>
      </c>
      <c r="B53" s="109"/>
      <c r="C53" s="109"/>
      <c r="D53" s="109"/>
      <c r="E53" s="109"/>
      <c r="F53" s="109"/>
      <c r="G53" s="109"/>
      <c r="H53" s="109"/>
      <c r="I53" s="109"/>
      <c r="J53" s="109"/>
      <c r="K53" s="109"/>
      <c r="L53" s="109"/>
      <c r="M53" s="109"/>
    </row>
    <row r="54" spans="1:14" ht="39.75" customHeight="1" x14ac:dyDescent="0.2">
      <c r="A54" s="109" t="s">
        <v>38</v>
      </c>
      <c r="B54" s="109"/>
      <c r="C54" s="109"/>
      <c r="D54" s="109"/>
      <c r="E54" s="109"/>
      <c r="F54" s="109"/>
      <c r="G54" s="109"/>
      <c r="H54" s="109"/>
      <c r="I54" s="109"/>
      <c r="J54" s="109"/>
      <c r="K54" s="109"/>
      <c r="L54" s="109"/>
      <c r="M54" s="109"/>
    </row>
    <row r="55" spans="1:14" ht="27.75" customHeight="1" x14ac:dyDescent="0.2">
      <c r="A55" s="104" t="s">
        <v>123</v>
      </c>
      <c r="B55" s="104"/>
      <c r="C55" s="104"/>
      <c r="D55" s="104"/>
      <c r="E55" s="104"/>
      <c r="F55" s="104"/>
      <c r="G55" s="104"/>
      <c r="H55" s="104"/>
      <c r="I55" s="104"/>
      <c r="J55" s="104"/>
      <c r="K55" s="104"/>
      <c r="L55" s="104"/>
      <c r="M55" s="104"/>
      <c r="N55" s="104"/>
    </row>
    <row r="56" spans="1:14" x14ac:dyDescent="0.2">
      <c r="A56" s="92" t="s">
        <v>124</v>
      </c>
      <c r="B56" s="85"/>
      <c r="C56" s="85"/>
      <c r="D56" s="85"/>
      <c r="E56" s="85"/>
      <c r="F56" s="85"/>
      <c r="G56" s="85"/>
      <c r="H56" s="85"/>
      <c r="I56" s="85"/>
      <c r="J56" s="85"/>
      <c r="K56" s="85"/>
      <c r="L56" s="85"/>
      <c r="M56" s="85"/>
      <c r="N56" s="85"/>
    </row>
    <row r="57" spans="1:14" ht="15" customHeight="1" x14ac:dyDescent="0.2">
      <c r="A57" s="65" t="s">
        <v>39</v>
      </c>
      <c r="B57" s="47"/>
      <c r="C57" s="47"/>
      <c r="D57" s="47"/>
      <c r="E57" s="47"/>
      <c r="F57" s="47"/>
      <c r="G57" s="47"/>
      <c r="H57" s="47"/>
      <c r="I57" s="47"/>
      <c r="J57" s="47"/>
      <c r="K57" s="47"/>
      <c r="L57" s="47"/>
      <c r="M57" s="47"/>
    </row>
    <row r="58" spans="1:14" ht="11.25" customHeight="1" x14ac:dyDescent="0.2">
      <c r="A58" s="65"/>
      <c r="B58" s="65"/>
      <c r="C58" s="65"/>
      <c r="D58" s="65"/>
      <c r="E58" s="65"/>
      <c r="F58" s="65"/>
      <c r="G58" s="65"/>
      <c r="H58" s="68"/>
      <c r="I58" s="68"/>
      <c r="J58" s="65"/>
      <c r="K58" s="65"/>
      <c r="L58" s="65"/>
      <c r="M58" s="65"/>
    </row>
    <row r="59" spans="1:14" ht="11.25" customHeight="1" x14ac:dyDescent="0.2">
      <c r="A59" s="9" t="s">
        <v>147</v>
      </c>
      <c r="B59" s="9"/>
    </row>
    <row r="60" spans="1:14" ht="11.25" customHeight="1" x14ac:dyDescent="0.2"/>
  </sheetData>
  <mergeCells count="11">
    <mergeCell ref="A55:N55"/>
    <mergeCell ref="A53:M53"/>
    <mergeCell ref="A54:M54"/>
    <mergeCell ref="A51:K51"/>
    <mergeCell ref="R9:U9"/>
    <mergeCell ref="A47:M47"/>
    <mergeCell ref="A48:M48"/>
    <mergeCell ref="A49:M49"/>
    <mergeCell ref="A52:M52"/>
    <mergeCell ref="A46:N46"/>
    <mergeCell ref="A50:K50"/>
  </mergeCells>
  <hyperlinks>
    <hyperlink ref="A59:B59" r:id="rId1" display="© Commonwealth of Australia 2020" xr:uid="{8C51372C-6FD2-4CC3-8B90-A12B5A469116}"/>
  </hyperlinks>
  <printOptions gridLines="1"/>
  <pageMargins left="0.14000000000000001" right="0.12" top="0.28999999999999998" bottom="0.22" header="0.22" footer="0.18"/>
  <pageSetup paperSize="9" scale="28"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BA0A-EC1D-46FF-B613-555E1954BA64}">
  <sheetPr>
    <pageSetUpPr fitToPage="1"/>
  </sheetPr>
  <dimension ref="A1:BB185"/>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54" s="72" customFormat="1" ht="60" customHeight="1" x14ac:dyDescent="0.2">
      <c r="A1" s="71" t="s">
        <v>0</v>
      </c>
    </row>
    <row r="2" spans="1:54" ht="20.100000000000001" customHeight="1" x14ac:dyDescent="0.25">
      <c r="A2" s="43" t="str">
        <f>Contents!A2</f>
        <v>3303.0.55.004 Provisional Mortality Statistics, Australia, Jan - Nov 2023</v>
      </c>
    </row>
    <row r="3" spans="1:54" ht="12.75" customHeight="1" x14ac:dyDescent="0.2">
      <c r="A3" s="45" t="str">
        <f>Contents!A3</f>
        <v>Released at 11.30am (Canberra time) 27 February 2024</v>
      </c>
      <c r="D3" s="46"/>
      <c r="F3" s="47"/>
    </row>
    <row r="4" spans="1:54" s="49" customFormat="1" ht="20.100000000000001" customHeight="1" x14ac:dyDescent="0.2">
      <c r="A4" s="48" t="s">
        <v>136</v>
      </c>
    </row>
    <row r="5" spans="1:54" s="47" customFormat="1" x14ac:dyDescent="0.2">
      <c r="A5" s="50"/>
      <c r="B5" s="51"/>
      <c r="C5" s="51"/>
      <c r="D5" s="51"/>
      <c r="E5" s="51"/>
      <c r="F5" s="51"/>
      <c r="G5" s="51"/>
      <c r="H5" s="51"/>
      <c r="I5" s="51"/>
      <c r="J5" s="51"/>
      <c r="K5" s="51"/>
      <c r="L5" s="51"/>
      <c r="M5" s="51"/>
    </row>
    <row r="6" spans="1:54"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s="43" customFormat="1" ht="15.75" x14ac:dyDescent="0.25">
      <c r="A7" s="50"/>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x14ac:dyDescent="0.2">
      <c r="B9" s="53"/>
      <c r="C9" s="53"/>
      <c r="D9" s="53"/>
      <c r="E9" s="53"/>
      <c r="F9" s="53"/>
      <c r="G9" s="53"/>
      <c r="H9" s="53"/>
      <c r="I9" s="53"/>
      <c r="J9" s="53"/>
      <c r="K9" s="53"/>
      <c r="L9" s="53"/>
      <c r="M9" s="53"/>
      <c r="R9" s="110"/>
      <c r="S9" s="110"/>
      <c r="T9" s="110"/>
      <c r="U9" s="110"/>
    </row>
    <row r="10" spans="1:54" x14ac:dyDescent="0.2">
      <c r="A10" s="50" t="s">
        <v>6</v>
      </c>
      <c r="B10" s="53"/>
      <c r="C10" s="53"/>
      <c r="D10" s="53"/>
      <c r="E10" s="53"/>
      <c r="F10" s="53"/>
      <c r="G10" s="53"/>
      <c r="H10" s="53"/>
      <c r="I10" s="53"/>
      <c r="J10" s="53"/>
      <c r="K10" s="53"/>
      <c r="L10" s="53"/>
      <c r="M10" s="53"/>
    </row>
    <row r="11" spans="1:54" x14ac:dyDescent="0.2">
      <c r="A11" s="54" t="s">
        <v>21</v>
      </c>
      <c r="B11" s="55"/>
      <c r="C11" s="55"/>
      <c r="D11" s="55"/>
      <c r="E11" s="55"/>
      <c r="F11" s="55"/>
      <c r="G11" s="55"/>
      <c r="H11" s="55"/>
      <c r="I11" s="55"/>
      <c r="J11" s="55"/>
      <c r="K11" s="55"/>
      <c r="L11" s="55"/>
      <c r="M11" s="55"/>
    </row>
    <row r="12" spans="1:54" x14ac:dyDescent="0.2">
      <c r="A12" s="54" t="s">
        <v>106</v>
      </c>
      <c r="B12" s="87">
        <v>8.4380000000000006</v>
      </c>
      <c r="C12" s="87">
        <v>7.9690000000000003</v>
      </c>
      <c r="D12" s="87">
        <v>8.0280000000000005</v>
      </c>
      <c r="E12" s="87">
        <v>7.7530000000000001</v>
      </c>
      <c r="F12" s="87">
        <v>8.1310000000000002</v>
      </c>
      <c r="G12" s="87">
        <v>7.6870000000000003</v>
      </c>
      <c r="H12" s="87">
        <v>7.8840000000000003</v>
      </c>
      <c r="I12" s="87">
        <v>7.859</v>
      </c>
      <c r="J12" s="87">
        <v>8.0549999999999997</v>
      </c>
      <c r="K12" s="87">
        <v>8.0839999999999996</v>
      </c>
      <c r="L12" s="87">
        <v>8.2140000000000004</v>
      </c>
      <c r="M12" s="87">
        <v>8.0289999999999999</v>
      </c>
      <c r="N12" s="87">
        <v>7.9660000000000002</v>
      </c>
      <c r="O12" s="87">
        <v>7.7309999999999999</v>
      </c>
      <c r="P12" s="87">
        <v>8.4350000000000005</v>
      </c>
      <c r="Q12" s="87">
        <v>8.4350000000000005</v>
      </c>
      <c r="R12" s="87">
        <v>8.3360000000000003</v>
      </c>
      <c r="S12" s="87">
        <v>8.4819999999999993</v>
      </c>
      <c r="T12" s="87">
        <v>9.0530000000000008</v>
      </c>
      <c r="U12" s="87">
        <v>9.1850000000000005</v>
      </c>
      <c r="V12" s="87">
        <v>9.2620000000000005</v>
      </c>
      <c r="W12" s="87">
        <v>9.4779999999999998</v>
      </c>
      <c r="X12" s="87">
        <v>8.8610000000000007</v>
      </c>
      <c r="Y12" s="87">
        <v>8.7609999999999992</v>
      </c>
      <c r="Z12" s="87">
        <v>9.3309999999999995</v>
      </c>
      <c r="AA12" s="87">
        <v>9.0220000000000002</v>
      </c>
      <c r="AB12" s="87">
        <v>9.1129999999999995</v>
      </c>
      <c r="AC12" s="87">
        <v>8.8379999999999992</v>
      </c>
      <c r="AD12" s="87">
        <v>8.8989999999999991</v>
      </c>
      <c r="AE12" s="87">
        <v>8.8819999999999997</v>
      </c>
      <c r="AF12" s="87">
        <v>8.6319999999999997</v>
      </c>
      <c r="AG12" s="87">
        <v>8.6649999999999991</v>
      </c>
      <c r="AH12" s="87">
        <v>8.7040000000000006</v>
      </c>
      <c r="AI12" s="87">
        <v>8.3190000000000008</v>
      </c>
      <c r="AJ12" s="87">
        <v>8.359</v>
      </c>
      <c r="AK12" s="87">
        <v>8.1579999999999995</v>
      </c>
      <c r="AL12" s="87">
        <v>8.4260000000000002</v>
      </c>
      <c r="AM12" s="87">
        <v>7.9539999999999997</v>
      </c>
      <c r="AN12" s="87">
        <v>8.1349999999999998</v>
      </c>
      <c r="AO12" s="87">
        <v>7.8440000000000003</v>
      </c>
      <c r="AP12" s="87">
        <v>8.2309999999999999</v>
      </c>
      <c r="AQ12" s="87">
        <v>7.8310000000000004</v>
      </c>
      <c r="AR12" s="87">
        <v>7.7519999999999998</v>
      </c>
      <c r="AS12" s="87">
        <v>8.1029999999999998</v>
      </c>
      <c r="AT12" s="87">
        <v>8.2569999999999997</v>
      </c>
      <c r="AU12" s="87">
        <v>8.2170000000000005</v>
      </c>
      <c r="AV12" s="87">
        <v>7.8789999999999996</v>
      </c>
    </row>
    <row r="13" spans="1:54" x14ac:dyDescent="0.2">
      <c r="A13" s="56" t="s">
        <v>40</v>
      </c>
      <c r="B13" s="79">
        <v>8.2970000000000006</v>
      </c>
      <c r="C13" s="79">
        <v>9.1219999999999999</v>
      </c>
      <c r="D13" s="79">
        <v>9.7739999999999991</v>
      </c>
      <c r="E13" s="79">
        <v>9.4789999999999992</v>
      </c>
      <c r="F13" s="79">
        <v>9.3239999999999998</v>
      </c>
      <c r="G13" s="79">
        <v>8.9239999999999995</v>
      </c>
      <c r="H13" s="79">
        <v>8.5909999999999993</v>
      </c>
      <c r="I13" s="79">
        <v>8.5510000000000002</v>
      </c>
      <c r="J13" s="79">
        <v>8.359</v>
      </c>
      <c r="K13" s="79">
        <v>7.8609999999999998</v>
      </c>
      <c r="L13" s="79">
        <v>8.391</v>
      </c>
      <c r="M13" s="79">
        <v>8.2490000000000006</v>
      </c>
      <c r="N13" s="97">
        <v>8.4190000000000005</v>
      </c>
      <c r="O13" s="97">
        <v>8.548</v>
      </c>
      <c r="P13" s="97">
        <v>8.3490000000000002</v>
      </c>
      <c r="Q13" s="97">
        <v>8.4809999999999999</v>
      </c>
      <c r="R13" s="97">
        <v>8.6300000000000008</v>
      </c>
      <c r="S13" s="97">
        <v>9.0169999999999995</v>
      </c>
      <c r="T13" s="97">
        <v>9.4130000000000003</v>
      </c>
      <c r="U13" s="97">
        <v>9.1300000000000008</v>
      </c>
      <c r="V13" s="97">
        <v>9.4090000000000007</v>
      </c>
      <c r="W13" s="97">
        <v>9.7430000000000003</v>
      </c>
      <c r="X13" s="97">
        <v>9.9610000000000003</v>
      </c>
      <c r="Y13" s="97">
        <v>10.282999999999999</v>
      </c>
      <c r="Z13" s="97">
        <v>9.9060000000000006</v>
      </c>
      <c r="AA13" s="97">
        <v>9.5990000000000002</v>
      </c>
      <c r="AB13" s="97">
        <v>10.172000000000001</v>
      </c>
      <c r="AC13" s="97">
        <v>10.045</v>
      </c>
      <c r="AD13" s="97">
        <v>10.102</v>
      </c>
      <c r="AE13" s="97">
        <v>10.201000000000001</v>
      </c>
      <c r="AF13" s="97">
        <v>10.234</v>
      </c>
      <c r="AG13" s="97">
        <v>10.157</v>
      </c>
      <c r="AH13" s="97">
        <v>9.5950000000000006</v>
      </c>
      <c r="AI13" s="97">
        <v>9.6379999999999999</v>
      </c>
      <c r="AJ13" s="97">
        <v>9.0609999999999999</v>
      </c>
      <c r="AK13" s="97">
        <v>9.1530000000000005</v>
      </c>
      <c r="AL13" s="97">
        <v>9.0909999999999993</v>
      </c>
      <c r="AM13" s="97">
        <v>9.11</v>
      </c>
      <c r="AN13" s="97">
        <v>8.3320000000000007</v>
      </c>
      <c r="AO13" s="97">
        <v>8.4540000000000006</v>
      </c>
      <c r="AP13" s="97">
        <v>8.4</v>
      </c>
      <c r="AQ13" s="97">
        <v>8.64</v>
      </c>
      <c r="AR13" s="97">
        <v>8.0090000000000003</v>
      </c>
      <c r="AS13" s="97">
        <v>8.0860000000000003</v>
      </c>
      <c r="AT13" s="97">
        <v>8.3849999999999998</v>
      </c>
      <c r="AU13" s="97">
        <v>8.5</v>
      </c>
      <c r="AV13" s="97">
        <v>8.5470000000000006</v>
      </c>
      <c r="AW13" s="97"/>
      <c r="AX13" s="97"/>
      <c r="AY13" s="97"/>
      <c r="AZ13" s="97"/>
      <c r="BA13" s="97"/>
    </row>
    <row r="14" spans="1:54" x14ac:dyDescent="0.2">
      <c r="A14" s="56" t="s">
        <v>42</v>
      </c>
      <c r="B14" s="79">
        <v>7.8940000000000001</v>
      </c>
      <c r="C14" s="79">
        <v>7.8780000000000001</v>
      </c>
      <c r="D14" s="79">
        <v>7.923</v>
      </c>
      <c r="E14" s="79">
        <v>7.8760000000000003</v>
      </c>
      <c r="F14" s="79">
        <v>7.9219999999999997</v>
      </c>
      <c r="G14" s="79">
        <v>7.8010000000000002</v>
      </c>
      <c r="H14" s="79">
        <v>7.84</v>
      </c>
      <c r="I14" s="79">
        <v>8.0950000000000006</v>
      </c>
      <c r="J14" s="79">
        <v>8.0259999999999998</v>
      </c>
      <c r="K14" s="79">
        <v>8.1270000000000007</v>
      </c>
      <c r="L14" s="79">
        <v>8.0050000000000008</v>
      </c>
      <c r="M14" s="79">
        <v>8.0299999999999994</v>
      </c>
      <c r="N14" s="97">
        <v>8.0589999999999993</v>
      </c>
      <c r="O14" s="97">
        <v>7.9210000000000003</v>
      </c>
      <c r="P14" s="97">
        <v>8.2210000000000001</v>
      </c>
      <c r="Q14" s="97">
        <v>8.3369999999999997</v>
      </c>
      <c r="R14" s="97">
        <v>8.1649999999999991</v>
      </c>
      <c r="S14" s="97">
        <v>8.39</v>
      </c>
      <c r="T14" s="97">
        <v>8.6850000000000005</v>
      </c>
      <c r="U14" s="97">
        <v>8.7059999999999995</v>
      </c>
      <c r="V14" s="97">
        <v>8.9689999999999994</v>
      </c>
      <c r="W14" s="97">
        <v>8.923</v>
      </c>
      <c r="X14" s="97">
        <v>9.1649999999999991</v>
      </c>
      <c r="Y14" s="97">
        <v>9.0139999999999993</v>
      </c>
      <c r="Z14" s="97">
        <v>9.0340000000000007</v>
      </c>
      <c r="AA14" s="97">
        <v>9.1359999999999992</v>
      </c>
      <c r="AB14" s="97">
        <v>9.2449999999999992</v>
      </c>
      <c r="AC14" s="97">
        <v>9.1999999999999993</v>
      </c>
      <c r="AD14" s="97">
        <v>9.4740000000000002</v>
      </c>
      <c r="AE14" s="97">
        <v>9.6590000000000007</v>
      </c>
      <c r="AF14" s="97">
        <v>9.3260000000000005</v>
      </c>
      <c r="AG14" s="97">
        <v>9.3390000000000004</v>
      </c>
      <c r="AH14" s="97">
        <v>9.4290000000000003</v>
      </c>
      <c r="AI14" s="97">
        <v>9.3889999999999993</v>
      </c>
      <c r="AJ14" s="97">
        <v>9.5730000000000004</v>
      </c>
      <c r="AK14" s="97">
        <v>9.266</v>
      </c>
      <c r="AL14" s="97">
        <v>9.1780000000000008</v>
      </c>
      <c r="AM14" s="97">
        <v>9.02</v>
      </c>
      <c r="AN14" s="97">
        <v>8.7899999999999991</v>
      </c>
      <c r="AO14" s="97">
        <v>8.75</v>
      </c>
      <c r="AP14" s="97">
        <v>8.5060000000000002</v>
      </c>
      <c r="AQ14" s="97">
        <v>8.4179999999999993</v>
      </c>
      <c r="AR14" s="97">
        <v>8.2409999999999997</v>
      </c>
      <c r="AS14" s="97">
        <v>8.2680000000000007</v>
      </c>
      <c r="AT14" s="97">
        <v>7.9829999999999997</v>
      </c>
      <c r="AU14" s="97">
        <v>8.109</v>
      </c>
      <c r="AV14" s="97">
        <v>8.0890000000000004</v>
      </c>
      <c r="AW14" s="97"/>
      <c r="AX14" s="97"/>
      <c r="AY14" s="97"/>
      <c r="AZ14" s="97"/>
      <c r="BA14" s="97"/>
    </row>
    <row r="15" spans="1:54" x14ac:dyDescent="0.2">
      <c r="A15" s="56" t="s">
        <v>43</v>
      </c>
      <c r="B15" s="79">
        <v>7.6790000000000003</v>
      </c>
      <c r="C15" s="79">
        <v>7.524</v>
      </c>
      <c r="D15" s="79">
        <v>7.7309999999999999</v>
      </c>
      <c r="E15" s="79">
        <v>7.5259999999999998</v>
      </c>
      <c r="F15" s="79">
        <v>7.8109999999999999</v>
      </c>
      <c r="G15" s="79">
        <v>7.5309999999999997</v>
      </c>
      <c r="H15" s="79">
        <v>7.5119999999999996</v>
      </c>
      <c r="I15" s="79">
        <v>7.8550000000000004</v>
      </c>
      <c r="J15" s="79">
        <v>7.7519999999999998</v>
      </c>
      <c r="K15" s="79">
        <v>7.9160000000000004</v>
      </c>
      <c r="L15" s="79">
        <v>7.931</v>
      </c>
      <c r="M15" s="79">
        <v>7.8860000000000001</v>
      </c>
      <c r="N15" s="97">
        <v>7.8860000000000001</v>
      </c>
      <c r="O15" s="97">
        <v>7.5529999999999999</v>
      </c>
      <c r="P15" s="97">
        <v>7.9370000000000003</v>
      </c>
      <c r="Q15" s="97">
        <v>8.2710000000000008</v>
      </c>
      <c r="R15" s="97">
        <v>7.8869999999999996</v>
      </c>
      <c r="S15" s="97">
        <v>8.1649999999999991</v>
      </c>
      <c r="T15" s="97">
        <v>8.5790000000000006</v>
      </c>
      <c r="U15" s="97">
        <v>8.6120000000000001</v>
      </c>
      <c r="V15" s="97">
        <v>8.9450000000000003</v>
      </c>
      <c r="W15" s="97">
        <v>8.5960000000000001</v>
      </c>
      <c r="X15" s="97">
        <v>9.1430000000000007</v>
      </c>
      <c r="Y15" s="97">
        <v>8.76</v>
      </c>
      <c r="Z15" s="97">
        <v>8.6859999999999999</v>
      </c>
      <c r="AA15" s="97">
        <v>8.7859999999999996</v>
      </c>
      <c r="AB15" s="97">
        <v>8.8379999999999992</v>
      </c>
      <c r="AC15" s="97">
        <v>8.9339999999999993</v>
      </c>
      <c r="AD15" s="97">
        <v>9.1620000000000008</v>
      </c>
      <c r="AE15" s="97">
        <v>9.3140000000000001</v>
      </c>
      <c r="AF15" s="97">
        <v>8.7880000000000003</v>
      </c>
      <c r="AG15" s="97">
        <v>8.7550000000000008</v>
      </c>
      <c r="AH15" s="97">
        <v>8.9190000000000005</v>
      </c>
      <c r="AI15" s="97">
        <v>8.7449999999999992</v>
      </c>
      <c r="AJ15" s="97">
        <v>8.923</v>
      </c>
      <c r="AK15" s="97">
        <v>8.5869999999999997</v>
      </c>
      <c r="AL15" s="97">
        <v>8.5969999999999995</v>
      </c>
      <c r="AM15" s="97">
        <v>8.5289999999999999</v>
      </c>
      <c r="AN15" s="97">
        <v>8.3460000000000001</v>
      </c>
      <c r="AO15" s="97">
        <v>8.5579999999999998</v>
      </c>
      <c r="AP15" s="97">
        <v>8.3179999999999996</v>
      </c>
      <c r="AQ15" s="97">
        <v>8.3320000000000007</v>
      </c>
      <c r="AR15" s="97">
        <v>8.1959999999999997</v>
      </c>
      <c r="AS15" s="97">
        <v>8.2029999999999994</v>
      </c>
      <c r="AT15" s="97">
        <v>7.9080000000000004</v>
      </c>
      <c r="AU15" s="97">
        <v>7.91</v>
      </c>
      <c r="AV15" s="97">
        <v>7.9210000000000003</v>
      </c>
      <c r="AW15" s="97"/>
      <c r="AX15" s="97"/>
      <c r="AY15" s="97"/>
      <c r="AZ15" s="97"/>
      <c r="BA15" s="97"/>
    </row>
    <row r="16" spans="1:54" x14ac:dyDescent="0.2">
      <c r="A16" s="56" t="s">
        <v>44</v>
      </c>
      <c r="B16" s="79">
        <v>8.2129999999999992</v>
      </c>
      <c r="C16" s="79">
        <v>8.27</v>
      </c>
      <c r="D16" s="79">
        <v>8.1470000000000002</v>
      </c>
      <c r="E16" s="79">
        <v>8.1839999999999993</v>
      </c>
      <c r="F16" s="79">
        <v>8.17</v>
      </c>
      <c r="G16" s="79">
        <v>8.2430000000000003</v>
      </c>
      <c r="H16" s="79">
        <v>8.1129999999999995</v>
      </c>
      <c r="I16" s="79">
        <v>8.39</v>
      </c>
      <c r="J16" s="79">
        <v>8.2249999999999996</v>
      </c>
      <c r="K16" s="79">
        <v>8.6859999999999999</v>
      </c>
      <c r="L16" s="79">
        <v>8.1319999999999997</v>
      </c>
      <c r="M16" s="79">
        <v>8.3640000000000008</v>
      </c>
      <c r="N16" s="97">
        <v>8.2110000000000003</v>
      </c>
      <c r="O16" s="97">
        <v>8.5570000000000004</v>
      </c>
      <c r="P16" s="97">
        <v>8.3989999999999991</v>
      </c>
      <c r="Q16" s="97">
        <v>8.5549999999999997</v>
      </c>
      <c r="R16" s="97">
        <v>8.5069999999999997</v>
      </c>
      <c r="S16" s="97">
        <v>8.6950000000000003</v>
      </c>
      <c r="T16" s="97">
        <v>8.8840000000000003</v>
      </c>
      <c r="U16" s="97">
        <v>8.9450000000000003</v>
      </c>
      <c r="V16" s="97">
        <v>9.1050000000000004</v>
      </c>
      <c r="W16" s="97">
        <v>9.17</v>
      </c>
      <c r="X16" s="97">
        <v>9.2530000000000001</v>
      </c>
      <c r="Y16" s="97">
        <v>9.35</v>
      </c>
      <c r="Z16" s="97">
        <v>9.3279999999999994</v>
      </c>
      <c r="AA16" s="97">
        <v>9.4450000000000003</v>
      </c>
      <c r="AB16" s="97">
        <v>9.7870000000000008</v>
      </c>
      <c r="AC16" s="97">
        <v>9.9550000000000001</v>
      </c>
      <c r="AD16" s="97">
        <v>10.462</v>
      </c>
      <c r="AE16" s="97">
        <v>10.465</v>
      </c>
      <c r="AF16" s="97">
        <v>10.692</v>
      </c>
      <c r="AG16" s="97">
        <v>10.586</v>
      </c>
      <c r="AH16" s="97">
        <v>10.428000000000001</v>
      </c>
      <c r="AI16" s="97">
        <v>10.496</v>
      </c>
      <c r="AJ16" s="97">
        <v>10.865</v>
      </c>
      <c r="AK16" s="97">
        <v>10.227</v>
      </c>
      <c r="AL16" s="97">
        <v>10.491</v>
      </c>
      <c r="AM16" s="97">
        <v>10.169</v>
      </c>
      <c r="AN16" s="97">
        <v>9.4139999999999997</v>
      </c>
      <c r="AO16" s="97">
        <v>9.3290000000000006</v>
      </c>
      <c r="AP16" s="97">
        <v>8.9440000000000008</v>
      </c>
      <c r="AQ16" s="97">
        <v>8.6549999999999994</v>
      </c>
      <c r="AR16" s="97">
        <v>8.3819999999999997</v>
      </c>
      <c r="AS16" s="97">
        <v>8.5549999999999997</v>
      </c>
      <c r="AT16" s="97">
        <v>8.1980000000000004</v>
      </c>
      <c r="AU16" s="97">
        <v>8.3680000000000003</v>
      </c>
      <c r="AV16" s="97">
        <v>8.2469999999999999</v>
      </c>
      <c r="AW16" s="97"/>
      <c r="AX16" s="97"/>
      <c r="AY16" s="97"/>
      <c r="AZ16" s="97"/>
      <c r="BA16" s="97"/>
    </row>
    <row r="17" spans="1:54" x14ac:dyDescent="0.2">
      <c r="A17" s="54" t="s">
        <v>22</v>
      </c>
      <c r="B17" s="79"/>
      <c r="C17" s="79"/>
      <c r="D17" s="79"/>
      <c r="E17" s="79"/>
      <c r="F17" s="79"/>
      <c r="G17" s="79"/>
      <c r="H17" s="79"/>
      <c r="I17" s="79"/>
      <c r="J17" s="79"/>
      <c r="K17" s="79"/>
      <c r="L17" s="79"/>
      <c r="M17" s="79"/>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4" x14ac:dyDescent="0.2">
      <c r="A18" s="54" t="s">
        <v>106</v>
      </c>
      <c r="B18" s="87">
        <v>0.30199999999999999</v>
      </c>
      <c r="C18" s="87">
        <v>0.29299999999999998</v>
      </c>
      <c r="D18" s="87">
        <v>0.29399999999999998</v>
      </c>
      <c r="E18" s="87">
        <v>0.28999999999999998</v>
      </c>
      <c r="F18" s="87">
        <v>0.29699999999999999</v>
      </c>
      <c r="G18" s="87">
        <v>0.28799999999999998</v>
      </c>
      <c r="H18" s="87">
        <v>0.29299999999999998</v>
      </c>
      <c r="I18" s="87">
        <v>0.29199999999999998</v>
      </c>
      <c r="J18" s="87">
        <v>0.29599999999999999</v>
      </c>
      <c r="K18" s="87">
        <v>0.29499999999999998</v>
      </c>
      <c r="L18" s="87">
        <v>0.29799999999999999</v>
      </c>
      <c r="M18" s="87">
        <v>0.29499999999999998</v>
      </c>
      <c r="N18" s="87">
        <v>0.29399999999999998</v>
      </c>
      <c r="O18" s="87">
        <v>0.28899999999999998</v>
      </c>
      <c r="P18" s="87">
        <v>0.30099999999999999</v>
      </c>
      <c r="Q18" s="87">
        <v>0.30099999999999999</v>
      </c>
      <c r="R18" s="87">
        <v>0.29899999999999999</v>
      </c>
      <c r="S18" s="87">
        <v>0.30099999999999999</v>
      </c>
      <c r="T18" s="87">
        <v>0.312</v>
      </c>
      <c r="U18" s="87">
        <v>0.314</v>
      </c>
      <c r="V18" s="87">
        <v>0.315</v>
      </c>
      <c r="W18" s="87">
        <v>0.31900000000000001</v>
      </c>
      <c r="X18" s="87">
        <v>0.308</v>
      </c>
      <c r="Y18" s="87">
        <v>0.307</v>
      </c>
      <c r="Z18" s="87">
        <v>0.317</v>
      </c>
      <c r="AA18" s="87">
        <v>0.311</v>
      </c>
      <c r="AB18" s="87">
        <v>0.311</v>
      </c>
      <c r="AC18" s="87">
        <v>0.308</v>
      </c>
      <c r="AD18" s="87">
        <v>0.308</v>
      </c>
      <c r="AE18" s="87">
        <v>0.308</v>
      </c>
      <c r="AF18" s="87">
        <v>0.30399999999999999</v>
      </c>
      <c r="AG18" s="87">
        <v>0.30299999999999999</v>
      </c>
      <c r="AH18" s="87">
        <v>0.30399999999999999</v>
      </c>
      <c r="AI18" s="87">
        <v>0.29699999999999999</v>
      </c>
      <c r="AJ18" s="87">
        <v>0.29799999999999999</v>
      </c>
      <c r="AK18" s="87">
        <v>0.29499999999999998</v>
      </c>
      <c r="AL18" s="87">
        <v>0.29899999999999999</v>
      </c>
      <c r="AM18" s="87">
        <v>0.29099999999999998</v>
      </c>
      <c r="AN18" s="87">
        <v>0.29399999999999998</v>
      </c>
      <c r="AO18" s="87">
        <v>0.28799999999999998</v>
      </c>
      <c r="AP18" s="87">
        <v>0.29399999999999998</v>
      </c>
      <c r="AQ18" s="87">
        <v>0.28799999999999998</v>
      </c>
      <c r="AR18" s="87">
        <v>0.28599999999999998</v>
      </c>
      <c r="AS18" s="87">
        <v>0.29199999999999998</v>
      </c>
      <c r="AT18" s="87">
        <v>0.29499999999999998</v>
      </c>
      <c r="AU18" s="87">
        <v>0.29399999999999998</v>
      </c>
      <c r="AV18" s="87">
        <v>0.28799999999999998</v>
      </c>
      <c r="AW18" s="47"/>
      <c r="AX18" s="47"/>
      <c r="AY18" s="47"/>
      <c r="AZ18" s="47"/>
      <c r="BA18" s="47"/>
    </row>
    <row r="19" spans="1:54" s="47" customFormat="1" x14ac:dyDescent="0.2">
      <c r="A19" s="56" t="s">
        <v>40</v>
      </c>
      <c r="B19" s="79">
        <v>0.30399999999999999</v>
      </c>
      <c r="C19" s="79">
        <v>0.317</v>
      </c>
      <c r="D19" s="79">
        <v>0.32900000000000001</v>
      </c>
      <c r="E19" s="79">
        <v>0.32300000000000001</v>
      </c>
      <c r="F19" s="79">
        <v>0.32100000000000001</v>
      </c>
      <c r="G19" s="79">
        <v>0.314</v>
      </c>
      <c r="H19" s="79">
        <v>0.31</v>
      </c>
      <c r="I19" s="79">
        <v>0.308</v>
      </c>
      <c r="J19" s="79">
        <v>0.30399999999999999</v>
      </c>
      <c r="K19" s="79">
        <v>0.29499999999999998</v>
      </c>
      <c r="L19" s="79">
        <v>0.30499999999999999</v>
      </c>
      <c r="M19" s="79">
        <v>0.30299999999999999</v>
      </c>
      <c r="N19" s="97">
        <v>0.30599999999999999</v>
      </c>
      <c r="O19" s="97">
        <v>0.30599999999999999</v>
      </c>
      <c r="P19" s="97">
        <v>0.30399999999999999</v>
      </c>
      <c r="Q19" s="97">
        <v>0.30499999999999999</v>
      </c>
      <c r="R19" s="97">
        <v>0.308</v>
      </c>
      <c r="S19" s="97">
        <v>0.315</v>
      </c>
      <c r="T19" s="97">
        <v>0.32300000000000001</v>
      </c>
      <c r="U19" s="97">
        <v>0.316</v>
      </c>
      <c r="V19" s="97">
        <v>0.32200000000000001</v>
      </c>
      <c r="W19" s="97">
        <v>0.32700000000000001</v>
      </c>
      <c r="X19" s="97">
        <v>0.33</v>
      </c>
      <c r="Y19" s="97">
        <v>0.33600000000000002</v>
      </c>
      <c r="Z19" s="97">
        <v>0.33</v>
      </c>
      <c r="AA19" s="97">
        <v>0.32500000000000001</v>
      </c>
      <c r="AB19" s="97">
        <v>0.33400000000000002</v>
      </c>
      <c r="AC19" s="97">
        <v>0.33100000000000002</v>
      </c>
      <c r="AD19" s="97">
        <v>0.33100000000000002</v>
      </c>
      <c r="AE19" s="97">
        <v>0.33300000000000002</v>
      </c>
      <c r="AF19" s="97">
        <v>0.33300000000000002</v>
      </c>
      <c r="AG19" s="97">
        <v>0.33300000000000002</v>
      </c>
      <c r="AH19" s="97">
        <v>0.32400000000000001</v>
      </c>
      <c r="AI19" s="97">
        <v>0.32400000000000001</v>
      </c>
      <c r="AJ19" s="97">
        <v>0.315</v>
      </c>
      <c r="AK19" s="97">
        <v>0.315</v>
      </c>
      <c r="AL19" s="97">
        <v>0.315</v>
      </c>
      <c r="AM19" s="97">
        <v>0.316</v>
      </c>
      <c r="AN19" s="97">
        <v>0.30099999999999999</v>
      </c>
      <c r="AO19" s="97">
        <v>0.30299999999999999</v>
      </c>
      <c r="AP19" s="97">
        <v>0.30099999999999999</v>
      </c>
      <c r="AQ19" s="97">
        <v>0.30599999999999999</v>
      </c>
      <c r="AR19" s="97">
        <v>0.29499999999999998</v>
      </c>
      <c r="AS19" s="97">
        <v>0.29599999999999999</v>
      </c>
      <c r="AT19" s="97">
        <v>0.30199999999999999</v>
      </c>
      <c r="AU19" s="97">
        <v>0.30099999999999999</v>
      </c>
      <c r="AV19" s="97">
        <v>0.30199999999999999</v>
      </c>
      <c r="AW19" s="97"/>
      <c r="AX19" s="97"/>
      <c r="AY19" s="97"/>
      <c r="AZ19" s="97"/>
      <c r="BA19" s="97"/>
    </row>
    <row r="20" spans="1:54" x14ac:dyDescent="0.2">
      <c r="A20" s="56" t="s">
        <v>42</v>
      </c>
      <c r="B20" s="79">
        <v>0.31</v>
      </c>
      <c r="C20" s="79">
        <v>0.31</v>
      </c>
      <c r="D20" s="79">
        <v>0.311</v>
      </c>
      <c r="E20" s="79">
        <v>0.31</v>
      </c>
      <c r="F20" s="79">
        <v>0.311</v>
      </c>
      <c r="G20" s="79">
        <v>0.308</v>
      </c>
      <c r="H20" s="79">
        <v>0.309</v>
      </c>
      <c r="I20" s="79">
        <v>0.314</v>
      </c>
      <c r="J20" s="79">
        <v>0.313</v>
      </c>
      <c r="K20" s="79">
        <v>0.315</v>
      </c>
      <c r="L20" s="79">
        <v>0.313</v>
      </c>
      <c r="M20" s="79">
        <v>0.313</v>
      </c>
      <c r="N20" s="97">
        <v>0.314</v>
      </c>
      <c r="O20" s="97">
        <v>0.31</v>
      </c>
      <c r="P20" s="97">
        <v>0.316</v>
      </c>
      <c r="Q20" s="97">
        <v>0.318</v>
      </c>
      <c r="R20" s="97">
        <v>0.314</v>
      </c>
      <c r="S20" s="97">
        <v>0.318</v>
      </c>
      <c r="T20" s="97">
        <v>0.32400000000000001</v>
      </c>
      <c r="U20" s="97">
        <v>0.32400000000000001</v>
      </c>
      <c r="V20" s="97">
        <v>0.32900000000000001</v>
      </c>
      <c r="W20" s="97">
        <v>0.32800000000000001</v>
      </c>
      <c r="X20" s="97">
        <v>0.33300000000000002</v>
      </c>
      <c r="Y20" s="97">
        <v>0.32900000000000001</v>
      </c>
      <c r="Z20" s="97">
        <v>0.33</v>
      </c>
      <c r="AA20" s="97">
        <v>0.33200000000000002</v>
      </c>
      <c r="AB20" s="97">
        <v>0.33200000000000002</v>
      </c>
      <c r="AC20" s="97">
        <v>0.33200000000000002</v>
      </c>
      <c r="AD20" s="97">
        <v>0.33600000000000002</v>
      </c>
      <c r="AE20" s="97">
        <v>0.34</v>
      </c>
      <c r="AF20" s="97">
        <v>0.33400000000000002</v>
      </c>
      <c r="AG20" s="97">
        <v>0.33400000000000002</v>
      </c>
      <c r="AH20" s="97">
        <v>0.33600000000000002</v>
      </c>
      <c r="AI20" s="97">
        <v>0.33500000000000002</v>
      </c>
      <c r="AJ20" s="97">
        <v>0.33900000000000002</v>
      </c>
      <c r="AK20" s="97">
        <v>0.33300000000000002</v>
      </c>
      <c r="AL20" s="97">
        <v>0.33100000000000002</v>
      </c>
      <c r="AM20" s="97">
        <v>0.32800000000000001</v>
      </c>
      <c r="AN20" s="97">
        <v>0.32500000000000001</v>
      </c>
      <c r="AO20" s="97">
        <v>0.32300000000000001</v>
      </c>
      <c r="AP20" s="97">
        <v>0.318</v>
      </c>
      <c r="AQ20" s="97">
        <v>0.316</v>
      </c>
      <c r="AR20" s="97">
        <v>0.313</v>
      </c>
      <c r="AS20" s="97">
        <v>0.314</v>
      </c>
      <c r="AT20" s="97">
        <v>0.308</v>
      </c>
      <c r="AU20" s="97">
        <v>0.311</v>
      </c>
      <c r="AV20" s="97">
        <v>0.311</v>
      </c>
      <c r="AW20" s="97"/>
      <c r="AX20" s="97"/>
      <c r="AY20" s="97"/>
      <c r="AZ20" s="97"/>
      <c r="BA20" s="97"/>
    </row>
    <row r="21" spans="1:54" x14ac:dyDescent="0.2">
      <c r="A21" s="56" t="s">
        <v>43</v>
      </c>
      <c r="B21" s="79">
        <v>0.29699999999999999</v>
      </c>
      <c r="C21" s="79">
        <v>0.29499999999999998</v>
      </c>
      <c r="D21" s="79">
        <v>0.311</v>
      </c>
      <c r="E21" s="79">
        <v>0.29399999999999998</v>
      </c>
      <c r="F21" s="79">
        <v>0.308</v>
      </c>
      <c r="G21" s="79">
        <v>0.29399999999999998</v>
      </c>
      <c r="H21" s="79">
        <v>0.29399999999999998</v>
      </c>
      <c r="I21" s="79">
        <v>0.3</v>
      </c>
      <c r="J21" s="79">
        <v>0.29799999999999999</v>
      </c>
      <c r="K21" s="79">
        <v>0.311</v>
      </c>
      <c r="L21" s="79">
        <v>0.30199999999999999</v>
      </c>
      <c r="M21" s="79">
        <v>0.30099999999999999</v>
      </c>
      <c r="N21" s="97">
        <v>0.3</v>
      </c>
      <c r="O21" s="97">
        <v>0.29299999999999998</v>
      </c>
      <c r="P21" s="97">
        <v>0.315</v>
      </c>
      <c r="Q21" s="97">
        <v>0.317</v>
      </c>
      <c r="R21" s="97">
        <v>0.314</v>
      </c>
      <c r="S21" s="97">
        <v>0.313</v>
      </c>
      <c r="T21" s="97">
        <v>0.312</v>
      </c>
      <c r="U21" s="97">
        <v>0.313</v>
      </c>
      <c r="V21" s="97">
        <v>0.32800000000000001</v>
      </c>
      <c r="W21" s="97">
        <v>0.312</v>
      </c>
      <c r="X21" s="97">
        <v>0.32200000000000001</v>
      </c>
      <c r="Y21" s="97">
        <v>0.33</v>
      </c>
      <c r="Z21" s="97">
        <v>0.313</v>
      </c>
      <c r="AA21" s="97">
        <v>0.315</v>
      </c>
      <c r="AB21" s="97">
        <v>0.314</v>
      </c>
      <c r="AC21" s="97">
        <v>0.33300000000000002</v>
      </c>
      <c r="AD21" s="97">
        <v>0.32100000000000001</v>
      </c>
      <c r="AE21" s="97">
        <v>0.32300000000000001</v>
      </c>
      <c r="AF21" s="97">
        <v>0.313</v>
      </c>
      <c r="AG21" s="97">
        <v>0.314</v>
      </c>
      <c r="AH21" s="97">
        <v>0.317</v>
      </c>
      <c r="AI21" s="97">
        <v>0.313</v>
      </c>
      <c r="AJ21" s="97">
        <v>0.317</v>
      </c>
      <c r="AK21" s="97">
        <v>0.311</v>
      </c>
      <c r="AL21" s="97">
        <v>0.32500000000000001</v>
      </c>
      <c r="AM21" s="97">
        <v>0.31</v>
      </c>
      <c r="AN21" s="97">
        <v>0.317</v>
      </c>
      <c r="AO21" s="97">
        <v>0.31</v>
      </c>
      <c r="AP21" s="97">
        <v>0.314</v>
      </c>
      <c r="AQ21" s="97">
        <v>0.315</v>
      </c>
      <c r="AR21" s="97">
        <v>0.317</v>
      </c>
      <c r="AS21" s="97">
        <v>0.313</v>
      </c>
      <c r="AT21" s="97">
        <v>0.29799999999999999</v>
      </c>
      <c r="AU21" s="97">
        <v>0.312</v>
      </c>
      <c r="AV21" s="97">
        <v>0.307</v>
      </c>
      <c r="AW21" s="97"/>
      <c r="AX21" s="97"/>
      <c r="AY21" s="97"/>
      <c r="AZ21" s="97"/>
      <c r="BA21" s="97"/>
    </row>
    <row r="22" spans="1:54" x14ac:dyDescent="0.2">
      <c r="A22" s="56" t="s">
        <v>44</v>
      </c>
      <c r="B22" s="79">
        <v>0.32600000000000001</v>
      </c>
      <c r="C22" s="79">
        <v>0.32700000000000001</v>
      </c>
      <c r="D22" s="79">
        <v>0.316</v>
      </c>
      <c r="E22" s="79">
        <v>0.32500000000000001</v>
      </c>
      <c r="F22" s="79">
        <v>0.32100000000000001</v>
      </c>
      <c r="G22" s="79">
        <v>0.32500000000000001</v>
      </c>
      <c r="H22" s="79">
        <v>0.32300000000000001</v>
      </c>
      <c r="I22" s="79">
        <v>0.32800000000000001</v>
      </c>
      <c r="J22" s="79">
        <v>0.32500000000000001</v>
      </c>
      <c r="K22" s="79">
        <v>0.33400000000000002</v>
      </c>
      <c r="L22" s="79">
        <v>0.315</v>
      </c>
      <c r="M22" s="79">
        <v>0.32800000000000001</v>
      </c>
      <c r="N22" s="97">
        <v>0.32100000000000001</v>
      </c>
      <c r="O22" s="97">
        <v>0.33100000000000002</v>
      </c>
      <c r="P22" s="97">
        <v>0.32800000000000001</v>
      </c>
      <c r="Q22" s="97">
        <v>0.33</v>
      </c>
      <c r="R22" s="97">
        <v>0.33</v>
      </c>
      <c r="S22" s="97">
        <v>0.314</v>
      </c>
      <c r="T22" s="97">
        <v>0.33700000000000002</v>
      </c>
      <c r="U22" s="97">
        <v>0.33800000000000002</v>
      </c>
      <c r="V22" s="97">
        <v>0.33600000000000002</v>
      </c>
      <c r="W22" s="97">
        <v>0.34200000000000003</v>
      </c>
      <c r="X22" s="97">
        <v>0.34200000000000003</v>
      </c>
      <c r="Y22" s="97">
        <v>0.33600000000000002</v>
      </c>
      <c r="Z22" s="97">
        <v>0.33600000000000002</v>
      </c>
      <c r="AA22" s="97">
        <v>0.34699999999999998</v>
      </c>
      <c r="AB22" s="97">
        <v>0.35299999999999998</v>
      </c>
      <c r="AC22" s="97">
        <v>0.35399999999999998</v>
      </c>
      <c r="AD22" s="97">
        <v>0.36399999999999999</v>
      </c>
      <c r="AE22" s="97">
        <v>0.36399999999999999</v>
      </c>
      <c r="AF22" s="97">
        <v>0.36699999999999999</v>
      </c>
      <c r="AG22" s="97">
        <v>0.36499999999999999</v>
      </c>
      <c r="AH22" s="97">
        <v>0.36299999999999999</v>
      </c>
      <c r="AI22" s="97">
        <v>0.36299999999999999</v>
      </c>
      <c r="AJ22" s="97">
        <v>0.371</v>
      </c>
      <c r="AK22" s="97">
        <v>0.36</v>
      </c>
      <c r="AL22" s="97">
        <v>0.36199999999999999</v>
      </c>
      <c r="AM22" s="97">
        <v>0.35799999999999998</v>
      </c>
      <c r="AN22" s="97">
        <v>0.34599999999999997</v>
      </c>
      <c r="AO22" s="97">
        <v>0.34200000000000003</v>
      </c>
      <c r="AP22" s="97">
        <v>0.33500000000000002</v>
      </c>
      <c r="AQ22" s="97">
        <v>0.33</v>
      </c>
      <c r="AR22" s="97">
        <v>0.32600000000000001</v>
      </c>
      <c r="AS22" s="97">
        <v>0.33</v>
      </c>
      <c r="AT22" s="97">
        <v>0.317</v>
      </c>
      <c r="AU22" s="97">
        <v>0.30599999999999999</v>
      </c>
      <c r="AV22" s="97">
        <v>0.318</v>
      </c>
      <c r="AW22" s="97"/>
      <c r="AX22" s="97"/>
      <c r="AY22" s="97"/>
      <c r="AZ22" s="97"/>
      <c r="BA22" s="97"/>
    </row>
    <row r="23" spans="1:54" x14ac:dyDescent="0.2">
      <c r="A23" s="56"/>
      <c r="B23" s="79"/>
      <c r="C23" s="79"/>
      <c r="D23" s="79"/>
      <c r="E23" s="79"/>
      <c r="F23" s="79"/>
      <c r="G23" s="79"/>
      <c r="H23" s="79"/>
      <c r="I23" s="79"/>
      <c r="J23" s="79"/>
      <c r="K23" s="79"/>
      <c r="L23" s="79"/>
      <c r="M23" s="79"/>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4" ht="11.25" customHeight="1" x14ac:dyDescent="0.2">
      <c r="A24" s="57" t="s">
        <v>25</v>
      </c>
      <c r="B24" s="79"/>
      <c r="C24" s="79"/>
      <c r="D24" s="79"/>
      <c r="E24" s="79"/>
      <c r="F24" s="79"/>
      <c r="G24" s="79"/>
      <c r="H24" s="79"/>
      <c r="I24" s="79"/>
      <c r="J24" s="79"/>
      <c r="K24" s="79"/>
      <c r="L24" s="79"/>
      <c r="M24" s="79"/>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4" x14ac:dyDescent="0.2">
      <c r="A25" s="50" t="s">
        <v>7</v>
      </c>
      <c r="B25" s="79"/>
      <c r="C25" s="79"/>
      <c r="D25" s="79"/>
      <c r="E25" s="79"/>
      <c r="F25" s="79"/>
      <c r="G25" s="79"/>
      <c r="H25" s="79"/>
      <c r="I25" s="79"/>
      <c r="J25" s="79"/>
      <c r="K25" s="79"/>
      <c r="L25" s="79"/>
      <c r="M25" s="79"/>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4" x14ac:dyDescent="0.2">
      <c r="A26" s="50"/>
      <c r="B26" s="79"/>
      <c r="C26" s="79"/>
      <c r="D26" s="79"/>
      <c r="E26" s="79"/>
      <c r="F26" s="79"/>
      <c r="G26" s="79"/>
      <c r="H26" s="79"/>
      <c r="I26" s="79"/>
      <c r="J26" s="79"/>
      <c r="K26" s="79"/>
      <c r="L26" s="79"/>
      <c r="M26" s="79"/>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4" x14ac:dyDescent="0.2">
      <c r="A27" s="30" t="s">
        <v>92</v>
      </c>
      <c r="B27" s="79"/>
      <c r="C27" s="79"/>
      <c r="D27" s="79"/>
      <c r="E27" s="79"/>
      <c r="F27" s="79"/>
      <c r="G27" s="79"/>
      <c r="H27" s="79"/>
      <c r="I27" s="79"/>
      <c r="J27" s="79"/>
      <c r="K27" s="79"/>
      <c r="L27" s="79"/>
      <c r="M27" s="79"/>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4" x14ac:dyDescent="0.2">
      <c r="A28" s="59" t="s">
        <v>21</v>
      </c>
      <c r="B28" s="79"/>
      <c r="C28" s="79"/>
      <c r="D28" s="79"/>
      <c r="E28" s="79"/>
      <c r="F28" s="79"/>
      <c r="G28" s="79"/>
      <c r="H28" s="79"/>
      <c r="I28" s="79"/>
      <c r="J28" s="79"/>
      <c r="K28" s="79"/>
      <c r="L28" s="79"/>
      <c r="M28" s="79"/>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row>
    <row r="29" spans="1:54" x14ac:dyDescent="0.2">
      <c r="A29" s="60">
        <v>2023</v>
      </c>
      <c r="B29" s="79">
        <v>0.64500000000000002</v>
      </c>
      <c r="C29" s="79">
        <v>0.47</v>
      </c>
      <c r="D29" s="79">
        <v>0.32700000000000001</v>
      </c>
      <c r="E29" s="79">
        <v>0.28699999999999998</v>
      </c>
      <c r="F29" s="79">
        <v>0.19600000000000001</v>
      </c>
      <c r="G29" s="79">
        <v>0.16400000000000001</v>
      </c>
      <c r="H29" s="79">
        <v>0.155</v>
      </c>
      <c r="I29" s="79">
        <v>0.13100000000000001</v>
      </c>
      <c r="J29" s="79">
        <v>0.14899999999999999</v>
      </c>
      <c r="K29" s="79">
        <v>0.11700000000000001</v>
      </c>
      <c r="L29" s="79">
        <v>0.16800000000000001</v>
      </c>
      <c r="M29" s="79">
        <v>0.17499999999999999</v>
      </c>
      <c r="N29" s="79">
        <v>0.17</v>
      </c>
      <c r="O29" s="79">
        <v>0.22800000000000001</v>
      </c>
      <c r="P29" s="79">
        <v>0.254</v>
      </c>
      <c r="Q29" s="79">
        <v>0.28999999999999998</v>
      </c>
      <c r="R29" s="79">
        <v>0.27100000000000002</v>
      </c>
      <c r="S29" s="79">
        <v>0.32400000000000001</v>
      </c>
      <c r="T29" s="79">
        <v>0.35</v>
      </c>
      <c r="U29" s="79">
        <v>0.35499999999999998</v>
      </c>
      <c r="V29" s="79">
        <v>0.38500000000000001</v>
      </c>
      <c r="W29" s="79">
        <v>0.45300000000000001</v>
      </c>
      <c r="X29" s="79">
        <v>0.42</v>
      </c>
      <c r="Y29" s="79">
        <v>0.34699999999999998</v>
      </c>
      <c r="Z29" s="79">
        <v>0.26700000000000002</v>
      </c>
      <c r="AA29" s="79">
        <v>0.32300000000000001</v>
      </c>
      <c r="AB29" s="79">
        <v>0.247</v>
      </c>
      <c r="AC29" s="79">
        <v>0.21099999999999999</v>
      </c>
      <c r="AD29" s="79">
        <v>0.17</v>
      </c>
      <c r="AE29" s="79">
        <v>0.112</v>
      </c>
      <c r="AF29" s="79">
        <v>0.11600000000000001</v>
      </c>
      <c r="AG29" s="79">
        <v>8.4000000000000005E-2</v>
      </c>
      <c r="AH29" s="79">
        <v>0.113</v>
      </c>
      <c r="AI29" s="79">
        <v>7.5999999999999998E-2</v>
      </c>
      <c r="AJ29" s="79">
        <v>7.3999999999999996E-2</v>
      </c>
      <c r="AK29" s="79">
        <v>0.10100000000000001</v>
      </c>
      <c r="AL29" s="79">
        <v>6.5000000000000002E-2</v>
      </c>
      <c r="AM29" s="79">
        <v>0.10199999999999999</v>
      </c>
      <c r="AN29" s="79">
        <v>9.2999999999999999E-2</v>
      </c>
      <c r="AO29" s="79">
        <v>8.4000000000000005E-2</v>
      </c>
      <c r="AP29" s="79">
        <v>0.108</v>
      </c>
      <c r="AQ29" s="79">
        <v>0.11600000000000001</v>
      </c>
      <c r="AR29" s="79">
        <v>0.13400000000000001</v>
      </c>
      <c r="AS29" s="79">
        <v>0.161</v>
      </c>
      <c r="AT29" s="79">
        <v>0.223</v>
      </c>
      <c r="AU29" s="79">
        <v>0.27600000000000002</v>
      </c>
      <c r="AV29" s="79">
        <v>0.254</v>
      </c>
      <c r="AW29" s="97"/>
      <c r="AX29" s="97"/>
      <c r="AY29" s="97"/>
      <c r="AZ29" s="97"/>
      <c r="BA29" s="97"/>
    </row>
    <row r="30" spans="1:54" x14ac:dyDescent="0.2">
      <c r="A30" s="60">
        <v>2022</v>
      </c>
      <c r="B30" s="99">
        <v>0.46100000000000002</v>
      </c>
      <c r="C30" s="99">
        <v>0.96599999999999997</v>
      </c>
      <c r="D30" s="99">
        <v>1.4159999999999999</v>
      </c>
      <c r="E30" s="99">
        <v>1.337</v>
      </c>
      <c r="F30" s="99">
        <v>1.075</v>
      </c>
      <c r="G30" s="99">
        <v>0.78500000000000003</v>
      </c>
      <c r="H30" s="99">
        <v>0.56999999999999995</v>
      </c>
      <c r="I30" s="99">
        <v>0.443</v>
      </c>
      <c r="J30" s="99">
        <v>0.254</v>
      </c>
      <c r="K30" s="99">
        <v>0.255</v>
      </c>
      <c r="L30" s="99">
        <v>0.22600000000000001</v>
      </c>
      <c r="M30" s="99">
        <v>0.26100000000000001</v>
      </c>
      <c r="N30" s="99">
        <v>0.32400000000000001</v>
      </c>
      <c r="O30" s="99">
        <v>0.32700000000000001</v>
      </c>
      <c r="P30" s="99">
        <v>0.42099999999999999</v>
      </c>
      <c r="Q30" s="99">
        <v>0.54100000000000004</v>
      </c>
      <c r="R30" s="99">
        <v>0.49299999999999999</v>
      </c>
      <c r="S30" s="99">
        <v>0.46500000000000002</v>
      </c>
      <c r="T30" s="99">
        <v>0.57199999999999995</v>
      </c>
      <c r="U30" s="99">
        <v>0.56899999999999995</v>
      </c>
      <c r="V30" s="99">
        <v>0.57699999999999996</v>
      </c>
      <c r="W30" s="99">
        <v>0.54900000000000004</v>
      </c>
      <c r="X30" s="99">
        <v>0.54200000000000004</v>
      </c>
      <c r="Y30" s="99">
        <v>0.50800000000000001</v>
      </c>
      <c r="Z30" s="99">
        <v>0.56000000000000005</v>
      </c>
      <c r="AA30" s="99">
        <v>0.55200000000000005</v>
      </c>
      <c r="AB30" s="99">
        <v>0.65500000000000003</v>
      </c>
      <c r="AC30" s="99">
        <v>0.76100000000000001</v>
      </c>
      <c r="AD30" s="99">
        <v>0.92200000000000004</v>
      </c>
      <c r="AE30" s="99">
        <v>1.0309999999999999</v>
      </c>
      <c r="AF30" s="99">
        <v>0.91500000000000004</v>
      </c>
      <c r="AG30" s="99">
        <v>0.79</v>
      </c>
      <c r="AH30" s="99">
        <v>0.58199999999999996</v>
      </c>
      <c r="AI30" s="99">
        <v>0.41899999999999998</v>
      </c>
      <c r="AJ30" s="99">
        <v>0.41599999999999998</v>
      </c>
      <c r="AK30" s="99">
        <v>0.34899999999999998</v>
      </c>
      <c r="AL30" s="99">
        <v>0.217</v>
      </c>
      <c r="AM30" s="99">
        <v>0.223</v>
      </c>
      <c r="AN30" s="99">
        <v>0.19500000000000001</v>
      </c>
      <c r="AO30" s="99">
        <v>0.161</v>
      </c>
      <c r="AP30" s="99">
        <v>0.13400000000000001</v>
      </c>
      <c r="AQ30" s="99">
        <v>0.16400000000000001</v>
      </c>
      <c r="AR30" s="99">
        <v>0.122</v>
      </c>
      <c r="AS30" s="99">
        <v>0.18</v>
      </c>
      <c r="AT30" s="99">
        <v>0.20399999999999999</v>
      </c>
      <c r="AU30" s="99">
        <v>0.28100000000000003</v>
      </c>
      <c r="AV30" s="99">
        <v>0.34499999999999997</v>
      </c>
      <c r="AW30" s="99">
        <v>0.47</v>
      </c>
      <c r="AX30" s="99">
        <v>0.51500000000000001</v>
      </c>
      <c r="AY30" s="99">
        <v>0.54600000000000004</v>
      </c>
      <c r="AZ30" s="99">
        <v>0.59199999999999997</v>
      </c>
      <c r="BA30" s="99">
        <v>0.63</v>
      </c>
      <c r="BB30" s="100" t="s">
        <v>127</v>
      </c>
    </row>
    <row r="31" spans="1:54" x14ac:dyDescent="0.2">
      <c r="A31" s="60">
        <v>2021</v>
      </c>
      <c r="B31" s="99" t="s">
        <v>128</v>
      </c>
      <c r="C31" s="99" t="s">
        <v>129</v>
      </c>
      <c r="D31" s="99" t="s">
        <v>128</v>
      </c>
      <c r="E31" s="99" t="s">
        <v>128</v>
      </c>
      <c r="F31" s="99" t="s">
        <v>129</v>
      </c>
      <c r="G31" s="99" t="s">
        <v>128</v>
      </c>
      <c r="H31" s="99" t="s">
        <v>128</v>
      </c>
      <c r="I31" s="99" t="s">
        <v>128</v>
      </c>
      <c r="J31" s="99" t="s">
        <v>128</v>
      </c>
      <c r="K31" s="99" t="s">
        <v>129</v>
      </c>
      <c r="L31" s="99" t="s">
        <v>128</v>
      </c>
      <c r="M31" s="99" t="s">
        <v>128</v>
      </c>
      <c r="N31" s="99" t="s">
        <v>129</v>
      </c>
      <c r="O31" s="99" t="s">
        <v>128</v>
      </c>
      <c r="P31" s="99" t="s">
        <v>129</v>
      </c>
      <c r="Q31" s="99" t="s">
        <v>128</v>
      </c>
      <c r="R31" s="99" t="s">
        <v>128</v>
      </c>
      <c r="S31" s="99" t="s">
        <v>128</v>
      </c>
      <c r="T31" s="99" t="s">
        <v>128</v>
      </c>
      <c r="U31" s="99" t="s">
        <v>128</v>
      </c>
      <c r="V31" s="99" t="s">
        <v>128</v>
      </c>
      <c r="W31" s="99" t="s">
        <v>128</v>
      </c>
      <c r="X31" s="99" t="s">
        <v>128</v>
      </c>
      <c r="Y31" s="99" t="s">
        <v>128</v>
      </c>
      <c r="Z31" s="99" t="s">
        <v>128</v>
      </c>
      <c r="AA31" s="99" t="s">
        <v>128</v>
      </c>
      <c r="AB31" s="99" t="s">
        <v>129</v>
      </c>
      <c r="AC31" s="99" t="s">
        <v>129</v>
      </c>
      <c r="AD31" s="99" t="s">
        <v>129</v>
      </c>
      <c r="AE31" s="99" t="s">
        <v>129</v>
      </c>
      <c r="AF31" s="99" t="s">
        <v>129</v>
      </c>
      <c r="AG31" s="99">
        <v>7.8E-2</v>
      </c>
      <c r="AH31" s="99" t="s">
        <v>129</v>
      </c>
      <c r="AI31" s="99" t="s">
        <v>129</v>
      </c>
      <c r="AJ31" s="99">
        <v>0.122</v>
      </c>
      <c r="AK31" s="99">
        <v>0.14899999999999999</v>
      </c>
      <c r="AL31" s="99">
        <v>0.17599999999999999</v>
      </c>
      <c r="AM31" s="99">
        <v>0.22900000000000001</v>
      </c>
      <c r="AN31" s="99">
        <v>0.27400000000000002</v>
      </c>
      <c r="AO31" s="99">
        <v>0.29499999999999998</v>
      </c>
      <c r="AP31" s="99">
        <v>0.26600000000000001</v>
      </c>
      <c r="AQ31" s="99">
        <v>0.246</v>
      </c>
      <c r="AR31" s="99">
        <v>0.27400000000000002</v>
      </c>
      <c r="AS31" s="99">
        <v>0.23499999999999999</v>
      </c>
      <c r="AT31" s="99">
        <v>0.155</v>
      </c>
      <c r="AU31" s="99">
        <v>0.18099999999999999</v>
      </c>
      <c r="AV31" s="99">
        <v>0.11799999999999999</v>
      </c>
      <c r="AW31" s="99">
        <v>0.11799999999999999</v>
      </c>
      <c r="AX31" s="99">
        <v>8.3000000000000004E-2</v>
      </c>
      <c r="AY31" s="99">
        <v>0.125</v>
      </c>
      <c r="AZ31" s="99">
        <v>0.158</v>
      </c>
      <c r="BA31" s="99">
        <v>0.17399999999999999</v>
      </c>
      <c r="BB31" s="100" t="s">
        <v>127</v>
      </c>
    </row>
    <row r="32" spans="1:54" x14ac:dyDescent="0.2">
      <c r="A32" s="60">
        <v>2020</v>
      </c>
      <c r="B32" s="99" t="s">
        <v>128</v>
      </c>
      <c r="C32" s="99" t="s">
        <v>128</v>
      </c>
      <c r="D32" s="99" t="s">
        <v>128</v>
      </c>
      <c r="E32" s="99" t="s">
        <v>128</v>
      </c>
      <c r="F32" s="99" t="s">
        <v>128</v>
      </c>
      <c r="G32" s="99" t="s">
        <v>128</v>
      </c>
      <c r="H32" s="99" t="s">
        <v>128</v>
      </c>
      <c r="I32" s="99" t="s">
        <v>128</v>
      </c>
      <c r="J32" s="99" t="s">
        <v>129</v>
      </c>
      <c r="K32" s="99" t="s">
        <v>129</v>
      </c>
      <c r="L32" s="99" t="s">
        <v>129</v>
      </c>
      <c r="M32" s="99" t="s">
        <v>129</v>
      </c>
      <c r="N32" s="99" t="s">
        <v>129</v>
      </c>
      <c r="O32" s="99">
        <v>6.3E-2</v>
      </c>
      <c r="P32" s="99" t="s">
        <v>129</v>
      </c>
      <c r="Q32" s="99" t="s">
        <v>129</v>
      </c>
      <c r="R32" s="99" t="s">
        <v>129</v>
      </c>
      <c r="S32" s="99" t="s">
        <v>129</v>
      </c>
      <c r="T32" s="99" t="s">
        <v>129</v>
      </c>
      <c r="U32" s="99" t="s">
        <v>129</v>
      </c>
      <c r="V32" s="99" t="s">
        <v>129</v>
      </c>
      <c r="W32" s="99" t="s">
        <v>128</v>
      </c>
      <c r="X32" s="99" t="s">
        <v>128</v>
      </c>
      <c r="Y32" s="99" t="s">
        <v>128</v>
      </c>
      <c r="Z32" s="99" t="s">
        <v>129</v>
      </c>
      <c r="AA32" s="99" t="s">
        <v>129</v>
      </c>
      <c r="AB32" s="99" t="s">
        <v>129</v>
      </c>
      <c r="AC32" s="99" t="s">
        <v>129</v>
      </c>
      <c r="AD32" s="99" t="s">
        <v>129</v>
      </c>
      <c r="AE32" s="99">
        <v>0.13600000000000001</v>
      </c>
      <c r="AF32" s="99">
        <v>0.27700000000000002</v>
      </c>
      <c r="AG32" s="99">
        <v>0.27700000000000002</v>
      </c>
      <c r="AH32" s="99">
        <v>0.379</v>
      </c>
      <c r="AI32" s="99">
        <v>0.29299999999999998</v>
      </c>
      <c r="AJ32" s="99">
        <v>0.23100000000000001</v>
      </c>
      <c r="AK32" s="99">
        <v>0.14699999999999999</v>
      </c>
      <c r="AL32" s="99">
        <v>0.115</v>
      </c>
      <c r="AM32" s="99">
        <v>7.6999999999999999E-2</v>
      </c>
      <c r="AN32" s="99">
        <v>6.0999999999999999E-2</v>
      </c>
      <c r="AO32" s="99" t="s">
        <v>129</v>
      </c>
      <c r="AP32" s="99" t="s">
        <v>129</v>
      </c>
      <c r="AQ32" s="99" t="s">
        <v>129</v>
      </c>
      <c r="AR32" s="99" t="s">
        <v>129</v>
      </c>
      <c r="AS32" s="99" t="s">
        <v>129</v>
      </c>
      <c r="AT32" s="99" t="s">
        <v>129</v>
      </c>
      <c r="AU32" s="99" t="s">
        <v>129</v>
      </c>
      <c r="AV32" s="99" t="s">
        <v>129</v>
      </c>
      <c r="AW32" s="99" t="s">
        <v>129</v>
      </c>
      <c r="AX32" s="99" t="s">
        <v>128</v>
      </c>
      <c r="AY32" s="99" t="s">
        <v>128</v>
      </c>
      <c r="AZ32" s="99" t="s">
        <v>128</v>
      </c>
      <c r="BA32" s="99" t="s">
        <v>129</v>
      </c>
      <c r="BB32" s="99" t="s">
        <v>129</v>
      </c>
    </row>
    <row r="33" spans="1:54" x14ac:dyDescent="0.2">
      <c r="A33" s="61" t="s">
        <v>22</v>
      </c>
      <c r="B33" s="79"/>
      <c r="C33" s="79"/>
      <c r="D33" s="79"/>
      <c r="E33" s="79"/>
      <c r="F33" s="79"/>
      <c r="G33" s="79"/>
      <c r="H33" s="79"/>
      <c r="I33" s="79"/>
      <c r="J33" s="79"/>
      <c r="K33" s="79"/>
      <c r="L33" s="79"/>
      <c r="M33" s="79"/>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row>
    <row r="34" spans="1:54" x14ac:dyDescent="0.2">
      <c r="A34" s="60">
        <v>2023</v>
      </c>
      <c r="B34" s="79">
        <v>8.2000000000000003E-2</v>
      </c>
      <c r="C34" s="79">
        <v>7.0000000000000007E-2</v>
      </c>
      <c r="D34" s="79">
        <v>5.7000000000000002E-2</v>
      </c>
      <c r="E34" s="79">
        <v>5.3999999999999999E-2</v>
      </c>
      <c r="F34" s="79">
        <v>4.4999999999999998E-2</v>
      </c>
      <c r="G34" s="79">
        <v>4.1000000000000002E-2</v>
      </c>
      <c r="H34" s="79">
        <v>0.04</v>
      </c>
      <c r="I34" s="79">
        <v>3.6999999999999998E-2</v>
      </c>
      <c r="J34" s="79">
        <v>0.04</v>
      </c>
      <c r="K34" s="79">
        <v>3.5000000000000003E-2</v>
      </c>
      <c r="L34" s="79">
        <v>4.2000000000000003E-2</v>
      </c>
      <c r="M34" s="79">
        <v>4.2000000000000003E-2</v>
      </c>
      <c r="N34" s="79">
        <v>4.1000000000000002E-2</v>
      </c>
      <c r="O34" s="79">
        <v>4.9000000000000002E-2</v>
      </c>
      <c r="P34" s="79">
        <v>5.0999999999999997E-2</v>
      </c>
      <c r="Q34" s="79">
        <v>5.3999999999999999E-2</v>
      </c>
      <c r="R34" s="79">
        <v>5.1999999999999998E-2</v>
      </c>
      <c r="S34" s="79">
        <v>5.8000000000000003E-2</v>
      </c>
      <c r="T34" s="79">
        <v>0.06</v>
      </c>
      <c r="U34" s="79">
        <v>0.06</v>
      </c>
      <c r="V34" s="79">
        <v>6.3E-2</v>
      </c>
      <c r="W34" s="79">
        <v>6.8000000000000005E-2</v>
      </c>
      <c r="X34" s="79">
        <v>6.6000000000000003E-2</v>
      </c>
      <c r="Y34" s="79">
        <v>0.06</v>
      </c>
      <c r="Z34" s="79">
        <v>5.1999999999999998E-2</v>
      </c>
      <c r="AA34" s="79">
        <v>5.8000000000000003E-2</v>
      </c>
      <c r="AB34" s="79">
        <v>0.05</v>
      </c>
      <c r="AC34" s="79">
        <v>4.7E-2</v>
      </c>
      <c r="AD34" s="79">
        <v>4.2000000000000003E-2</v>
      </c>
      <c r="AE34" s="79">
        <v>3.4000000000000002E-2</v>
      </c>
      <c r="AF34" s="79">
        <v>3.4000000000000002E-2</v>
      </c>
      <c r="AG34" s="79">
        <v>2.9000000000000001E-2</v>
      </c>
      <c r="AH34" s="79">
        <v>3.5000000000000003E-2</v>
      </c>
      <c r="AI34" s="79">
        <v>2.8000000000000001E-2</v>
      </c>
      <c r="AJ34" s="79">
        <v>2.7E-2</v>
      </c>
      <c r="AK34" s="79">
        <v>3.2000000000000001E-2</v>
      </c>
      <c r="AL34" s="79">
        <v>2.5999999999999999E-2</v>
      </c>
      <c r="AM34" s="79">
        <v>3.2000000000000001E-2</v>
      </c>
      <c r="AN34" s="79">
        <v>0.03</v>
      </c>
      <c r="AO34" s="79">
        <v>2.9000000000000001E-2</v>
      </c>
      <c r="AP34" s="79">
        <v>3.3000000000000002E-2</v>
      </c>
      <c r="AQ34" s="79">
        <v>3.4000000000000002E-2</v>
      </c>
      <c r="AR34" s="79">
        <v>3.6999999999999998E-2</v>
      </c>
      <c r="AS34" s="79">
        <v>0.04</v>
      </c>
      <c r="AT34" s="79">
        <v>4.8000000000000001E-2</v>
      </c>
      <c r="AU34" s="79">
        <v>5.2999999999999999E-2</v>
      </c>
      <c r="AV34" s="79">
        <v>0.05</v>
      </c>
      <c r="AW34" s="97"/>
      <c r="AX34" s="97"/>
      <c r="AY34" s="97"/>
      <c r="AZ34" s="97"/>
      <c r="BA34" s="97"/>
    </row>
    <row r="35" spans="1:54" x14ac:dyDescent="0.2">
      <c r="A35" s="60">
        <v>2022</v>
      </c>
      <c r="B35" s="99">
        <v>7.0999999999999994E-2</v>
      </c>
      <c r="C35" s="99">
        <v>0.10199999999999999</v>
      </c>
      <c r="D35" s="99">
        <v>0.125</v>
      </c>
      <c r="E35" s="99">
        <v>0.12</v>
      </c>
      <c r="F35" s="99">
        <v>0.107</v>
      </c>
      <c r="G35" s="99">
        <v>9.1999999999999998E-2</v>
      </c>
      <c r="H35" s="99">
        <v>7.8E-2</v>
      </c>
      <c r="I35" s="99">
        <v>7.0000000000000007E-2</v>
      </c>
      <c r="J35" s="99">
        <v>5.1999999999999998E-2</v>
      </c>
      <c r="K35" s="99">
        <v>5.2999999999999999E-2</v>
      </c>
      <c r="L35" s="99">
        <v>0.05</v>
      </c>
      <c r="M35" s="99">
        <v>5.2999999999999999E-2</v>
      </c>
      <c r="N35" s="99">
        <v>5.8999999999999997E-2</v>
      </c>
      <c r="O35" s="99">
        <v>5.8999999999999997E-2</v>
      </c>
      <c r="P35" s="99">
        <v>6.7000000000000004E-2</v>
      </c>
      <c r="Q35" s="99">
        <v>7.5999999999999998E-2</v>
      </c>
      <c r="R35" s="99">
        <v>7.1999999999999995E-2</v>
      </c>
      <c r="S35" s="99">
        <v>7.0999999999999994E-2</v>
      </c>
      <c r="T35" s="99">
        <v>7.8E-2</v>
      </c>
      <c r="U35" s="99">
        <v>7.8E-2</v>
      </c>
      <c r="V35" s="99">
        <v>7.8E-2</v>
      </c>
      <c r="W35" s="99">
        <v>7.5999999999999998E-2</v>
      </c>
      <c r="X35" s="99">
        <v>7.5999999999999998E-2</v>
      </c>
      <c r="Y35" s="99">
        <v>7.2999999999999995E-2</v>
      </c>
      <c r="Z35" s="99">
        <v>7.6999999999999999E-2</v>
      </c>
      <c r="AA35" s="99">
        <v>7.6999999999999999E-2</v>
      </c>
      <c r="AB35" s="99">
        <v>8.3000000000000004E-2</v>
      </c>
      <c r="AC35" s="99">
        <v>8.8999999999999996E-2</v>
      </c>
      <c r="AD35" s="99">
        <v>9.8000000000000004E-2</v>
      </c>
      <c r="AE35" s="99">
        <v>0.104</v>
      </c>
      <c r="AF35" s="99">
        <v>9.8000000000000004E-2</v>
      </c>
      <c r="AG35" s="99">
        <v>9.0999999999999998E-2</v>
      </c>
      <c r="AH35" s="99">
        <v>7.8E-2</v>
      </c>
      <c r="AI35" s="99">
        <v>6.6000000000000003E-2</v>
      </c>
      <c r="AJ35" s="99">
        <v>6.6000000000000003E-2</v>
      </c>
      <c r="AK35" s="99">
        <v>6.0999999999999999E-2</v>
      </c>
      <c r="AL35" s="99">
        <v>4.8000000000000001E-2</v>
      </c>
      <c r="AM35" s="99">
        <v>4.9000000000000002E-2</v>
      </c>
      <c r="AN35" s="99">
        <v>4.5999999999999999E-2</v>
      </c>
      <c r="AO35" s="99">
        <v>4.1000000000000002E-2</v>
      </c>
      <c r="AP35" s="99">
        <v>3.7999999999999999E-2</v>
      </c>
      <c r="AQ35" s="99">
        <v>4.1000000000000002E-2</v>
      </c>
      <c r="AR35" s="99">
        <v>3.5999999999999997E-2</v>
      </c>
      <c r="AS35" s="99">
        <v>4.2999999999999997E-2</v>
      </c>
      <c r="AT35" s="99">
        <v>4.5999999999999999E-2</v>
      </c>
      <c r="AU35" s="99">
        <v>5.3999999999999999E-2</v>
      </c>
      <c r="AV35" s="99">
        <v>0.06</v>
      </c>
      <c r="AW35" s="99">
        <v>7.0000000000000007E-2</v>
      </c>
      <c r="AX35" s="99">
        <v>7.2999999999999995E-2</v>
      </c>
      <c r="AY35" s="99">
        <v>7.4999999999999997E-2</v>
      </c>
      <c r="AZ35" s="99">
        <v>7.8E-2</v>
      </c>
      <c r="BA35" s="99">
        <v>8.1000000000000003E-2</v>
      </c>
      <c r="BB35" s="100" t="s">
        <v>127</v>
      </c>
    </row>
    <row r="36" spans="1:54" x14ac:dyDescent="0.2">
      <c r="A36" s="60">
        <v>2021</v>
      </c>
      <c r="B36" s="99" t="s">
        <v>128</v>
      </c>
      <c r="C36" s="99" t="s">
        <v>129</v>
      </c>
      <c r="D36" s="99" t="s">
        <v>128</v>
      </c>
      <c r="E36" s="99" t="s">
        <v>128</v>
      </c>
      <c r="F36" s="99" t="s">
        <v>129</v>
      </c>
      <c r="G36" s="99" t="s">
        <v>128</v>
      </c>
      <c r="H36" s="99" t="s">
        <v>128</v>
      </c>
      <c r="I36" s="99" t="s">
        <v>128</v>
      </c>
      <c r="J36" s="99" t="s">
        <v>128</v>
      </c>
      <c r="K36" s="99" t="s">
        <v>129</v>
      </c>
      <c r="L36" s="99" t="s">
        <v>128</v>
      </c>
      <c r="M36" s="99" t="s">
        <v>128</v>
      </c>
      <c r="N36" s="99" t="s">
        <v>129</v>
      </c>
      <c r="O36" s="99" t="s">
        <v>128</v>
      </c>
      <c r="P36" s="99" t="s">
        <v>129</v>
      </c>
      <c r="Q36" s="99" t="s">
        <v>128</v>
      </c>
      <c r="R36" s="99" t="s">
        <v>128</v>
      </c>
      <c r="S36" s="99" t="s">
        <v>128</v>
      </c>
      <c r="T36" s="99" t="s">
        <v>128</v>
      </c>
      <c r="U36" s="99" t="s">
        <v>128</v>
      </c>
      <c r="V36" s="99" t="s">
        <v>128</v>
      </c>
      <c r="W36" s="99" t="s">
        <v>128</v>
      </c>
      <c r="X36" s="99" t="s">
        <v>128</v>
      </c>
      <c r="Y36" s="99" t="s">
        <v>128</v>
      </c>
      <c r="Z36" s="99" t="s">
        <v>128</v>
      </c>
      <c r="AA36" s="99" t="s">
        <v>128</v>
      </c>
      <c r="AB36" s="99" t="s">
        <v>129</v>
      </c>
      <c r="AC36" s="99" t="s">
        <v>129</v>
      </c>
      <c r="AD36" s="99" t="s">
        <v>129</v>
      </c>
      <c r="AE36" s="99" t="s">
        <v>129</v>
      </c>
      <c r="AF36" s="99" t="s">
        <v>129</v>
      </c>
      <c r="AG36" s="99">
        <v>3.1E-2</v>
      </c>
      <c r="AH36" s="99" t="s">
        <v>129</v>
      </c>
      <c r="AI36" s="99" t="s">
        <v>129</v>
      </c>
      <c r="AJ36" s="99">
        <v>3.7999999999999999E-2</v>
      </c>
      <c r="AK36" s="99">
        <v>4.2999999999999997E-2</v>
      </c>
      <c r="AL36" s="99">
        <v>4.5999999999999999E-2</v>
      </c>
      <c r="AM36" s="99">
        <v>5.0999999999999997E-2</v>
      </c>
      <c r="AN36" s="99">
        <v>5.6000000000000001E-2</v>
      </c>
      <c r="AO36" s="99">
        <v>5.8999999999999997E-2</v>
      </c>
      <c r="AP36" s="99">
        <v>5.5E-2</v>
      </c>
      <c r="AQ36" s="99">
        <v>5.2999999999999999E-2</v>
      </c>
      <c r="AR36" s="99">
        <v>5.5E-2</v>
      </c>
      <c r="AS36" s="99">
        <v>5.1999999999999998E-2</v>
      </c>
      <c r="AT36" s="99">
        <v>4.2000000000000003E-2</v>
      </c>
      <c r="AU36" s="99">
        <v>4.4999999999999998E-2</v>
      </c>
      <c r="AV36" s="99">
        <v>3.6999999999999998E-2</v>
      </c>
      <c r="AW36" s="99">
        <v>3.6999999999999998E-2</v>
      </c>
      <c r="AX36" s="99">
        <v>0.03</v>
      </c>
      <c r="AY36" s="99">
        <v>3.6999999999999998E-2</v>
      </c>
      <c r="AZ36" s="99">
        <v>4.2999999999999997E-2</v>
      </c>
      <c r="BA36" s="99">
        <v>4.3999999999999997E-2</v>
      </c>
      <c r="BB36" s="100" t="s">
        <v>127</v>
      </c>
    </row>
    <row r="37" spans="1:54" x14ac:dyDescent="0.2">
      <c r="A37" s="60">
        <v>2020</v>
      </c>
      <c r="B37" s="99" t="s">
        <v>128</v>
      </c>
      <c r="C37" s="99" t="s">
        <v>128</v>
      </c>
      <c r="D37" s="99" t="s">
        <v>128</v>
      </c>
      <c r="E37" s="99" t="s">
        <v>128</v>
      </c>
      <c r="F37" s="99" t="s">
        <v>128</v>
      </c>
      <c r="G37" s="99" t="s">
        <v>128</v>
      </c>
      <c r="H37" s="99" t="s">
        <v>128</v>
      </c>
      <c r="I37" s="99" t="s">
        <v>128</v>
      </c>
      <c r="J37" s="99" t="s">
        <v>129</v>
      </c>
      <c r="K37" s="99" t="s">
        <v>129</v>
      </c>
      <c r="L37" s="99" t="s">
        <v>129</v>
      </c>
      <c r="M37" s="99" t="s">
        <v>129</v>
      </c>
      <c r="N37" s="99" t="s">
        <v>129</v>
      </c>
      <c r="O37" s="99">
        <v>2.7E-2</v>
      </c>
      <c r="P37" s="99" t="s">
        <v>129</v>
      </c>
      <c r="Q37" s="99" t="s">
        <v>129</v>
      </c>
      <c r="R37" s="99" t="s">
        <v>129</v>
      </c>
      <c r="S37" s="99" t="s">
        <v>129</v>
      </c>
      <c r="T37" s="99" t="s">
        <v>129</v>
      </c>
      <c r="U37" s="99" t="s">
        <v>129</v>
      </c>
      <c r="V37" s="99" t="s">
        <v>129</v>
      </c>
      <c r="W37" s="99" t="s">
        <v>128</v>
      </c>
      <c r="X37" s="99" t="s">
        <v>128</v>
      </c>
      <c r="Y37" s="99" t="s">
        <v>128</v>
      </c>
      <c r="Z37" s="99" t="s">
        <v>129</v>
      </c>
      <c r="AA37" s="99" t="s">
        <v>129</v>
      </c>
      <c r="AB37" s="99" t="s">
        <v>129</v>
      </c>
      <c r="AC37" s="99" t="s">
        <v>129</v>
      </c>
      <c r="AD37" s="99" t="s">
        <v>129</v>
      </c>
      <c r="AE37" s="99">
        <v>3.9E-2</v>
      </c>
      <c r="AF37" s="99">
        <v>5.5E-2</v>
      </c>
      <c r="AG37" s="99">
        <v>5.6000000000000001E-2</v>
      </c>
      <c r="AH37" s="99">
        <v>6.4000000000000001E-2</v>
      </c>
      <c r="AI37" s="99">
        <v>5.7000000000000002E-2</v>
      </c>
      <c r="AJ37" s="99">
        <v>0.05</v>
      </c>
      <c r="AK37" s="99">
        <v>0.04</v>
      </c>
      <c r="AL37" s="99">
        <v>3.5000000000000003E-2</v>
      </c>
      <c r="AM37" s="99">
        <v>2.9000000000000001E-2</v>
      </c>
      <c r="AN37" s="99">
        <v>2.5999999999999999E-2</v>
      </c>
      <c r="AO37" s="99" t="s">
        <v>129</v>
      </c>
      <c r="AP37" s="99" t="s">
        <v>129</v>
      </c>
      <c r="AQ37" s="99" t="s">
        <v>129</v>
      </c>
      <c r="AR37" s="99" t="s">
        <v>129</v>
      </c>
      <c r="AS37" s="99" t="s">
        <v>129</v>
      </c>
      <c r="AT37" s="99" t="s">
        <v>129</v>
      </c>
      <c r="AU37" s="99" t="s">
        <v>129</v>
      </c>
      <c r="AV37" s="99" t="s">
        <v>129</v>
      </c>
      <c r="AW37" s="99" t="s">
        <v>129</v>
      </c>
      <c r="AX37" s="99" t="s">
        <v>128</v>
      </c>
      <c r="AY37" s="99" t="s">
        <v>128</v>
      </c>
      <c r="AZ37" s="99" t="s">
        <v>128</v>
      </c>
      <c r="BA37" s="99" t="s">
        <v>129</v>
      </c>
      <c r="BB37" s="99" t="s">
        <v>129</v>
      </c>
    </row>
    <row r="38" spans="1:54" x14ac:dyDescent="0.2">
      <c r="A38" s="50"/>
      <c r="B38" s="79"/>
      <c r="C38" s="79"/>
      <c r="D38" s="79"/>
      <c r="E38" s="79"/>
      <c r="F38" s="79"/>
      <c r="G38" s="79"/>
      <c r="H38" s="79"/>
      <c r="I38" s="79"/>
      <c r="J38" s="79"/>
      <c r="K38" s="79"/>
      <c r="L38" s="79"/>
      <c r="M38" s="79"/>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row>
    <row r="39" spans="1:54" x14ac:dyDescent="0.2">
      <c r="A39" s="54" t="s">
        <v>26</v>
      </c>
      <c r="B39" s="79"/>
      <c r="C39" s="79"/>
      <c r="D39" s="79"/>
      <c r="E39" s="79"/>
      <c r="F39" s="79"/>
      <c r="G39" s="79"/>
      <c r="H39" s="79"/>
      <c r="I39" s="79"/>
      <c r="J39" s="79"/>
      <c r="K39" s="79"/>
      <c r="L39" s="79"/>
      <c r="M39" s="79"/>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row>
    <row r="40" spans="1:54" x14ac:dyDescent="0.2">
      <c r="A40" s="59" t="s">
        <v>21</v>
      </c>
      <c r="B40" s="79"/>
      <c r="C40" s="79"/>
      <c r="D40" s="79"/>
      <c r="E40" s="79"/>
      <c r="F40" s="79"/>
      <c r="G40" s="79"/>
      <c r="H40" s="79"/>
      <c r="I40" s="79"/>
      <c r="J40" s="79"/>
      <c r="K40" s="79"/>
      <c r="L40" s="79"/>
      <c r="M40" s="79"/>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row>
    <row r="41" spans="1:54" x14ac:dyDescent="0.2">
      <c r="A41" s="60">
        <v>2023</v>
      </c>
      <c r="B41" s="79">
        <v>0.63500000000000001</v>
      </c>
      <c r="C41" s="79">
        <v>0.622</v>
      </c>
      <c r="D41" s="79">
        <v>0.63200000000000001</v>
      </c>
      <c r="E41" s="79">
        <v>0.59699999999999998</v>
      </c>
      <c r="F41" s="79">
        <v>0.65</v>
      </c>
      <c r="G41" s="79">
        <v>0.54</v>
      </c>
      <c r="H41" s="79">
        <v>0.63300000000000001</v>
      </c>
      <c r="I41" s="79">
        <v>0.64800000000000002</v>
      </c>
      <c r="J41" s="79">
        <v>0.57299999999999995</v>
      </c>
      <c r="K41" s="79">
        <v>0.65600000000000003</v>
      </c>
      <c r="L41" s="79">
        <v>0.68600000000000005</v>
      </c>
      <c r="M41" s="79">
        <v>0.68200000000000005</v>
      </c>
      <c r="N41" s="79">
        <v>0.64500000000000002</v>
      </c>
      <c r="O41" s="79">
        <v>0.69</v>
      </c>
      <c r="P41" s="79">
        <v>0.66</v>
      </c>
      <c r="Q41" s="79">
        <v>0.623</v>
      </c>
      <c r="R41" s="79">
        <v>0.69099999999999995</v>
      </c>
      <c r="S41" s="79">
        <v>0.64900000000000002</v>
      </c>
      <c r="T41" s="79">
        <v>0.78100000000000003</v>
      </c>
      <c r="U41" s="79">
        <v>0.84699999999999998</v>
      </c>
      <c r="V41" s="79">
        <v>0.76600000000000001</v>
      </c>
      <c r="W41" s="79">
        <v>0.81799999999999995</v>
      </c>
      <c r="X41" s="79">
        <v>0.84899999999999998</v>
      </c>
      <c r="Y41" s="79">
        <v>0.73199999999999998</v>
      </c>
      <c r="Z41" s="79">
        <v>0.90600000000000003</v>
      </c>
      <c r="AA41" s="79">
        <v>0.79800000000000004</v>
      </c>
      <c r="AB41" s="79">
        <v>0.89400000000000002</v>
      </c>
      <c r="AC41" s="79">
        <v>0.90700000000000003</v>
      </c>
      <c r="AD41" s="79">
        <v>0.81299999999999994</v>
      </c>
      <c r="AE41" s="79">
        <v>0.83699999999999997</v>
      </c>
      <c r="AF41" s="79">
        <v>0.81399999999999995</v>
      </c>
      <c r="AG41" s="79">
        <v>0.92</v>
      </c>
      <c r="AH41" s="79">
        <v>0.86899999999999999</v>
      </c>
      <c r="AI41" s="79">
        <v>0.78400000000000003</v>
      </c>
      <c r="AJ41" s="79">
        <v>0.72399999999999998</v>
      </c>
      <c r="AK41" s="79">
        <v>0.71199999999999997</v>
      </c>
      <c r="AL41" s="79">
        <v>0.81399999999999995</v>
      </c>
      <c r="AM41" s="79">
        <v>0.77800000000000002</v>
      </c>
      <c r="AN41" s="79">
        <v>0.71299999999999997</v>
      </c>
      <c r="AO41" s="79">
        <v>0.77300000000000002</v>
      </c>
      <c r="AP41" s="79">
        <v>0.878</v>
      </c>
      <c r="AQ41" s="79">
        <v>0.66700000000000004</v>
      </c>
      <c r="AR41" s="79">
        <v>0.72099999999999997</v>
      </c>
      <c r="AS41" s="79">
        <v>0.76700000000000002</v>
      </c>
      <c r="AT41" s="79">
        <v>0.77400000000000002</v>
      </c>
      <c r="AU41" s="79">
        <v>0.73599999999999999</v>
      </c>
      <c r="AV41" s="79">
        <v>0.70499999999999996</v>
      </c>
      <c r="AW41" s="97"/>
      <c r="AX41" s="97"/>
      <c r="AY41" s="97"/>
      <c r="AZ41" s="97"/>
      <c r="BA41" s="97"/>
    </row>
    <row r="42" spans="1:54" x14ac:dyDescent="0.2">
      <c r="A42" s="60">
        <v>2022</v>
      </c>
      <c r="B42" s="79">
        <v>0.63900000000000001</v>
      </c>
      <c r="C42" s="79">
        <v>0.69499999999999995</v>
      </c>
      <c r="D42" s="79">
        <v>0.61299999999999999</v>
      </c>
      <c r="E42" s="79">
        <v>0.61699999999999999</v>
      </c>
      <c r="F42" s="79">
        <v>0.57399999999999995</v>
      </c>
      <c r="G42" s="79">
        <v>0.57899999999999996</v>
      </c>
      <c r="H42" s="79">
        <v>0.65300000000000002</v>
      </c>
      <c r="I42" s="79">
        <v>0.70099999999999996</v>
      </c>
      <c r="J42" s="79">
        <v>0.61599999999999999</v>
      </c>
      <c r="K42" s="79">
        <v>0.58799999999999997</v>
      </c>
      <c r="L42" s="79">
        <v>0.66500000000000004</v>
      </c>
      <c r="M42" s="79">
        <v>0.60299999999999998</v>
      </c>
      <c r="N42" s="97">
        <v>0.623</v>
      </c>
      <c r="O42" s="97">
        <v>0.69399999999999995</v>
      </c>
      <c r="P42" s="97">
        <v>0.60199999999999998</v>
      </c>
      <c r="Q42" s="97">
        <v>0.61099999999999999</v>
      </c>
      <c r="R42" s="97">
        <v>0.72199999999999998</v>
      </c>
      <c r="S42" s="97">
        <v>0.67900000000000005</v>
      </c>
      <c r="T42" s="97">
        <v>0.71699999999999997</v>
      </c>
      <c r="U42" s="97">
        <v>0.79200000000000004</v>
      </c>
      <c r="V42" s="97">
        <v>0.75800000000000001</v>
      </c>
      <c r="W42" s="97">
        <v>0.88400000000000001</v>
      </c>
      <c r="X42" s="97">
        <v>1.0269999999999999</v>
      </c>
      <c r="Y42" s="97">
        <v>0.98699999999999999</v>
      </c>
      <c r="Z42" s="97">
        <v>0.97</v>
      </c>
      <c r="AA42" s="97">
        <v>0.96</v>
      </c>
      <c r="AB42" s="97">
        <v>0.98199999999999998</v>
      </c>
      <c r="AC42" s="97">
        <v>0.91600000000000004</v>
      </c>
      <c r="AD42" s="97">
        <v>0.89200000000000002</v>
      </c>
      <c r="AE42" s="97">
        <v>0.94599999999999995</v>
      </c>
      <c r="AF42" s="97">
        <v>0.90500000000000003</v>
      </c>
      <c r="AG42" s="97">
        <v>0.94499999999999995</v>
      </c>
      <c r="AH42" s="97">
        <v>0.81699999999999995</v>
      </c>
      <c r="AI42" s="97">
        <v>0.91300000000000003</v>
      </c>
      <c r="AJ42" s="97">
        <v>0.79700000000000004</v>
      </c>
      <c r="AK42" s="97">
        <v>0.8</v>
      </c>
      <c r="AL42" s="97">
        <v>0.89200000000000002</v>
      </c>
      <c r="AM42" s="97">
        <v>0.86299999999999999</v>
      </c>
      <c r="AN42" s="97">
        <v>0.86099999999999999</v>
      </c>
      <c r="AO42" s="97">
        <v>0.72499999999999998</v>
      </c>
      <c r="AP42" s="97">
        <v>0.85599999999999998</v>
      </c>
      <c r="AQ42" s="97">
        <v>0.83299999999999996</v>
      </c>
      <c r="AR42" s="97">
        <v>0.74199999999999999</v>
      </c>
      <c r="AS42" s="97">
        <v>0.74299999999999999</v>
      </c>
      <c r="AT42" s="97">
        <v>0.70099999999999996</v>
      </c>
      <c r="AU42" s="97">
        <v>0.67200000000000004</v>
      </c>
      <c r="AV42" s="97">
        <v>0.80900000000000005</v>
      </c>
      <c r="AW42" s="97"/>
      <c r="AX42" s="97"/>
      <c r="AY42" s="97"/>
      <c r="AZ42" s="97"/>
      <c r="BA42" s="97"/>
    </row>
    <row r="43" spans="1:54" x14ac:dyDescent="0.2">
      <c r="A43" s="60" t="s">
        <v>88</v>
      </c>
      <c r="B43" s="79">
        <v>0.71399999999999997</v>
      </c>
      <c r="C43" s="79">
        <v>0.67800000000000005</v>
      </c>
      <c r="D43" s="79">
        <v>0.64900000000000002</v>
      </c>
      <c r="E43" s="79">
        <v>0.68100000000000005</v>
      </c>
      <c r="F43" s="79">
        <v>0.65600000000000003</v>
      </c>
      <c r="G43" s="79">
        <v>0.64200000000000002</v>
      </c>
      <c r="H43" s="79">
        <v>0.66200000000000003</v>
      </c>
      <c r="I43" s="79">
        <v>0.67200000000000004</v>
      </c>
      <c r="J43" s="79">
        <v>0.66900000000000004</v>
      </c>
      <c r="K43" s="79">
        <v>0.67100000000000004</v>
      </c>
      <c r="L43" s="79">
        <v>0.67100000000000004</v>
      </c>
      <c r="M43" s="79">
        <v>0.64900000000000002</v>
      </c>
      <c r="N43" s="97">
        <v>0.71799999999999997</v>
      </c>
      <c r="O43" s="97">
        <v>0.67900000000000005</v>
      </c>
      <c r="P43" s="97">
        <v>0.71</v>
      </c>
      <c r="Q43" s="97">
        <v>0.73699999999999999</v>
      </c>
      <c r="R43" s="97">
        <v>0.73</v>
      </c>
      <c r="S43" s="97">
        <v>0.77500000000000002</v>
      </c>
      <c r="T43" s="97">
        <v>0.81100000000000005</v>
      </c>
      <c r="U43" s="97">
        <v>0.79700000000000004</v>
      </c>
      <c r="V43" s="97">
        <v>0.90200000000000002</v>
      </c>
      <c r="W43" s="97">
        <v>0.89700000000000002</v>
      </c>
      <c r="X43" s="97">
        <v>0.9</v>
      </c>
      <c r="Y43" s="97">
        <v>0.92400000000000004</v>
      </c>
      <c r="Z43" s="97">
        <v>0.93500000000000005</v>
      </c>
      <c r="AA43" s="97">
        <v>0.86199999999999999</v>
      </c>
      <c r="AB43" s="97">
        <v>0.97499999999999998</v>
      </c>
      <c r="AC43" s="97">
        <v>0.97</v>
      </c>
      <c r="AD43" s="97">
        <v>1.018</v>
      </c>
      <c r="AE43" s="97">
        <v>1.0529999999999999</v>
      </c>
      <c r="AF43" s="97">
        <v>1.038</v>
      </c>
      <c r="AG43" s="97">
        <v>1.079</v>
      </c>
      <c r="AH43" s="97">
        <v>1.0820000000000001</v>
      </c>
      <c r="AI43" s="97">
        <v>1.105</v>
      </c>
      <c r="AJ43" s="97">
        <v>1.119</v>
      </c>
      <c r="AK43" s="97">
        <v>1.075</v>
      </c>
      <c r="AL43" s="97">
        <v>1.012</v>
      </c>
      <c r="AM43" s="97">
        <v>1.04</v>
      </c>
      <c r="AN43" s="97">
        <v>0.97499999999999998</v>
      </c>
      <c r="AO43" s="97">
        <v>0.90100000000000002</v>
      </c>
      <c r="AP43" s="97">
        <v>0.90100000000000002</v>
      </c>
      <c r="AQ43" s="97">
        <v>0.82599999999999996</v>
      </c>
      <c r="AR43" s="97">
        <v>0.72799999999999998</v>
      </c>
      <c r="AS43" s="97">
        <v>0.754</v>
      </c>
      <c r="AT43" s="97">
        <v>0.73699999999999999</v>
      </c>
      <c r="AU43" s="97">
        <v>0.74299999999999999</v>
      </c>
      <c r="AV43" s="97">
        <v>0.73499999999999999</v>
      </c>
      <c r="AW43" s="97"/>
      <c r="AX43" s="97"/>
      <c r="AY43" s="97"/>
      <c r="AZ43" s="97"/>
      <c r="BA43" s="97"/>
    </row>
    <row r="44" spans="1:54" x14ac:dyDescent="0.2">
      <c r="A44" s="61" t="s">
        <v>22</v>
      </c>
      <c r="B44" s="79"/>
      <c r="C44" s="79"/>
      <c r="D44" s="79"/>
      <c r="E44" s="79"/>
      <c r="F44" s="79"/>
      <c r="G44" s="79"/>
      <c r="H44" s="79"/>
      <c r="I44" s="79"/>
      <c r="J44" s="79"/>
      <c r="K44" s="79"/>
      <c r="L44" s="79"/>
      <c r="M44" s="79"/>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row>
    <row r="45" spans="1:54" x14ac:dyDescent="0.2">
      <c r="A45" s="60">
        <v>2023</v>
      </c>
      <c r="B45" s="79">
        <v>8.2000000000000003E-2</v>
      </c>
      <c r="C45" s="79">
        <v>8.1000000000000003E-2</v>
      </c>
      <c r="D45" s="79">
        <v>8.2000000000000003E-2</v>
      </c>
      <c r="E45" s="79">
        <v>7.9000000000000001E-2</v>
      </c>
      <c r="F45" s="79">
        <v>8.3000000000000004E-2</v>
      </c>
      <c r="G45" s="79">
        <v>7.4999999999999997E-2</v>
      </c>
      <c r="H45" s="79">
        <v>8.2000000000000003E-2</v>
      </c>
      <c r="I45" s="79">
        <v>8.3000000000000004E-2</v>
      </c>
      <c r="J45" s="79">
        <v>7.8E-2</v>
      </c>
      <c r="K45" s="79">
        <v>8.3000000000000004E-2</v>
      </c>
      <c r="L45" s="79">
        <v>8.5000000000000006E-2</v>
      </c>
      <c r="M45" s="79">
        <v>8.5000000000000006E-2</v>
      </c>
      <c r="N45" s="79">
        <v>8.3000000000000004E-2</v>
      </c>
      <c r="O45" s="79">
        <v>8.5000000000000006E-2</v>
      </c>
      <c r="P45" s="79">
        <v>8.3000000000000004E-2</v>
      </c>
      <c r="Q45" s="79">
        <v>8.1000000000000003E-2</v>
      </c>
      <c r="R45" s="79">
        <v>8.5000000000000006E-2</v>
      </c>
      <c r="S45" s="79">
        <v>8.2000000000000003E-2</v>
      </c>
      <c r="T45" s="79">
        <v>9.0999999999999998E-2</v>
      </c>
      <c r="U45" s="79">
        <v>9.4E-2</v>
      </c>
      <c r="V45" s="79">
        <v>0.09</v>
      </c>
      <c r="W45" s="79">
        <v>9.2999999999999999E-2</v>
      </c>
      <c r="X45" s="79">
        <v>9.4E-2</v>
      </c>
      <c r="Y45" s="79">
        <v>8.7999999999999995E-2</v>
      </c>
      <c r="Z45" s="79">
        <v>9.7000000000000003E-2</v>
      </c>
      <c r="AA45" s="79">
        <v>9.1999999999999998E-2</v>
      </c>
      <c r="AB45" s="79">
        <v>9.7000000000000003E-2</v>
      </c>
      <c r="AC45" s="79">
        <v>9.8000000000000004E-2</v>
      </c>
      <c r="AD45" s="79">
        <v>9.1999999999999998E-2</v>
      </c>
      <c r="AE45" s="79">
        <v>9.4E-2</v>
      </c>
      <c r="AF45" s="79">
        <v>9.1999999999999998E-2</v>
      </c>
      <c r="AG45" s="79">
        <v>9.8000000000000004E-2</v>
      </c>
      <c r="AH45" s="79">
        <v>9.5000000000000001E-2</v>
      </c>
      <c r="AI45" s="79">
        <v>0.09</v>
      </c>
      <c r="AJ45" s="79">
        <v>8.6999999999999994E-2</v>
      </c>
      <c r="AK45" s="79">
        <v>8.5999999999999993E-2</v>
      </c>
      <c r="AL45" s="79">
        <v>9.1999999999999998E-2</v>
      </c>
      <c r="AM45" s="79">
        <v>0.09</v>
      </c>
      <c r="AN45" s="79">
        <v>8.5999999999999993E-2</v>
      </c>
      <c r="AO45" s="79">
        <v>8.8999999999999996E-2</v>
      </c>
      <c r="AP45" s="79">
        <v>9.5000000000000001E-2</v>
      </c>
      <c r="AQ45" s="79">
        <v>8.2000000000000003E-2</v>
      </c>
      <c r="AR45" s="79">
        <v>8.5999999999999993E-2</v>
      </c>
      <c r="AS45" s="79">
        <v>8.8999999999999996E-2</v>
      </c>
      <c r="AT45" s="79">
        <v>0.09</v>
      </c>
      <c r="AU45" s="79">
        <v>8.6999999999999994E-2</v>
      </c>
      <c r="AV45" s="79">
        <v>8.5000000000000006E-2</v>
      </c>
      <c r="AW45" s="97"/>
      <c r="AX45" s="97"/>
      <c r="AY45" s="97"/>
      <c r="AZ45" s="97"/>
      <c r="BA45" s="97"/>
    </row>
    <row r="46" spans="1:54" x14ac:dyDescent="0.2">
      <c r="A46" s="60">
        <v>2022</v>
      </c>
      <c r="B46" s="79">
        <v>8.4000000000000005E-2</v>
      </c>
      <c r="C46" s="79">
        <v>8.5999999999999993E-2</v>
      </c>
      <c r="D46" s="79">
        <v>8.2000000000000003E-2</v>
      </c>
      <c r="E46" s="79">
        <v>8.2000000000000003E-2</v>
      </c>
      <c r="F46" s="79">
        <v>7.9000000000000001E-2</v>
      </c>
      <c r="G46" s="79">
        <v>0.08</v>
      </c>
      <c r="H46" s="79">
        <v>8.5000000000000006E-2</v>
      </c>
      <c r="I46" s="79">
        <v>8.6999999999999994E-2</v>
      </c>
      <c r="J46" s="79">
        <v>8.2000000000000003E-2</v>
      </c>
      <c r="K46" s="79">
        <v>0.08</v>
      </c>
      <c r="L46" s="79">
        <v>8.5000000000000006E-2</v>
      </c>
      <c r="M46" s="79">
        <v>8.1000000000000003E-2</v>
      </c>
      <c r="N46" s="97">
        <v>8.3000000000000004E-2</v>
      </c>
      <c r="O46" s="97">
        <v>8.5999999999999993E-2</v>
      </c>
      <c r="P46" s="97">
        <v>8.1000000000000003E-2</v>
      </c>
      <c r="Q46" s="97">
        <v>8.1000000000000003E-2</v>
      </c>
      <c r="R46" s="97">
        <v>8.8999999999999996E-2</v>
      </c>
      <c r="S46" s="97">
        <v>8.5000000000000006E-2</v>
      </c>
      <c r="T46" s="97">
        <v>8.7999999999999995E-2</v>
      </c>
      <c r="U46" s="97">
        <v>9.1999999999999998E-2</v>
      </c>
      <c r="V46" s="97">
        <v>9.0999999999999998E-2</v>
      </c>
      <c r="W46" s="97">
        <v>9.8000000000000004E-2</v>
      </c>
      <c r="X46" s="97">
        <v>0.105</v>
      </c>
      <c r="Y46" s="97">
        <v>0.10299999999999999</v>
      </c>
      <c r="Z46" s="97">
        <v>0.10199999999999999</v>
      </c>
      <c r="AA46" s="97">
        <v>0.10199999999999999</v>
      </c>
      <c r="AB46" s="97">
        <v>0.10299999999999999</v>
      </c>
      <c r="AC46" s="97">
        <v>0.1</v>
      </c>
      <c r="AD46" s="97">
        <v>9.8000000000000004E-2</v>
      </c>
      <c r="AE46" s="97">
        <v>0.10100000000000001</v>
      </c>
      <c r="AF46" s="97">
        <v>9.8000000000000004E-2</v>
      </c>
      <c r="AG46" s="97">
        <v>0.10100000000000001</v>
      </c>
      <c r="AH46" s="97">
        <v>9.4E-2</v>
      </c>
      <c r="AI46" s="97">
        <v>9.9000000000000005E-2</v>
      </c>
      <c r="AJ46" s="97">
        <v>9.1999999999999998E-2</v>
      </c>
      <c r="AK46" s="97">
        <v>9.2999999999999999E-2</v>
      </c>
      <c r="AL46" s="97">
        <v>9.7000000000000003E-2</v>
      </c>
      <c r="AM46" s="97">
        <v>9.6000000000000002E-2</v>
      </c>
      <c r="AN46" s="97">
        <v>9.6000000000000002E-2</v>
      </c>
      <c r="AO46" s="97">
        <v>8.7999999999999995E-2</v>
      </c>
      <c r="AP46" s="97">
        <v>9.5000000000000001E-2</v>
      </c>
      <c r="AQ46" s="97">
        <v>9.4E-2</v>
      </c>
      <c r="AR46" s="97">
        <v>8.8999999999999996E-2</v>
      </c>
      <c r="AS46" s="97">
        <v>8.8999999999999996E-2</v>
      </c>
      <c r="AT46" s="97">
        <v>8.6999999999999994E-2</v>
      </c>
      <c r="AU46" s="97">
        <v>8.5000000000000006E-2</v>
      </c>
      <c r="AV46" s="97">
        <v>8.7999999999999995E-2</v>
      </c>
      <c r="AW46" s="97"/>
      <c r="AX46" s="97"/>
      <c r="AY46" s="97"/>
      <c r="AZ46" s="97"/>
      <c r="BA46" s="97"/>
    </row>
    <row r="47" spans="1:54" x14ac:dyDescent="0.2">
      <c r="A47" s="60" t="s">
        <v>88</v>
      </c>
      <c r="B47" s="79">
        <v>9.1999999999999998E-2</v>
      </c>
      <c r="C47" s="79">
        <v>0.09</v>
      </c>
      <c r="D47" s="79">
        <v>8.7999999999999995E-2</v>
      </c>
      <c r="E47" s="79">
        <v>9.0999999999999998E-2</v>
      </c>
      <c r="F47" s="79">
        <v>8.7999999999999995E-2</v>
      </c>
      <c r="G47" s="79">
        <v>8.7999999999999995E-2</v>
      </c>
      <c r="H47" s="79">
        <v>8.8999999999999996E-2</v>
      </c>
      <c r="I47" s="79">
        <v>0.09</v>
      </c>
      <c r="J47" s="79">
        <v>0.09</v>
      </c>
      <c r="K47" s="79">
        <v>0.09</v>
      </c>
      <c r="L47" s="79">
        <v>0.09</v>
      </c>
      <c r="M47" s="79">
        <v>8.7999999999999995E-2</v>
      </c>
      <c r="N47" s="97">
        <v>9.2999999999999999E-2</v>
      </c>
      <c r="O47" s="97">
        <v>0.09</v>
      </c>
      <c r="P47" s="97">
        <v>9.1999999999999998E-2</v>
      </c>
      <c r="Q47" s="97">
        <v>9.4E-2</v>
      </c>
      <c r="R47" s="97">
        <v>9.2999999999999999E-2</v>
      </c>
      <c r="S47" s="97">
        <v>9.6000000000000002E-2</v>
      </c>
      <c r="T47" s="97">
        <v>9.8000000000000004E-2</v>
      </c>
      <c r="U47" s="97">
        <v>9.7000000000000003E-2</v>
      </c>
      <c r="V47" s="97">
        <v>0.10299999999999999</v>
      </c>
      <c r="W47" s="97">
        <v>0.10299999999999999</v>
      </c>
      <c r="X47" s="97">
        <v>0.10299999999999999</v>
      </c>
      <c r="Y47" s="97">
        <v>0.105</v>
      </c>
      <c r="Z47" s="97">
        <v>0.106</v>
      </c>
      <c r="AA47" s="97">
        <v>0.10100000000000001</v>
      </c>
      <c r="AB47" s="97">
        <v>0.107</v>
      </c>
      <c r="AC47" s="97">
        <v>0.107</v>
      </c>
      <c r="AD47" s="97">
        <v>0.109</v>
      </c>
      <c r="AE47" s="97">
        <v>0.111</v>
      </c>
      <c r="AF47" s="97">
        <v>0.11</v>
      </c>
      <c r="AG47" s="97">
        <v>0.113</v>
      </c>
      <c r="AH47" s="97">
        <v>0.113</v>
      </c>
      <c r="AI47" s="97">
        <v>0.114</v>
      </c>
      <c r="AJ47" s="97">
        <v>0.115</v>
      </c>
      <c r="AK47" s="97">
        <v>0.112</v>
      </c>
      <c r="AL47" s="97">
        <v>0.109</v>
      </c>
      <c r="AM47" s="97">
        <v>0.111</v>
      </c>
      <c r="AN47" s="97">
        <v>0.107</v>
      </c>
      <c r="AO47" s="97">
        <v>0.10199999999999999</v>
      </c>
      <c r="AP47" s="97">
        <v>0.10199999999999999</v>
      </c>
      <c r="AQ47" s="97">
        <v>9.8000000000000004E-2</v>
      </c>
      <c r="AR47" s="97">
        <v>9.1999999999999998E-2</v>
      </c>
      <c r="AS47" s="97">
        <v>9.4E-2</v>
      </c>
      <c r="AT47" s="97">
        <v>9.2999999999999999E-2</v>
      </c>
      <c r="AU47" s="97">
        <v>9.2999999999999999E-2</v>
      </c>
      <c r="AV47" s="97">
        <v>9.2999999999999999E-2</v>
      </c>
      <c r="AW47" s="97"/>
      <c r="AX47" s="97"/>
      <c r="AY47" s="97"/>
      <c r="AZ47" s="97"/>
      <c r="BA47" s="97"/>
    </row>
    <row r="48" spans="1:54" x14ac:dyDescent="0.2">
      <c r="A48" s="56"/>
      <c r="B48" s="79"/>
      <c r="C48" s="79"/>
      <c r="D48" s="79"/>
      <c r="E48" s="79"/>
      <c r="F48" s="79"/>
      <c r="G48" s="79"/>
      <c r="H48" s="79"/>
      <c r="I48" s="79"/>
      <c r="J48" s="79"/>
      <c r="K48" s="79"/>
      <c r="L48" s="79"/>
      <c r="M48" s="79"/>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row>
    <row r="49" spans="1:53" x14ac:dyDescent="0.2">
      <c r="A49" s="61" t="s">
        <v>27</v>
      </c>
      <c r="B49" s="79"/>
      <c r="C49" s="79"/>
      <c r="D49" s="79"/>
      <c r="E49" s="79"/>
      <c r="F49" s="79"/>
      <c r="G49" s="79"/>
      <c r="H49" s="79"/>
      <c r="I49" s="79"/>
      <c r="J49" s="79"/>
      <c r="K49" s="79"/>
      <c r="L49" s="79"/>
      <c r="M49" s="79"/>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row>
    <row r="50" spans="1:53" x14ac:dyDescent="0.2">
      <c r="A50" s="61" t="s">
        <v>21</v>
      </c>
      <c r="B50" s="79"/>
      <c r="C50" s="79"/>
      <c r="D50" s="79"/>
      <c r="E50" s="79"/>
      <c r="F50" s="79"/>
      <c r="G50" s="79"/>
      <c r="H50" s="79"/>
      <c r="I50" s="79"/>
      <c r="J50" s="79"/>
      <c r="K50" s="79"/>
      <c r="L50" s="79"/>
      <c r="M50" s="79"/>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row>
    <row r="51" spans="1:53" x14ac:dyDescent="0.2">
      <c r="A51" s="62">
        <v>2023</v>
      </c>
      <c r="B51" s="79">
        <v>9.9000000000000005E-2</v>
      </c>
      <c r="C51" s="79">
        <v>0.106</v>
      </c>
      <c r="D51" s="79">
        <v>8.4000000000000005E-2</v>
      </c>
      <c r="E51" s="79">
        <v>0.10199999999999999</v>
      </c>
      <c r="F51" s="79">
        <v>7.3999999999999996E-2</v>
      </c>
      <c r="G51" s="79">
        <v>9.0999999999999998E-2</v>
      </c>
      <c r="H51" s="79">
        <v>6.5000000000000002E-2</v>
      </c>
      <c r="I51" s="79">
        <v>9.6000000000000002E-2</v>
      </c>
      <c r="J51" s="79">
        <v>8.7999999999999995E-2</v>
      </c>
      <c r="K51" s="79">
        <v>0.128</v>
      </c>
      <c r="L51" s="79">
        <v>0.129</v>
      </c>
      <c r="M51" s="79">
        <v>0.106</v>
      </c>
      <c r="N51" s="79">
        <v>0.112</v>
      </c>
      <c r="O51" s="79">
        <v>0.11</v>
      </c>
      <c r="P51" s="79">
        <v>0.114</v>
      </c>
      <c r="Q51" s="79">
        <v>0.12</v>
      </c>
      <c r="R51" s="79">
        <v>0.1</v>
      </c>
      <c r="S51" s="79">
        <v>0.13300000000000001</v>
      </c>
      <c r="T51" s="79">
        <v>0.14799999999999999</v>
      </c>
      <c r="U51" s="79">
        <v>0.14299999999999999</v>
      </c>
      <c r="V51" s="79">
        <v>0.14899999999999999</v>
      </c>
      <c r="W51" s="79">
        <v>0.19500000000000001</v>
      </c>
      <c r="X51" s="79">
        <v>0.19400000000000001</v>
      </c>
      <c r="Y51" s="79">
        <v>0.16300000000000001</v>
      </c>
      <c r="Z51" s="79">
        <v>0.16900000000000001</v>
      </c>
      <c r="AA51" s="79">
        <v>0.126</v>
      </c>
      <c r="AB51" s="79">
        <v>0.21199999999999999</v>
      </c>
      <c r="AC51" s="79">
        <v>0.215</v>
      </c>
      <c r="AD51" s="79">
        <v>0.17699999999999999</v>
      </c>
      <c r="AE51" s="79">
        <v>0.24099999999999999</v>
      </c>
      <c r="AF51" s="79">
        <v>0.158</v>
      </c>
      <c r="AG51" s="79">
        <v>0.19900000000000001</v>
      </c>
      <c r="AH51" s="79">
        <v>0.152</v>
      </c>
      <c r="AI51" s="79">
        <v>0.14499999999999999</v>
      </c>
      <c r="AJ51" s="79">
        <v>0.122</v>
      </c>
      <c r="AK51" s="79">
        <v>0.14799999999999999</v>
      </c>
      <c r="AL51" s="79">
        <v>0.14000000000000001</v>
      </c>
      <c r="AM51" s="79">
        <v>0.129</v>
      </c>
      <c r="AN51" s="79">
        <v>0.13700000000000001</v>
      </c>
      <c r="AO51" s="79">
        <v>0.17799999999999999</v>
      </c>
      <c r="AP51" s="79">
        <v>0.184</v>
      </c>
      <c r="AQ51" s="79">
        <v>0.109</v>
      </c>
      <c r="AR51" s="79">
        <v>0.13500000000000001</v>
      </c>
      <c r="AS51" s="79">
        <v>0.13200000000000001</v>
      </c>
      <c r="AT51" s="79">
        <v>0.13800000000000001</v>
      </c>
      <c r="AU51" s="79">
        <v>0.114</v>
      </c>
      <c r="AV51" s="79">
        <v>0.11899999999999999</v>
      </c>
      <c r="AW51" s="97"/>
      <c r="AX51" s="97"/>
      <c r="AY51" s="97"/>
      <c r="AZ51" s="97"/>
      <c r="BA51" s="97"/>
    </row>
    <row r="52" spans="1:53" x14ac:dyDescent="0.2">
      <c r="A52" s="62">
        <v>2022</v>
      </c>
      <c r="B52" s="79">
        <v>0.121</v>
      </c>
      <c r="C52" s="79">
        <v>0.108</v>
      </c>
      <c r="D52" s="79">
        <v>7.0000000000000007E-2</v>
      </c>
      <c r="E52" s="79">
        <v>9.2999999999999999E-2</v>
      </c>
      <c r="F52" s="79">
        <v>9.1999999999999998E-2</v>
      </c>
      <c r="G52" s="79">
        <v>8.3000000000000004E-2</v>
      </c>
      <c r="H52" s="79">
        <v>0.11899999999999999</v>
      </c>
      <c r="I52" s="79">
        <v>8.5999999999999993E-2</v>
      </c>
      <c r="J52" s="79">
        <v>0.06</v>
      </c>
      <c r="K52" s="79">
        <v>8.1000000000000003E-2</v>
      </c>
      <c r="L52" s="79">
        <v>8.8999999999999996E-2</v>
      </c>
      <c r="M52" s="79">
        <v>0.09</v>
      </c>
      <c r="N52" s="97">
        <v>8.7999999999999995E-2</v>
      </c>
      <c r="O52" s="97">
        <v>0.107</v>
      </c>
      <c r="P52" s="97">
        <v>8.3000000000000004E-2</v>
      </c>
      <c r="Q52" s="97">
        <v>9.7000000000000003E-2</v>
      </c>
      <c r="R52" s="97">
        <v>0.123</v>
      </c>
      <c r="S52" s="97">
        <v>0.104</v>
      </c>
      <c r="T52" s="97">
        <v>0.124</v>
      </c>
      <c r="U52" s="97">
        <v>0.19600000000000001</v>
      </c>
      <c r="V52" s="97">
        <v>0.128</v>
      </c>
      <c r="W52" s="97">
        <v>0.222</v>
      </c>
      <c r="X52" s="97">
        <v>0.25700000000000001</v>
      </c>
      <c r="Y52" s="97">
        <v>0.27600000000000002</v>
      </c>
      <c r="Z52" s="97">
        <v>0.24099999999999999</v>
      </c>
      <c r="AA52" s="97">
        <v>0.219</v>
      </c>
      <c r="AB52" s="97">
        <v>0.20599999999999999</v>
      </c>
      <c r="AC52" s="97">
        <v>0.15</v>
      </c>
      <c r="AD52" s="97">
        <v>0.17799999999999999</v>
      </c>
      <c r="AE52" s="97">
        <v>0.20399999999999999</v>
      </c>
      <c r="AF52" s="97">
        <v>0.17199999999999999</v>
      </c>
      <c r="AG52" s="97">
        <v>0.14599999999999999</v>
      </c>
      <c r="AH52" s="97">
        <v>0.122</v>
      </c>
      <c r="AI52" s="97">
        <v>0.16</v>
      </c>
      <c r="AJ52" s="97">
        <v>0.155</v>
      </c>
      <c r="AK52" s="97">
        <v>0.14399999999999999</v>
      </c>
      <c r="AL52" s="97">
        <v>0.14599999999999999</v>
      </c>
      <c r="AM52" s="97">
        <v>0.151</v>
      </c>
      <c r="AN52" s="97">
        <v>0.14799999999999999</v>
      </c>
      <c r="AO52" s="97">
        <v>0.14099999999999999</v>
      </c>
      <c r="AP52" s="97">
        <v>0.155</v>
      </c>
      <c r="AQ52" s="97">
        <v>0.13500000000000001</v>
      </c>
      <c r="AR52" s="97">
        <v>0.11600000000000001</v>
      </c>
      <c r="AS52" s="97">
        <v>0.112</v>
      </c>
      <c r="AT52" s="97">
        <v>0.11</v>
      </c>
      <c r="AU52" s="97">
        <v>9.7000000000000003E-2</v>
      </c>
      <c r="AV52" s="97">
        <v>0.128</v>
      </c>
      <c r="AW52" s="97"/>
      <c r="AX52" s="97"/>
      <c r="AY52" s="97"/>
      <c r="AZ52" s="97"/>
      <c r="BA52" s="97"/>
    </row>
    <row r="53" spans="1:53" x14ac:dyDescent="0.2">
      <c r="A53" s="62" t="s">
        <v>88</v>
      </c>
      <c r="B53" s="79">
        <v>0.125</v>
      </c>
      <c r="C53" s="79">
        <v>0.11</v>
      </c>
      <c r="D53" s="79">
        <v>0.111</v>
      </c>
      <c r="E53" s="79">
        <v>9.8000000000000004E-2</v>
      </c>
      <c r="F53" s="79">
        <v>0.104</v>
      </c>
      <c r="G53" s="79">
        <v>9.6000000000000002E-2</v>
      </c>
      <c r="H53" s="79">
        <v>0.125</v>
      </c>
      <c r="I53" s="79">
        <v>0.109</v>
      </c>
      <c r="J53" s="79">
        <v>0.112</v>
      </c>
      <c r="K53" s="79">
        <v>0.11</v>
      </c>
      <c r="L53" s="79">
        <v>0.11799999999999999</v>
      </c>
      <c r="M53" s="79">
        <v>9.6000000000000002E-2</v>
      </c>
      <c r="N53" s="97">
        <v>0.112</v>
      </c>
      <c r="O53" s="97">
        <v>0.11700000000000001</v>
      </c>
      <c r="P53" s="97">
        <v>0.125</v>
      </c>
      <c r="Q53" s="97">
        <v>0.13400000000000001</v>
      </c>
      <c r="R53" s="97">
        <v>0.14000000000000001</v>
      </c>
      <c r="S53" s="97">
        <v>0.151</v>
      </c>
      <c r="T53" s="97">
        <v>0.14499999999999999</v>
      </c>
      <c r="U53" s="97">
        <v>0.153</v>
      </c>
      <c r="V53" s="97">
        <v>0.17</v>
      </c>
      <c r="W53" s="97">
        <v>0.152</v>
      </c>
      <c r="X53" s="97">
        <v>0.18099999999999999</v>
      </c>
      <c r="Y53" s="97">
        <v>0.192</v>
      </c>
      <c r="Z53" s="97">
        <v>0.20100000000000001</v>
      </c>
      <c r="AA53" s="97">
        <v>0.19400000000000001</v>
      </c>
      <c r="AB53" s="97">
        <v>0.219</v>
      </c>
      <c r="AC53" s="97">
        <v>0.21199999999999999</v>
      </c>
      <c r="AD53" s="97">
        <v>0.22500000000000001</v>
      </c>
      <c r="AE53" s="97">
        <v>0.251</v>
      </c>
      <c r="AF53" s="97">
        <v>0.253</v>
      </c>
      <c r="AG53" s="97">
        <v>0.27300000000000002</v>
      </c>
      <c r="AH53" s="97">
        <v>0.29299999999999998</v>
      </c>
      <c r="AI53" s="97">
        <v>0.28000000000000003</v>
      </c>
      <c r="AJ53" s="97">
        <v>0.28699999999999998</v>
      </c>
      <c r="AK53" s="97">
        <v>0.29599999999999999</v>
      </c>
      <c r="AL53" s="97">
        <v>0.26900000000000002</v>
      </c>
      <c r="AM53" s="97">
        <v>0.28899999999999998</v>
      </c>
      <c r="AN53" s="97">
        <v>0.252</v>
      </c>
      <c r="AO53" s="97">
        <v>0.222</v>
      </c>
      <c r="AP53" s="97">
        <v>0.22</v>
      </c>
      <c r="AQ53" s="97">
        <v>0.16500000000000001</v>
      </c>
      <c r="AR53" s="97">
        <v>0.152</v>
      </c>
      <c r="AS53" s="97">
        <v>0.121</v>
      </c>
      <c r="AT53" s="97">
        <v>0.13</v>
      </c>
      <c r="AU53" s="97">
        <v>0.13500000000000001</v>
      </c>
      <c r="AV53" s="97">
        <v>0.125</v>
      </c>
      <c r="AW53" s="97"/>
      <c r="AX53" s="97"/>
      <c r="AY53" s="97"/>
      <c r="AZ53" s="97"/>
      <c r="BA53" s="97"/>
    </row>
    <row r="54" spans="1:53" x14ac:dyDescent="0.2">
      <c r="A54" s="61" t="s">
        <v>22</v>
      </c>
      <c r="B54" s="79"/>
      <c r="C54" s="79"/>
      <c r="D54" s="79"/>
      <c r="E54" s="79"/>
      <c r="F54" s="79"/>
      <c r="G54" s="79"/>
      <c r="H54" s="79"/>
      <c r="I54" s="79"/>
      <c r="J54" s="79"/>
      <c r="K54" s="79"/>
      <c r="L54" s="79"/>
      <c r="M54" s="79"/>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row>
    <row r="55" spans="1:53" x14ac:dyDescent="0.2">
      <c r="A55" s="62">
        <v>2023</v>
      </c>
      <c r="B55" s="79">
        <v>3.2000000000000001E-2</v>
      </c>
      <c r="C55" s="79">
        <v>3.3000000000000002E-2</v>
      </c>
      <c r="D55" s="79">
        <v>2.9000000000000001E-2</v>
      </c>
      <c r="E55" s="79">
        <v>3.2000000000000001E-2</v>
      </c>
      <c r="F55" s="79">
        <v>2.7E-2</v>
      </c>
      <c r="G55" s="79">
        <v>0.03</v>
      </c>
      <c r="H55" s="79">
        <v>2.5999999999999999E-2</v>
      </c>
      <c r="I55" s="79">
        <v>3.1E-2</v>
      </c>
      <c r="J55" s="79">
        <v>0.03</v>
      </c>
      <c r="K55" s="79">
        <v>3.5999999999999997E-2</v>
      </c>
      <c r="L55" s="79">
        <v>3.5999999999999997E-2</v>
      </c>
      <c r="M55" s="79">
        <v>3.3000000000000002E-2</v>
      </c>
      <c r="N55" s="79">
        <v>3.4000000000000002E-2</v>
      </c>
      <c r="O55" s="79">
        <v>3.4000000000000002E-2</v>
      </c>
      <c r="P55" s="79">
        <v>3.4000000000000002E-2</v>
      </c>
      <c r="Q55" s="79">
        <v>3.5000000000000003E-2</v>
      </c>
      <c r="R55" s="79">
        <v>3.1E-2</v>
      </c>
      <c r="S55" s="79">
        <v>3.5999999999999997E-2</v>
      </c>
      <c r="T55" s="79">
        <v>0.04</v>
      </c>
      <c r="U55" s="79">
        <v>3.7999999999999999E-2</v>
      </c>
      <c r="V55" s="79">
        <v>0.04</v>
      </c>
      <c r="W55" s="79">
        <v>4.5999999999999999E-2</v>
      </c>
      <c r="X55" s="79">
        <v>4.4999999999999998E-2</v>
      </c>
      <c r="Y55" s="79">
        <v>4.1000000000000002E-2</v>
      </c>
      <c r="Z55" s="79">
        <v>4.2000000000000003E-2</v>
      </c>
      <c r="AA55" s="79">
        <v>3.5999999999999997E-2</v>
      </c>
      <c r="AB55" s="79">
        <v>4.8000000000000001E-2</v>
      </c>
      <c r="AC55" s="79">
        <v>4.8000000000000001E-2</v>
      </c>
      <c r="AD55" s="79">
        <v>4.2999999999999997E-2</v>
      </c>
      <c r="AE55" s="79">
        <v>0.05</v>
      </c>
      <c r="AF55" s="79">
        <v>0.04</v>
      </c>
      <c r="AG55" s="79">
        <v>4.5999999999999999E-2</v>
      </c>
      <c r="AH55" s="79">
        <v>3.9E-2</v>
      </c>
      <c r="AI55" s="79">
        <v>3.7999999999999999E-2</v>
      </c>
      <c r="AJ55" s="79">
        <v>3.5000000000000003E-2</v>
      </c>
      <c r="AK55" s="79">
        <v>3.9E-2</v>
      </c>
      <c r="AL55" s="79">
        <v>3.7999999999999999E-2</v>
      </c>
      <c r="AM55" s="79">
        <v>3.5999999999999997E-2</v>
      </c>
      <c r="AN55" s="79">
        <v>3.7999999999999999E-2</v>
      </c>
      <c r="AO55" s="79">
        <v>4.2000000000000003E-2</v>
      </c>
      <c r="AP55" s="79">
        <v>4.2999999999999997E-2</v>
      </c>
      <c r="AQ55" s="79">
        <v>3.3000000000000002E-2</v>
      </c>
      <c r="AR55" s="79">
        <v>3.5999999999999997E-2</v>
      </c>
      <c r="AS55" s="79">
        <v>3.6999999999999998E-2</v>
      </c>
      <c r="AT55" s="79">
        <v>3.6999999999999998E-2</v>
      </c>
      <c r="AU55" s="79">
        <v>3.4000000000000002E-2</v>
      </c>
      <c r="AV55" s="79">
        <v>3.4000000000000002E-2</v>
      </c>
      <c r="AW55" s="97"/>
      <c r="AX55" s="97"/>
      <c r="AY55" s="97"/>
      <c r="AZ55" s="97"/>
      <c r="BA55" s="97"/>
    </row>
    <row r="56" spans="1:53" x14ac:dyDescent="0.2">
      <c r="A56" s="62">
        <v>2022</v>
      </c>
      <c r="B56" s="79">
        <v>3.6999999999999998E-2</v>
      </c>
      <c r="C56" s="79">
        <v>3.4000000000000002E-2</v>
      </c>
      <c r="D56" s="79">
        <v>2.7E-2</v>
      </c>
      <c r="E56" s="79">
        <v>3.2000000000000001E-2</v>
      </c>
      <c r="F56" s="79">
        <v>3.1E-2</v>
      </c>
      <c r="G56" s="79">
        <v>2.9000000000000001E-2</v>
      </c>
      <c r="H56" s="79">
        <v>3.5999999999999997E-2</v>
      </c>
      <c r="I56" s="79">
        <v>0.03</v>
      </c>
      <c r="J56" s="79">
        <v>2.4E-2</v>
      </c>
      <c r="K56" s="79">
        <v>2.9000000000000001E-2</v>
      </c>
      <c r="L56" s="79">
        <v>0.03</v>
      </c>
      <c r="M56" s="79">
        <v>0.03</v>
      </c>
      <c r="N56" s="97">
        <v>3.1E-2</v>
      </c>
      <c r="O56" s="97">
        <v>3.4000000000000002E-2</v>
      </c>
      <c r="P56" s="97">
        <v>2.9000000000000001E-2</v>
      </c>
      <c r="Q56" s="97">
        <v>3.2000000000000001E-2</v>
      </c>
      <c r="R56" s="97">
        <v>3.5999999999999997E-2</v>
      </c>
      <c r="S56" s="97">
        <v>3.3000000000000002E-2</v>
      </c>
      <c r="T56" s="97">
        <v>3.5999999999999997E-2</v>
      </c>
      <c r="U56" s="97">
        <v>4.4999999999999998E-2</v>
      </c>
      <c r="V56" s="97">
        <v>3.6999999999999998E-2</v>
      </c>
      <c r="W56" s="97">
        <v>0.05</v>
      </c>
      <c r="X56" s="97">
        <v>5.1999999999999998E-2</v>
      </c>
      <c r="Y56" s="97">
        <v>5.3999999999999999E-2</v>
      </c>
      <c r="Z56" s="97">
        <v>5.0999999999999997E-2</v>
      </c>
      <c r="AA56" s="97">
        <v>4.8000000000000001E-2</v>
      </c>
      <c r="AB56" s="97">
        <v>4.7E-2</v>
      </c>
      <c r="AC56" s="97">
        <v>0.04</v>
      </c>
      <c r="AD56" s="97">
        <v>4.3999999999999997E-2</v>
      </c>
      <c r="AE56" s="97">
        <v>4.5999999999999999E-2</v>
      </c>
      <c r="AF56" s="97">
        <v>4.2000000000000003E-2</v>
      </c>
      <c r="AG56" s="97">
        <v>3.9E-2</v>
      </c>
      <c r="AH56" s="97">
        <v>3.5000000000000003E-2</v>
      </c>
      <c r="AI56" s="97">
        <v>4.1000000000000002E-2</v>
      </c>
      <c r="AJ56" s="97">
        <v>0.04</v>
      </c>
      <c r="AK56" s="97">
        <v>3.9E-2</v>
      </c>
      <c r="AL56" s="97">
        <v>3.9E-2</v>
      </c>
      <c r="AM56" s="97">
        <v>3.9E-2</v>
      </c>
      <c r="AN56" s="97">
        <v>3.9E-2</v>
      </c>
      <c r="AO56" s="97">
        <v>3.7999999999999999E-2</v>
      </c>
      <c r="AP56" s="97">
        <v>3.9E-2</v>
      </c>
      <c r="AQ56" s="97">
        <v>3.6999999999999998E-2</v>
      </c>
      <c r="AR56" s="97">
        <v>3.4000000000000002E-2</v>
      </c>
      <c r="AS56" s="97">
        <v>3.4000000000000002E-2</v>
      </c>
      <c r="AT56" s="97">
        <v>3.3000000000000002E-2</v>
      </c>
      <c r="AU56" s="97">
        <v>2.8000000000000001E-2</v>
      </c>
      <c r="AV56" s="97">
        <v>3.5999999999999997E-2</v>
      </c>
      <c r="AW56" s="97"/>
      <c r="AX56" s="97"/>
      <c r="AY56" s="97"/>
      <c r="AZ56" s="97"/>
      <c r="BA56" s="97"/>
    </row>
    <row r="57" spans="1:53" x14ac:dyDescent="0.2">
      <c r="A57" s="62" t="s">
        <v>88</v>
      </c>
      <c r="B57" s="79">
        <v>3.7999999999999999E-2</v>
      </c>
      <c r="C57" s="79">
        <v>3.5000000000000003E-2</v>
      </c>
      <c r="D57" s="79">
        <v>3.5000000000000003E-2</v>
      </c>
      <c r="E57" s="79">
        <v>3.3000000000000002E-2</v>
      </c>
      <c r="F57" s="79">
        <v>3.4000000000000002E-2</v>
      </c>
      <c r="G57" s="79">
        <v>3.3000000000000002E-2</v>
      </c>
      <c r="H57" s="79">
        <v>3.7999999999999999E-2</v>
      </c>
      <c r="I57" s="79">
        <v>3.5000000000000003E-2</v>
      </c>
      <c r="J57" s="79">
        <v>3.5999999999999997E-2</v>
      </c>
      <c r="K57" s="79">
        <v>3.5000000000000003E-2</v>
      </c>
      <c r="L57" s="79">
        <v>3.6999999999999998E-2</v>
      </c>
      <c r="M57" s="79">
        <v>3.3000000000000002E-2</v>
      </c>
      <c r="N57" s="97">
        <v>3.5999999999999997E-2</v>
      </c>
      <c r="O57" s="97">
        <v>3.6999999999999998E-2</v>
      </c>
      <c r="P57" s="97">
        <v>3.7999999999999999E-2</v>
      </c>
      <c r="Q57" s="97">
        <v>3.9E-2</v>
      </c>
      <c r="R57" s="97">
        <v>0.04</v>
      </c>
      <c r="S57" s="97">
        <v>4.1000000000000002E-2</v>
      </c>
      <c r="T57" s="97">
        <v>4.1000000000000002E-2</v>
      </c>
      <c r="U57" s="97">
        <v>4.2000000000000003E-2</v>
      </c>
      <c r="V57" s="97">
        <v>4.3999999999999997E-2</v>
      </c>
      <c r="W57" s="97">
        <v>4.1000000000000002E-2</v>
      </c>
      <c r="X57" s="97">
        <v>4.4999999999999998E-2</v>
      </c>
      <c r="Y57" s="97">
        <v>4.5999999999999999E-2</v>
      </c>
      <c r="Z57" s="97">
        <v>4.8000000000000001E-2</v>
      </c>
      <c r="AA57" s="97">
        <v>4.7E-2</v>
      </c>
      <c r="AB57" s="97">
        <v>0.05</v>
      </c>
      <c r="AC57" s="97">
        <v>4.9000000000000002E-2</v>
      </c>
      <c r="AD57" s="97">
        <v>5.0999999999999997E-2</v>
      </c>
      <c r="AE57" s="97">
        <v>5.2999999999999999E-2</v>
      </c>
      <c r="AF57" s="97">
        <v>5.3999999999999999E-2</v>
      </c>
      <c r="AG57" s="97">
        <v>5.6000000000000001E-2</v>
      </c>
      <c r="AH57" s="97">
        <v>5.8000000000000003E-2</v>
      </c>
      <c r="AI57" s="97">
        <v>5.6000000000000001E-2</v>
      </c>
      <c r="AJ57" s="97">
        <v>5.7000000000000002E-2</v>
      </c>
      <c r="AK57" s="97">
        <v>5.8000000000000003E-2</v>
      </c>
      <c r="AL57" s="97">
        <v>5.5E-2</v>
      </c>
      <c r="AM57" s="97">
        <v>5.7000000000000002E-2</v>
      </c>
      <c r="AN57" s="97">
        <v>5.3999999999999999E-2</v>
      </c>
      <c r="AO57" s="97">
        <v>4.9000000000000002E-2</v>
      </c>
      <c r="AP57" s="97">
        <v>0.05</v>
      </c>
      <c r="AQ57" s="97">
        <v>4.2999999999999997E-2</v>
      </c>
      <c r="AR57" s="97">
        <v>4.1000000000000002E-2</v>
      </c>
      <c r="AS57" s="97">
        <v>3.6999999999999998E-2</v>
      </c>
      <c r="AT57" s="97">
        <v>3.7999999999999999E-2</v>
      </c>
      <c r="AU57" s="97">
        <v>3.9E-2</v>
      </c>
      <c r="AV57" s="97">
        <v>3.6999999999999998E-2</v>
      </c>
      <c r="AW57" s="97"/>
      <c r="AX57" s="97"/>
      <c r="AY57" s="97"/>
      <c r="AZ57" s="97"/>
      <c r="BA57" s="97"/>
    </row>
    <row r="58" spans="1:53" x14ac:dyDescent="0.2">
      <c r="A58" s="58"/>
      <c r="B58" s="79"/>
      <c r="C58" s="79"/>
      <c r="D58" s="79"/>
      <c r="E58" s="79"/>
      <c r="F58" s="79"/>
      <c r="G58" s="79"/>
      <c r="H58" s="79"/>
      <c r="I58" s="79"/>
      <c r="J58" s="79"/>
      <c r="K58" s="79"/>
      <c r="L58" s="79"/>
      <c r="M58" s="79"/>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row>
    <row r="59" spans="1:53" ht="11.25" customHeight="1" x14ac:dyDescent="0.2">
      <c r="A59" s="59" t="s">
        <v>28</v>
      </c>
      <c r="B59" s="79"/>
      <c r="C59" s="79"/>
      <c r="D59" s="79"/>
      <c r="E59" s="79"/>
      <c r="F59" s="79"/>
      <c r="G59" s="79"/>
      <c r="H59" s="79"/>
      <c r="I59" s="79"/>
      <c r="J59" s="79"/>
      <c r="K59" s="79"/>
      <c r="L59" s="79"/>
      <c r="M59" s="79"/>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row>
    <row r="60" spans="1:53" ht="11.25" customHeight="1" x14ac:dyDescent="0.2">
      <c r="A60" s="59" t="s">
        <v>21</v>
      </c>
      <c r="B60" s="79"/>
      <c r="C60" s="79"/>
      <c r="D60" s="79"/>
      <c r="E60" s="79"/>
      <c r="F60" s="79"/>
      <c r="G60" s="79"/>
      <c r="H60" s="79"/>
      <c r="I60" s="79"/>
      <c r="J60" s="79"/>
      <c r="K60" s="79"/>
      <c r="L60" s="79"/>
      <c r="M60" s="79"/>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row>
    <row r="61" spans="1:53" ht="11.25" customHeight="1" x14ac:dyDescent="0.2">
      <c r="A61" s="63">
        <v>2023</v>
      </c>
      <c r="B61" s="79">
        <v>9.2999999999999999E-2</v>
      </c>
      <c r="C61" s="79">
        <v>0.106</v>
      </c>
      <c r="D61" s="79">
        <v>7.9000000000000001E-2</v>
      </c>
      <c r="E61" s="79">
        <v>9.9000000000000005E-2</v>
      </c>
      <c r="F61" s="79">
        <v>7.1999999999999995E-2</v>
      </c>
      <c r="G61" s="79">
        <v>9.0999999999999998E-2</v>
      </c>
      <c r="H61" s="79">
        <v>5.7000000000000002E-2</v>
      </c>
      <c r="I61" s="79">
        <v>9.4E-2</v>
      </c>
      <c r="J61" s="79">
        <v>7.9000000000000001E-2</v>
      </c>
      <c r="K61" s="79">
        <v>0.125</v>
      </c>
      <c r="L61" s="79">
        <v>0.123</v>
      </c>
      <c r="M61" s="79">
        <v>9.8000000000000004E-2</v>
      </c>
      <c r="N61" s="79">
        <v>0.104</v>
      </c>
      <c r="O61" s="79">
        <v>7.6999999999999999E-2</v>
      </c>
      <c r="P61" s="79">
        <v>0.108</v>
      </c>
      <c r="Q61" s="79">
        <v>9.8000000000000004E-2</v>
      </c>
      <c r="R61" s="79">
        <v>9.0999999999999998E-2</v>
      </c>
      <c r="S61" s="79">
        <v>0.111</v>
      </c>
      <c r="T61" s="79">
        <v>0.12</v>
      </c>
      <c r="U61" s="79">
        <v>0.125</v>
      </c>
      <c r="V61" s="79">
        <v>0.122</v>
      </c>
      <c r="W61" s="79">
        <v>0.14000000000000001</v>
      </c>
      <c r="X61" s="79">
        <v>0.14399999999999999</v>
      </c>
      <c r="Y61" s="79">
        <v>0.125</v>
      </c>
      <c r="Z61" s="79">
        <v>0.122</v>
      </c>
      <c r="AA61" s="79">
        <v>0.10199999999999999</v>
      </c>
      <c r="AB61" s="79">
        <v>0.14099999999999999</v>
      </c>
      <c r="AC61" s="79">
        <v>0.14099999999999999</v>
      </c>
      <c r="AD61" s="79">
        <v>0.125</v>
      </c>
      <c r="AE61" s="79">
        <v>0.17599999999999999</v>
      </c>
      <c r="AF61" s="79">
        <v>0.128</v>
      </c>
      <c r="AG61" s="79">
        <v>0.16300000000000001</v>
      </c>
      <c r="AH61" s="79">
        <v>0.13800000000000001</v>
      </c>
      <c r="AI61" s="79">
        <v>0.13100000000000001</v>
      </c>
      <c r="AJ61" s="79">
        <v>0.115</v>
      </c>
      <c r="AK61" s="79">
        <v>0.13100000000000001</v>
      </c>
      <c r="AL61" s="79">
        <v>0.115</v>
      </c>
      <c r="AM61" s="79">
        <v>0.123</v>
      </c>
      <c r="AN61" s="79">
        <v>0.105</v>
      </c>
      <c r="AO61" s="79">
        <v>0.16200000000000001</v>
      </c>
      <c r="AP61" s="79">
        <v>0.158</v>
      </c>
      <c r="AQ61" s="79">
        <v>8.3000000000000004E-2</v>
      </c>
      <c r="AR61" s="79">
        <v>0.114</v>
      </c>
      <c r="AS61" s="79">
        <v>0.10100000000000001</v>
      </c>
      <c r="AT61" s="79">
        <v>0.123</v>
      </c>
      <c r="AU61" s="79">
        <v>9.7000000000000003E-2</v>
      </c>
      <c r="AV61" s="79">
        <v>0.109</v>
      </c>
      <c r="AW61" s="97"/>
      <c r="AX61" s="97"/>
      <c r="AY61" s="97"/>
      <c r="AZ61" s="97"/>
      <c r="BA61" s="97"/>
    </row>
    <row r="62" spans="1:53" ht="11.25" customHeight="1" x14ac:dyDescent="0.2">
      <c r="A62" s="63">
        <v>2022</v>
      </c>
      <c r="B62" s="79">
        <v>0.121</v>
      </c>
      <c r="C62" s="79">
        <v>0.108</v>
      </c>
      <c r="D62" s="79">
        <v>6.8000000000000005E-2</v>
      </c>
      <c r="E62" s="79">
        <v>9.2999999999999999E-2</v>
      </c>
      <c r="F62" s="79">
        <v>9.1999999999999998E-2</v>
      </c>
      <c r="G62" s="79">
        <v>8.3000000000000004E-2</v>
      </c>
      <c r="H62" s="79">
        <v>0.11899999999999999</v>
      </c>
      <c r="I62" s="79">
        <v>8.5999999999999993E-2</v>
      </c>
      <c r="J62" s="79">
        <v>0.06</v>
      </c>
      <c r="K62" s="79">
        <v>8.1000000000000003E-2</v>
      </c>
      <c r="L62" s="79">
        <v>8.8999999999999996E-2</v>
      </c>
      <c r="M62" s="79">
        <v>0.09</v>
      </c>
      <c r="N62" s="97">
        <v>8.7999999999999995E-2</v>
      </c>
      <c r="O62" s="97">
        <v>0.107</v>
      </c>
      <c r="P62" s="97">
        <v>8.3000000000000004E-2</v>
      </c>
      <c r="Q62" s="97">
        <v>9.5000000000000001E-2</v>
      </c>
      <c r="R62" s="97">
        <v>0.123</v>
      </c>
      <c r="S62" s="97">
        <v>9.6000000000000002E-2</v>
      </c>
      <c r="T62" s="97">
        <v>0.105</v>
      </c>
      <c r="U62" s="97">
        <v>0.13700000000000001</v>
      </c>
      <c r="V62" s="97">
        <v>9.2999999999999999E-2</v>
      </c>
      <c r="W62" s="97">
        <v>0.14099999999999999</v>
      </c>
      <c r="X62" s="97">
        <v>0.17299999999999999</v>
      </c>
      <c r="Y62" s="97">
        <v>0.156</v>
      </c>
      <c r="Z62" s="97">
        <v>0.13</v>
      </c>
      <c r="AA62" s="97">
        <v>0.13700000000000001</v>
      </c>
      <c r="AB62" s="97">
        <v>0.14699999999999999</v>
      </c>
      <c r="AC62" s="97">
        <v>0.123</v>
      </c>
      <c r="AD62" s="97">
        <v>0.14099999999999999</v>
      </c>
      <c r="AE62" s="97">
        <v>0.19500000000000001</v>
      </c>
      <c r="AF62" s="97">
        <v>0.154</v>
      </c>
      <c r="AG62" s="97">
        <v>0.13100000000000001</v>
      </c>
      <c r="AH62" s="97">
        <v>0.122</v>
      </c>
      <c r="AI62" s="97">
        <v>0.154</v>
      </c>
      <c r="AJ62" s="97">
        <v>0.152</v>
      </c>
      <c r="AK62" s="97">
        <v>0.13800000000000001</v>
      </c>
      <c r="AL62" s="97">
        <v>0.14599999999999999</v>
      </c>
      <c r="AM62" s="97">
        <v>0.14799999999999999</v>
      </c>
      <c r="AN62" s="97">
        <v>0.14799999999999999</v>
      </c>
      <c r="AO62" s="97">
        <v>0.13800000000000001</v>
      </c>
      <c r="AP62" s="97">
        <v>0.152</v>
      </c>
      <c r="AQ62" s="97">
        <v>0.13200000000000001</v>
      </c>
      <c r="AR62" s="97">
        <v>0.113</v>
      </c>
      <c r="AS62" s="97">
        <v>0.106</v>
      </c>
      <c r="AT62" s="97">
        <v>0.11</v>
      </c>
      <c r="AU62" s="97">
        <v>9.7000000000000003E-2</v>
      </c>
      <c r="AV62" s="97">
        <v>0.12</v>
      </c>
      <c r="AW62" s="97"/>
      <c r="AX62" s="97"/>
      <c r="AY62" s="97"/>
      <c r="AZ62" s="97"/>
      <c r="BA62" s="97"/>
    </row>
    <row r="63" spans="1:53" x14ac:dyDescent="0.2">
      <c r="A63" s="63" t="s">
        <v>88</v>
      </c>
      <c r="B63" s="79">
        <v>0.115</v>
      </c>
      <c r="C63" s="79">
        <v>0.10299999999999999</v>
      </c>
      <c r="D63" s="79">
        <v>0.10199999999999999</v>
      </c>
      <c r="E63" s="79">
        <v>0.09</v>
      </c>
      <c r="F63" s="79">
        <v>9.2999999999999999E-2</v>
      </c>
      <c r="G63" s="79">
        <v>8.8999999999999996E-2</v>
      </c>
      <c r="H63" s="79">
        <v>0.11899999999999999</v>
      </c>
      <c r="I63" s="79">
        <v>0.1</v>
      </c>
      <c r="J63" s="79">
        <v>0.104</v>
      </c>
      <c r="K63" s="79">
        <v>0.10299999999999999</v>
      </c>
      <c r="L63" s="79">
        <v>0.109</v>
      </c>
      <c r="M63" s="79">
        <v>0.09</v>
      </c>
      <c r="N63" s="97">
        <v>0.104</v>
      </c>
      <c r="O63" s="97">
        <v>0.108</v>
      </c>
      <c r="P63" s="97">
        <v>0.11</v>
      </c>
      <c r="Q63" s="97">
        <v>0.111</v>
      </c>
      <c r="R63" s="97">
        <v>0.13</v>
      </c>
      <c r="S63" s="97">
        <v>0.127</v>
      </c>
      <c r="T63" s="97">
        <v>0.128</v>
      </c>
      <c r="U63" s="97">
        <v>0.13400000000000001</v>
      </c>
      <c r="V63" s="97">
        <v>0.14899999999999999</v>
      </c>
      <c r="W63" s="97">
        <v>0.13600000000000001</v>
      </c>
      <c r="X63" s="97">
        <v>0.15</v>
      </c>
      <c r="Y63" s="97">
        <v>0.16300000000000001</v>
      </c>
      <c r="Z63" s="97">
        <v>0.17</v>
      </c>
      <c r="AA63" s="97">
        <v>0.16800000000000001</v>
      </c>
      <c r="AB63" s="97">
        <v>0.184</v>
      </c>
      <c r="AC63" s="97">
        <v>0.17799999999999999</v>
      </c>
      <c r="AD63" s="97">
        <v>0.17899999999999999</v>
      </c>
      <c r="AE63" s="97">
        <v>0.19500000000000001</v>
      </c>
      <c r="AF63" s="97">
        <v>0.17399999999999999</v>
      </c>
      <c r="AG63" s="97">
        <v>0.18099999999999999</v>
      </c>
      <c r="AH63" s="97">
        <v>0.186</v>
      </c>
      <c r="AI63" s="97">
        <v>0.16800000000000001</v>
      </c>
      <c r="AJ63" s="97">
        <v>0.17100000000000001</v>
      </c>
      <c r="AK63" s="97">
        <v>0.17199999999999999</v>
      </c>
      <c r="AL63" s="97">
        <v>0.155</v>
      </c>
      <c r="AM63" s="97">
        <v>0.16900000000000001</v>
      </c>
      <c r="AN63" s="97">
        <v>0.159</v>
      </c>
      <c r="AO63" s="97">
        <v>0.16200000000000001</v>
      </c>
      <c r="AP63" s="97">
        <v>0.17</v>
      </c>
      <c r="AQ63" s="97">
        <v>0.13400000000000001</v>
      </c>
      <c r="AR63" s="97">
        <v>0.13800000000000001</v>
      </c>
      <c r="AS63" s="97">
        <v>0.108</v>
      </c>
      <c r="AT63" s="97">
        <v>0.11799999999999999</v>
      </c>
      <c r="AU63" s="97">
        <v>0.128</v>
      </c>
      <c r="AV63" s="97">
        <v>0.11799999999999999</v>
      </c>
      <c r="AW63" s="97"/>
      <c r="AX63" s="97"/>
      <c r="AY63" s="97"/>
      <c r="AZ63" s="97"/>
      <c r="BA63" s="97"/>
    </row>
    <row r="64" spans="1:53" ht="11.25" customHeight="1" x14ac:dyDescent="0.2">
      <c r="A64" s="59" t="s">
        <v>22</v>
      </c>
      <c r="B64" s="79"/>
      <c r="C64" s="79"/>
      <c r="D64" s="79"/>
      <c r="E64" s="79"/>
      <c r="F64" s="79"/>
      <c r="G64" s="79"/>
      <c r="H64" s="79"/>
      <c r="I64" s="79"/>
      <c r="J64" s="79"/>
      <c r="K64" s="79"/>
      <c r="L64" s="79"/>
      <c r="M64" s="79"/>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row>
    <row r="65" spans="1:53" ht="11.25" customHeight="1" x14ac:dyDescent="0.2">
      <c r="A65" s="63">
        <v>2023</v>
      </c>
      <c r="B65" s="79">
        <v>3.1E-2</v>
      </c>
      <c r="C65" s="79">
        <v>3.3000000000000002E-2</v>
      </c>
      <c r="D65" s="79">
        <v>2.9000000000000001E-2</v>
      </c>
      <c r="E65" s="79">
        <v>3.2000000000000001E-2</v>
      </c>
      <c r="F65" s="79">
        <v>2.7E-2</v>
      </c>
      <c r="G65" s="79">
        <v>0.03</v>
      </c>
      <c r="H65" s="79">
        <v>2.5000000000000001E-2</v>
      </c>
      <c r="I65" s="79">
        <v>0.03</v>
      </c>
      <c r="J65" s="79">
        <v>2.8000000000000001E-2</v>
      </c>
      <c r="K65" s="79">
        <v>3.5999999999999997E-2</v>
      </c>
      <c r="L65" s="79">
        <v>3.5000000000000003E-2</v>
      </c>
      <c r="M65" s="79">
        <v>3.1E-2</v>
      </c>
      <c r="N65" s="79">
        <v>3.2000000000000001E-2</v>
      </c>
      <c r="O65" s="79">
        <v>2.8000000000000001E-2</v>
      </c>
      <c r="P65" s="79">
        <v>3.3000000000000002E-2</v>
      </c>
      <c r="Q65" s="79">
        <v>3.1E-2</v>
      </c>
      <c r="R65" s="79">
        <v>0.03</v>
      </c>
      <c r="S65" s="79">
        <v>3.3000000000000002E-2</v>
      </c>
      <c r="T65" s="79">
        <v>3.5000000000000003E-2</v>
      </c>
      <c r="U65" s="79">
        <v>3.5999999999999997E-2</v>
      </c>
      <c r="V65" s="79">
        <v>3.5999999999999997E-2</v>
      </c>
      <c r="W65" s="79">
        <v>3.7999999999999999E-2</v>
      </c>
      <c r="X65" s="79">
        <v>3.7999999999999999E-2</v>
      </c>
      <c r="Y65" s="79">
        <v>3.5999999999999997E-2</v>
      </c>
      <c r="Z65" s="79">
        <v>3.5000000000000003E-2</v>
      </c>
      <c r="AA65" s="79">
        <v>3.2000000000000001E-2</v>
      </c>
      <c r="AB65" s="79">
        <v>3.7999999999999999E-2</v>
      </c>
      <c r="AC65" s="79">
        <v>3.7999999999999999E-2</v>
      </c>
      <c r="AD65" s="79">
        <v>3.5000000000000003E-2</v>
      </c>
      <c r="AE65" s="79">
        <v>4.2000000000000003E-2</v>
      </c>
      <c r="AF65" s="79">
        <v>3.5999999999999997E-2</v>
      </c>
      <c r="AG65" s="79">
        <v>4.1000000000000002E-2</v>
      </c>
      <c r="AH65" s="79">
        <v>3.6999999999999998E-2</v>
      </c>
      <c r="AI65" s="79">
        <v>3.5999999999999997E-2</v>
      </c>
      <c r="AJ65" s="79">
        <v>3.4000000000000002E-2</v>
      </c>
      <c r="AK65" s="79">
        <v>3.5999999999999997E-2</v>
      </c>
      <c r="AL65" s="79">
        <v>3.4000000000000002E-2</v>
      </c>
      <c r="AM65" s="79">
        <v>3.5000000000000003E-2</v>
      </c>
      <c r="AN65" s="79">
        <v>3.3000000000000002E-2</v>
      </c>
      <c r="AO65" s="79">
        <v>0.04</v>
      </c>
      <c r="AP65" s="79">
        <v>3.9E-2</v>
      </c>
      <c r="AQ65" s="79">
        <v>2.9000000000000001E-2</v>
      </c>
      <c r="AR65" s="79">
        <v>3.4000000000000002E-2</v>
      </c>
      <c r="AS65" s="79">
        <v>3.2000000000000001E-2</v>
      </c>
      <c r="AT65" s="79">
        <v>3.5000000000000003E-2</v>
      </c>
      <c r="AU65" s="79">
        <v>3.1E-2</v>
      </c>
      <c r="AV65" s="79">
        <v>3.3000000000000002E-2</v>
      </c>
      <c r="AW65" s="97"/>
      <c r="AX65" s="97"/>
      <c r="AY65" s="97"/>
      <c r="AZ65" s="97"/>
      <c r="BA65" s="97"/>
    </row>
    <row r="66" spans="1:53" ht="11.25" customHeight="1" x14ac:dyDescent="0.2">
      <c r="A66" s="63">
        <v>2022</v>
      </c>
      <c r="B66" s="79">
        <v>3.6999999999999998E-2</v>
      </c>
      <c r="C66" s="79">
        <v>3.4000000000000002E-2</v>
      </c>
      <c r="D66" s="79">
        <v>2.5999999999999999E-2</v>
      </c>
      <c r="E66" s="79">
        <v>3.2000000000000001E-2</v>
      </c>
      <c r="F66" s="79">
        <v>3.1E-2</v>
      </c>
      <c r="G66" s="79">
        <v>2.9000000000000001E-2</v>
      </c>
      <c r="H66" s="79">
        <v>3.5999999999999997E-2</v>
      </c>
      <c r="I66" s="79">
        <v>0.03</v>
      </c>
      <c r="J66" s="79">
        <v>2.4E-2</v>
      </c>
      <c r="K66" s="79">
        <v>2.9000000000000001E-2</v>
      </c>
      <c r="L66" s="79">
        <v>0.03</v>
      </c>
      <c r="M66" s="79">
        <v>0.03</v>
      </c>
      <c r="N66" s="97">
        <v>3.1E-2</v>
      </c>
      <c r="O66" s="97">
        <v>3.4000000000000002E-2</v>
      </c>
      <c r="P66" s="97">
        <v>2.9000000000000001E-2</v>
      </c>
      <c r="Q66" s="97">
        <v>3.1E-2</v>
      </c>
      <c r="R66" s="97">
        <v>3.5999999999999997E-2</v>
      </c>
      <c r="S66" s="97">
        <v>3.2000000000000001E-2</v>
      </c>
      <c r="T66" s="97">
        <v>3.3000000000000002E-2</v>
      </c>
      <c r="U66" s="97">
        <v>3.6999999999999998E-2</v>
      </c>
      <c r="V66" s="97">
        <v>3.1E-2</v>
      </c>
      <c r="W66" s="97">
        <v>3.7999999999999999E-2</v>
      </c>
      <c r="X66" s="97">
        <v>4.2999999999999997E-2</v>
      </c>
      <c r="Y66" s="97">
        <v>0.04</v>
      </c>
      <c r="Z66" s="97">
        <v>3.6999999999999998E-2</v>
      </c>
      <c r="AA66" s="97">
        <v>3.7999999999999999E-2</v>
      </c>
      <c r="AB66" s="97">
        <v>3.9E-2</v>
      </c>
      <c r="AC66" s="97">
        <v>3.5999999999999997E-2</v>
      </c>
      <c r="AD66" s="97">
        <v>3.7999999999999999E-2</v>
      </c>
      <c r="AE66" s="97">
        <v>4.4999999999999998E-2</v>
      </c>
      <c r="AF66" s="97">
        <v>0.04</v>
      </c>
      <c r="AG66" s="97">
        <v>3.6999999999999998E-2</v>
      </c>
      <c r="AH66" s="97">
        <v>3.5000000000000003E-2</v>
      </c>
      <c r="AI66" s="97">
        <v>0.04</v>
      </c>
      <c r="AJ66" s="97">
        <v>3.9E-2</v>
      </c>
      <c r="AK66" s="97">
        <v>3.7999999999999999E-2</v>
      </c>
      <c r="AL66" s="97">
        <v>3.9E-2</v>
      </c>
      <c r="AM66" s="97">
        <v>3.9E-2</v>
      </c>
      <c r="AN66" s="97">
        <v>3.9E-2</v>
      </c>
      <c r="AO66" s="97">
        <v>3.7999999999999999E-2</v>
      </c>
      <c r="AP66" s="97">
        <v>3.9E-2</v>
      </c>
      <c r="AQ66" s="97">
        <v>3.6999999999999998E-2</v>
      </c>
      <c r="AR66" s="97">
        <v>3.4000000000000002E-2</v>
      </c>
      <c r="AS66" s="97">
        <v>3.3000000000000002E-2</v>
      </c>
      <c r="AT66" s="97">
        <v>3.3000000000000002E-2</v>
      </c>
      <c r="AU66" s="97">
        <v>2.8000000000000001E-2</v>
      </c>
      <c r="AV66" s="97">
        <v>3.5999999999999997E-2</v>
      </c>
      <c r="AW66" s="97"/>
      <c r="AX66" s="97"/>
      <c r="AY66" s="97"/>
      <c r="AZ66" s="97"/>
      <c r="BA66" s="97"/>
    </row>
    <row r="67" spans="1:53" x14ac:dyDescent="0.2">
      <c r="A67" s="63" t="s">
        <v>88</v>
      </c>
      <c r="B67" s="79">
        <v>3.5999999999999997E-2</v>
      </c>
      <c r="C67" s="79">
        <v>3.4000000000000002E-2</v>
      </c>
      <c r="D67" s="79">
        <v>3.4000000000000002E-2</v>
      </c>
      <c r="E67" s="79">
        <v>3.2000000000000001E-2</v>
      </c>
      <c r="F67" s="79">
        <v>3.2000000000000001E-2</v>
      </c>
      <c r="G67" s="79">
        <v>3.2000000000000001E-2</v>
      </c>
      <c r="H67" s="79">
        <v>3.6999999999999998E-2</v>
      </c>
      <c r="I67" s="79">
        <v>3.4000000000000002E-2</v>
      </c>
      <c r="J67" s="79">
        <v>3.4000000000000002E-2</v>
      </c>
      <c r="K67" s="79">
        <v>3.4000000000000002E-2</v>
      </c>
      <c r="L67" s="79">
        <v>3.5000000000000003E-2</v>
      </c>
      <c r="M67" s="79">
        <v>3.2000000000000001E-2</v>
      </c>
      <c r="N67" s="97">
        <v>3.4000000000000002E-2</v>
      </c>
      <c r="O67" s="97">
        <v>3.5000000000000003E-2</v>
      </c>
      <c r="P67" s="97">
        <v>3.5000000000000003E-2</v>
      </c>
      <c r="Q67" s="97">
        <v>3.5000000000000003E-2</v>
      </c>
      <c r="R67" s="97">
        <v>3.7999999999999999E-2</v>
      </c>
      <c r="S67" s="97">
        <v>3.7999999999999999E-2</v>
      </c>
      <c r="T67" s="97">
        <v>3.7999999999999999E-2</v>
      </c>
      <c r="U67" s="97">
        <v>3.9E-2</v>
      </c>
      <c r="V67" s="97">
        <v>4.1000000000000002E-2</v>
      </c>
      <c r="W67" s="97">
        <v>3.9E-2</v>
      </c>
      <c r="X67" s="97">
        <v>4.1000000000000002E-2</v>
      </c>
      <c r="Y67" s="97">
        <v>4.2999999999999997E-2</v>
      </c>
      <c r="Z67" s="97">
        <v>4.3999999999999997E-2</v>
      </c>
      <c r="AA67" s="97">
        <v>4.3999999999999997E-2</v>
      </c>
      <c r="AB67" s="97">
        <v>4.5999999999999999E-2</v>
      </c>
      <c r="AC67" s="97">
        <v>4.3999999999999997E-2</v>
      </c>
      <c r="AD67" s="97">
        <v>4.4999999999999998E-2</v>
      </c>
      <c r="AE67" s="97">
        <v>4.5999999999999999E-2</v>
      </c>
      <c r="AF67" s="97">
        <v>4.3999999999999997E-2</v>
      </c>
      <c r="AG67" s="97">
        <v>4.4999999999999998E-2</v>
      </c>
      <c r="AH67" s="97">
        <v>4.5999999999999999E-2</v>
      </c>
      <c r="AI67" s="97">
        <v>4.2999999999999997E-2</v>
      </c>
      <c r="AJ67" s="97">
        <v>4.3999999999999997E-2</v>
      </c>
      <c r="AK67" s="97">
        <v>4.3999999999999997E-2</v>
      </c>
      <c r="AL67" s="97">
        <v>4.2000000000000003E-2</v>
      </c>
      <c r="AM67" s="97">
        <v>4.2999999999999997E-2</v>
      </c>
      <c r="AN67" s="97">
        <v>4.2000000000000003E-2</v>
      </c>
      <c r="AO67" s="97">
        <v>4.2000000000000003E-2</v>
      </c>
      <c r="AP67" s="97">
        <v>4.3999999999999997E-2</v>
      </c>
      <c r="AQ67" s="97">
        <v>3.9E-2</v>
      </c>
      <c r="AR67" s="97">
        <v>3.9E-2</v>
      </c>
      <c r="AS67" s="97">
        <v>3.5000000000000003E-2</v>
      </c>
      <c r="AT67" s="97">
        <v>3.5999999999999997E-2</v>
      </c>
      <c r="AU67" s="97">
        <v>3.6999999999999998E-2</v>
      </c>
      <c r="AV67" s="97">
        <v>3.5999999999999997E-2</v>
      </c>
      <c r="AW67" s="97"/>
      <c r="AX67" s="97"/>
      <c r="AY67" s="97"/>
      <c r="AZ67" s="97"/>
      <c r="BA67" s="97"/>
    </row>
    <row r="68" spans="1:53" x14ac:dyDescent="0.2">
      <c r="A68" s="58"/>
      <c r="B68" s="79"/>
      <c r="C68" s="79"/>
      <c r="D68" s="79"/>
      <c r="E68" s="79"/>
      <c r="F68" s="79"/>
      <c r="G68" s="79"/>
      <c r="H68" s="79"/>
      <c r="I68" s="79"/>
      <c r="J68" s="79"/>
      <c r="K68" s="79"/>
      <c r="L68" s="79"/>
      <c r="M68" s="79"/>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row>
    <row r="69" spans="1:53" x14ac:dyDescent="0.2">
      <c r="A69" s="61" t="s">
        <v>29</v>
      </c>
      <c r="B69" s="79"/>
      <c r="C69" s="79"/>
      <c r="D69" s="79"/>
      <c r="E69" s="79"/>
      <c r="F69" s="79"/>
      <c r="G69" s="79"/>
      <c r="H69" s="79"/>
      <c r="I69" s="79"/>
      <c r="J69" s="79"/>
      <c r="K69" s="79"/>
      <c r="L69" s="79"/>
      <c r="M69" s="79"/>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row>
    <row r="70" spans="1:53" x14ac:dyDescent="0.2">
      <c r="A70" s="59" t="s">
        <v>21</v>
      </c>
      <c r="B70" s="79"/>
      <c r="C70" s="79"/>
      <c r="D70" s="79"/>
      <c r="E70" s="79"/>
      <c r="F70" s="79"/>
      <c r="G70" s="79"/>
      <c r="H70" s="79"/>
      <c r="I70" s="79"/>
      <c r="J70" s="79"/>
      <c r="K70" s="79"/>
      <c r="L70" s="79"/>
      <c r="M70" s="79"/>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row>
    <row r="71" spans="1:53" x14ac:dyDescent="0.2">
      <c r="A71" s="60">
        <v>2023</v>
      </c>
      <c r="B71" s="79">
        <v>0.34399999999999997</v>
      </c>
      <c r="C71" s="79">
        <v>0.35599999999999998</v>
      </c>
      <c r="D71" s="79">
        <v>0.34899999999999998</v>
      </c>
      <c r="E71" s="79">
        <v>0.34799999999999998</v>
      </c>
      <c r="F71" s="79">
        <v>0.371</v>
      </c>
      <c r="G71" s="79">
        <v>0.28899999999999998</v>
      </c>
      <c r="H71" s="79">
        <v>0.377</v>
      </c>
      <c r="I71" s="79">
        <v>0.36</v>
      </c>
      <c r="J71" s="79">
        <v>0.32800000000000001</v>
      </c>
      <c r="K71" s="79">
        <v>0.36399999999999999</v>
      </c>
      <c r="L71" s="79">
        <v>0.373</v>
      </c>
      <c r="M71" s="79">
        <v>0.40400000000000003</v>
      </c>
      <c r="N71" s="79">
        <v>0.38100000000000001</v>
      </c>
      <c r="O71" s="79">
        <v>0.375</v>
      </c>
      <c r="P71" s="79">
        <v>0.36299999999999999</v>
      </c>
      <c r="Q71" s="79">
        <v>0.33800000000000002</v>
      </c>
      <c r="R71" s="79">
        <v>0.41099999999999998</v>
      </c>
      <c r="S71" s="79">
        <v>0.36899999999999999</v>
      </c>
      <c r="T71" s="79">
        <v>0.45100000000000001</v>
      </c>
      <c r="U71" s="79">
        <v>0.47599999999999998</v>
      </c>
      <c r="V71" s="79">
        <v>0.42499999999999999</v>
      </c>
      <c r="W71" s="79">
        <v>0.46300000000000002</v>
      </c>
      <c r="X71" s="79">
        <v>0.46300000000000002</v>
      </c>
      <c r="Y71" s="79">
        <v>0.36199999999999999</v>
      </c>
      <c r="Z71" s="79">
        <v>0.496</v>
      </c>
      <c r="AA71" s="79">
        <v>0.45900000000000002</v>
      </c>
      <c r="AB71" s="79">
        <v>0.44900000000000001</v>
      </c>
      <c r="AC71" s="79">
        <v>0.46600000000000003</v>
      </c>
      <c r="AD71" s="79">
        <v>0.41099999999999998</v>
      </c>
      <c r="AE71" s="79">
        <v>0.40100000000000002</v>
      </c>
      <c r="AF71" s="79">
        <v>0.45900000000000002</v>
      </c>
      <c r="AG71" s="79">
        <v>0.47899999999999998</v>
      </c>
      <c r="AH71" s="79">
        <v>0.49299999999999999</v>
      </c>
      <c r="AI71" s="79">
        <v>0.41</v>
      </c>
      <c r="AJ71" s="79">
        <v>0.40600000000000003</v>
      </c>
      <c r="AK71" s="79">
        <v>0.38200000000000001</v>
      </c>
      <c r="AL71" s="79">
        <v>0.44600000000000001</v>
      </c>
      <c r="AM71" s="79">
        <v>0.45600000000000002</v>
      </c>
      <c r="AN71" s="79">
        <v>0.40200000000000002</v>
      </c>
      <c r="AO71" s="79">
        <v>0.40600000000000003</v>
      </c>
      <c r="AP71" s="79">
        <v>0.46300000000000002</v>
      </c>
      <c r="AQ71" s="79">
        <v>0.374</v>
      </c>
      <c r="AR71" s="79">
        <v>0.371</v>
      </c>
      <c r="AS71" s="79">
        <v>0.41199999999999998</v>
      </c>
      <c r="AT71" s="79">
        <v>0.4</v>
      </c>
      <c r="AU71" s="79">
        <v>0.42499999999999999</v>
      </c>
      <c r="AV71" s="79">
        <v>0.4</v>
      </c>
      <c r="AW71" s="97"/>
      <c r="AX71" s="97"/>
      <c r="AY71" s="97"/>
      <c r="AZ71" s="97"/>
      <c r="BA71" s="97"/>
    </row>
    <row r="72" spans="1:53" x14ac:dyDescent="0.2">
      <c r="A72" s="60">
        <v>2022</v>
      </c>
      <c r="B72" s="79">
        <v>0.33900000000000002</v>
      </c>
      <c r="C72" s="79">
        <v>0.42299999999999999</v>
      </c>
      <c r="D72" s="79">
        <v>0.38800000000000001</v>
      </c>
      <c r="E72" s="79">
        <v>0.34399999999999997</v>
      </c>
      <c r="F72" s="79">
        <v>0.34</v>
      </c>
      <c r="G72" s="79">
        <v>0.34899999999999998</v>
      </c>
      <c r="H72" s="79">
        <v>0.36499999999999999</v>
      </c>
      <c r="I72" s="79">
        <v>0.39</v>
      </c>
      <c r="J72" s="79">
        <v>0.36899999999999999</v>
      </c>
      <c r="K72" s="79">
        <v>0.35</v>
      </c>
      <c r="L72" s="79">
        <v>0.42299999999999999</v>
      </c>
      <c r="M72" s="79">
        <v>0.32700000000000001</v>
      </c>
      <c r="N72" s="97">
        <v>0.36499999999999999</v>
      </c>
      <c r="O72" s="97">
        <v>0.38800000000000001</v>
      </c>
      <c r="P72" s="97">
        <v>0.39</v>
      </c>
      <c r="Q72" s="97">
        <v>0.32200000000000001</v>
      </c>
      <c r="R72" s="97">
        <v>0.41199999999999998</v>
      </c>
      <c r="S72" s="97">
        <v>0.40799999999999997</v>
      </c>
      <c r="T72" s="97">
        <v>0.42199999999999999</v>
      </c>
      <c r="U72" s="97">
        <v>0.40699999999999997</v>
      </c>
      <c r="V72" s="97">
        <v>0.42</v>
      </c>
      <c r="W72" s="97">
        <v>0.45</v>
      </c>
      <c r="X72" s="97">
        <v>0.497</v>
      </c>
      <c r="Y72" s="97">
        <v>0.48099999999999998</v>
      </c>
      <c r="Z72" s="97">
        <v>0.503</v>
      </c>
      <c r="AA72" s="97">
        <v>0.53</v>
      </c>
      <c r="AB72" s="97">
        <v>0.497</v>
      </c>
      <c r="AC72" s="97">
        <v>0.53</v>
      </c>
      <c r="AD72" s="97">
        <v>0.53400000000000003</v>
      </c>
      <c r="AE72" s="97">
        <v>0.48099999999999998</v>
      </c>
      <c r="AF72" s="97">
        <v>0.51</v>
      </c>
      <c r="AG72" s="97">
        <v>0.54800000000000004</v>
      </c>
      <c r="AH72" s="97">
        <v>0.47899999999999998</v>
      </c>
      <c r="AI72" s="97">
        <v>0.54400000000000004</v>
      </c>
      <c r="AJ72" s="97">
        <v>0.44700000000000001</v>
      </c>
      <c r="AK72" s="97">
        <v>0.441</v>
      </c>
      <c r="AL72" s="97">
        <v>0.53</v>
      </c>
      <c r="AM72" s="97">
        <v>0.47499999999999998</v>
      </c>
      <c r="AN72" s="97">
        <v>0.49399999999999999</v>
      </c>
      <c r="AO72" s="97">
        <v>0.42399999999999999</v>
      </c>
      <c r="AP72" s="97">
        <v>0.48799999999999999</v>
      </c>
      <c r="AQ72" s="97">
        <v>0.48699999999999999</v>
      </c>
      <c r="AR72" s="97">
        <v>0.40100000000000002</v>
      </c>
      <c r="AS72" s="97">
        <v>0.45900000000000002</v>
      </c>
      <c r="AT72" s="97">
        <v>0.39800000000000002</v>
      </c>
      <c r="AU72" s="97">
        <v>0.39300000000000002</v>
      </c>
      <c r="AV72" s="97">
        <v>0.437</v>
      </c>
      <c r="AW72" s="97"/>
      <c r="AX72" s="97"/>
      <c r="AY72" s="97"/>
      <c r="AZ72" s="97"/>
      <c r="BA72" s="97"/>
    </row>
    <row r="73" spans="1:53" x14ac:dyDescent="0.2">
      <c r="A73" s="60" t="s">
        <v>88</v>
      </c>
      <c r="B73" s="79">
        <v>0.441</v>
      </c>
      <c r="C73" s="79">
        <v>0.39900000000000002</v>
      </c>
      <c r="D73" s="79">
        <v>0.39500000000000002</v>
      </c>
      <c r="E73" s="79">
        <v>0.40100000000000002</v>
      </c>
      <c r="F73" s="79">
        <v>0.39200000000000002</v>
      </c>
      <c r="G73" s="79">
        <v>0.36899999999999999</v>
      </c>
      <c r="H73" s="79">
        <v>0.36599999999999999</v>
      </c>
      <c r="I73" s="79">
        <v>0.38900000000000001</v>
      </c>
      <c r="J73" s="79">
        <v>0.379</v>
      </c>
      <c r="K73" s="79">
        <v>0.38400000000000001</v>
      </c>
      <c r="L73" s="79">
        <v>0.378</v>
      </c>
      <c r="M73" s="79">
        <v>0.39100000000000001</v>
      </c>
      <c r="N73" s="97">
        <v>0.42099999999999999</v>
      </c>
      <c r="O73" s="97">
        <v>0.38600000000000001</v>
      </c>
      <c r="P73" s="97">
        <v>0.42299999999999999</v>
      </c>
      <c r="Q73" s="97">
        <v>0.40699999999999997</v>
      </c>
      <c r="R73" s="97">
        <v>0.39300000000000002</v>
      </c>
      <c r="S73" s="97">
        <v>0.435</v>
      </c>
      <c r="T73" s="97">
        <v>0.46400000000000002</v>
      </c>
      <c r="U73" s="97">
        <v>0.441</v>
      </c>
      <c r="V73" s="97">
        <v>0.51200000000000001</v>
      </c>
      <c r="W73" s="97">
        <v>0.498</v>
      </c>
      <c r="X73" s="97">
        <v>0.499</v>
      </c>
      <c r="Y73" s="97">
        <v>0.49399999999999999</v>
      </c>
      <c r="Z73" s="97">
        <v>0.497</v>
      </c>
      <c r="AA73" s="97">
        <v>0.45500000000000002</v>
      </c>
      <c r="AB73" s="97">
        <v>0.53200000000000003</v>
      </c>
      <c r="AC73" s="97">
        <v>0.55700000000000005</v>
      </c>
      <c r="AD73" s="97">
        <v>0.56599999999999995</v>
      </c>
      <c r="AE73" s="97">
        <v>0.57499999999999996</v>
      </c>
      <c r="AF73" s="97">
        <v>0.54500000000000004</v>
      </c>
      <c r="AG73" s="97">
        <v>0.57899999999999996</v>
      </c>
      <c r="AH73" s="97">
        <v>0.57299999999999995</v>
      </c>
      <c r="AI73" s="97">
        <v>0.57599999999999996</v>
      </c>
      <c r="AJ73" s="97">
        <v>0.59899999999999998</v>
      </c>
      <c r="AK73" s="97">
        <v>0.54300000000000004</v>
      </c>
      <c r="AL73" s="97">
        <v>0.52500000000000002</v>
      </c>
      <c r="AM73" s="97">
        <v>0.54400000000000004</v>
      </c>
      <c r="AN73" s="97">
        <v>0.50600000000000001</v>
      </c>
      <c r="AO73" s="97">
        <v>0.45700000000000002</v>
      </c>
      <c r="AP73" s="97">
        <v>0.48599999999999999</v>
      </c>
      <c r="AQ73" s="97">
        <v>0.46800000000000003</v>
      </c>
      <c r="AR73" s="97">
        <v>0.38700000000000001</v>
      </c>
      <c r="AS73" s="97">
        <v>0.437</v>
      </c>
      <c r="AT73" s="97">
        <v>0.42199999999999999</v>
      </c>
      <c r="AU73" s="97">
        <v>0.42699999999999999</v>
      </c>
      <c r="AV73" s="97">
        <v>0.438</v>
      </c>
      <c r="AW73" s="97"/>
      <c r="AX73" s="97"/>
      <c r="AY73" s="97"/>
      <c r="AZ73" s="97"/>
      <c r="BA73" s="97"/>
    </row>
    <row r="74" spans="1:53" x14ac:dyDescent="0.2">
      <c r="A74" s="59" t="s">
        <v>22</v>
      </c>
      <c r="B74" s="79"/>
      <c r="C74" s="79"/>
      <c r="D74" s="79"/>
      <c r="E74" s="79"/>
      <c r="F74" s="79"/>
      <c r="G74" s="79"/>
      <c r="H74" s="79"/>
      <c r="I74" s="79"/>
      <c r="J74" s="79"/>
      <c r="K74" s="79"/>
      <c r="L74" s="79"/>
      <c r="M74" s="79"/>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row>
    <row r="75" spans="1:53" x14ac:dyDescent="0.2">
      <c r="A75" s="60">
        <v>2023</v>
      </c>
      <c r="B75" s="79">
        <v>6.0999999999999999E-2</v>
      </c>
      <c r="C75" s="79">
        <v>6.0999999999999999E-2</v>
      </c>
      <c r="D75" s="79">
        <v>6.0999999999999999E-2</v>
      </c>
      <c r="E75" s="79">
        <v>6.0999999999999999E-2</v>
      </c>
      <c r="F75" s="79">
        <v>6.3E-2</v>
      </c>
      <c r="G75" s="79">
        <v>5.6000000000000001E-2</v>
      </c>
      <c r="H75" s="79">
        <v>6.4000000000000001E-2</v>
      </c>
      <c r="I75" s="79">
        <v>6.3E-2</v>
      </c>
      <c r="J75" s="79">
        <v>5.8999999999999997E-2</v>
      </c>
      <c r="K75" s="79">
        <v>6.2E-2</v>
      </c>
      <c r="L75" s="79">
        <v>6.3E-2</v>
      </c>
      <c r="M75" s="79">
        <v>6.6000000000000003E-2</v>
      </c>
      <c r="N75" s="79">
        <v>6.5000000000000002E-2</v>
      </c>
      <c r="O75" s="79">
        <v>6.3E-2</v>
      </c>
      <c r="P75" s="79">
        <v>6.2E-2</v>
      </c>
      <c r="Q75" s="79">
        <v>0.06</v>
      </c>
      <c r="R75" s="79">
        <v>6.6000000000000003E-2</v>
      </c>
      <c r="S75" s="79">
        <v>6.2E-2</v>
      </c>
      <c r="T75" s="79">
        <v>6.9000000000000006E-2</v>
      </c>
      <c r="U75" s="79">
        <v>7.0999999999999994E-2</v>
      </c>
      <c r="V75" s="79">
        <v>6.7000000000000004E-2</v>
      </c>
      <c r="W75" s="79">
        <v>7.0000000000000007E-2</v>
      </c>
      <c r="X75" s="79">
        <v>7.0000000000000007E-2</v>
      </c>
      <c r="Y75" s="79">
        <v>6.2E-2</v>
      </c>
      <c r="Z75" s="79">
        <v>7.1999999999999995E-2</v>
      </c>
      <c r="AA75" s="79">
        <v>7.0000000000000007E-2</v>
      </c>
      <c r="AB75" s="79">
        <v>6.9000000000000006E-2</v>
      </c>
      <c r="AC75" s="79">
        <v>7.0000000000000007E-2</v>
      </c>
      <c r="AD75" s="79">
        <v>6.6000000000000003E-2</v>
      </c>
      <c r="AE75" s="79">
        <v>6.5000000000000002E-2</v>
      </c>
      <c r="AF75" s="79">
        <v>7.0000000000000007E-2</v>
      </c>
      <c r="AG75" s="79">
        <v>7.0999999999999994E-2</v>
      </c>
      <c r="AH75" s="79">
        <v>7.1999999999999995E-2</v>
      </c>
      <c r="AI75" s="79">
        <v>6.6000000000000003E-2</v>
      </c>
      <c r="AJ75" s="79">
        <v>6.6000000000000003E-2</v>
      </c>
      <c r="AK75" s="79">
        <v>6.4000000000000001E-2</v>
      </c>
      <c r="AL75" s="79">
        <v>6.8000000000000005E-2</v>
      </c>
      <c r="AM75" s="79">
        <v>7.0000000000000007E-2</v>
      </c>
      <c r="AN75" s="79">
        <v>6.5000000000000002E-2</v>
      </c>
      <c r="AO75" s="79">
        <v>6.5000000000000002E-2</v>
      </c>
      <c r="AP75" s="79">
        <v>7.0000000000000007E-2</v>
      </c>
      <c r="AQ75" s="79">
        <v>6.2E-2</v>
      </c>
      <c r="AR75" s="79">
        <v>6.2E-2</v>
      </c>
      <c r="AS75" s="79">
        <v>6.5000000000000002E-2</v>
      </c>
      <c r="AT75" s="79">
        <v>6.4000000000000001E-2</v>
      </c>
      <c r="AU75" s="79">
        <v>6.6000000000000003E-2</v>
      </c>
      <c r="AV75" s="79">
        <v>6.4000000000000001E-2</v>
      </c>
      <c r="AW75" s="97"/>
      <c r="AX75" s="97"/>
      <c r="AY75" s="97"/>
      <c r="AZ75" s="97"/>
      <c r="BA75" s="97"/>
    </row>
    <row r="76" spans="1:53" x14ac:dyDescent="0.2">
      <c r="A76" s="60">
        <v>2022</v>
      </c>
      <c r="B76" s="79">
        <v>6.0999999999999999E-2</v>
      </c>
      <c r="C76" s="79">
        <v>6.8000000000000005E-2</v>
      </c>
      <c r="D76" s="79">
        <v>6.5000000000000002E-2</v>
      </c>
      <c r="E76" s="79">
        <v>6.2E-2</v>
      </c>
      <c r="F76" s="79">
        <v>6.0999999999999999E-2</v>
      </c>
      <c r="G76" s="79">
        <v>6.3E-2</v>
      </c>
      <c r="H76" s="79">
        <v>6.4000000000000001E-2</v>
      </c>
      <c r="I76" s="79">
        <v>6.5000000000000002E-2</v>
      </c>
      <c r="J76" s="79">
        <v>6.4000000000000001E-2</v>
      </c>
      <c r="K76" s="79">
        <v>6.2E-2</v>
      </c>
      <c r="L76" s="79">
        <v>6.9000000000000006E-2</v>
      </c>
      <c r="M76" s="79">
        <v>0.06</v>
      </c>
      <c r="N76" s="97">
        <v>6.3E-2</v>
      </c>
      <c r="O76" s="97">
        <v>6.5000000000000002E-2</v>
      </c>
      <c r="P76" s="97">
        <v>6.6000000000000003E-2</v>
      </c>
      <c r="Q76" s="97">
        <v>0.06</v>
      </c>
      <c r="R76" s="97">
        <v>6.8000000000000005E-2</v>
      </c>
      <c r="S76" s="97">
        <v>6.6000000000000003E-2</v>
      </c>
      <c r="T76" s="97">
        <v>6.8000000000000005E-2</v>
      </c>
      <c r="U76" s="97">
        <v>6.7000000000000004E-2</v>
      </c>
      <c r="V76" s="97">
        <v>6.8000000000000005E-2</v>
      </c>
      <c r="W76" s="97">
        <v>7.0000000000000007E-2</v>
      </c>
      <c r="X76" s="97">
        <v>7.3999999999999996E-2</v>
      </c>
      <c r="Y76" s="97">
        <v>7.2999999999999995E-2</v>
      </c>
      <c r="Z76" s="97">
        <v>7.3999999999999996E-2</v>
      </c>
      <c r="AA76" s="97">
        <v>7.5999999999999998E-2</v>
      </c>
      <c r="AB76" s="97">
        <v>7.2999999999999995E-2</v>
      </c>
      <c r="AC76" s="97">
        <v>7.5999999999999998E-2</v>
      </c>
      <c r="AD76" s="97">
        <v>7.5999999999999998E-2</v>
      </c>
      <c r="AE76" s="97">
        <v>7.2999999999999995E-2</v>
      </c>
      <c r="AF76" s="97">
        <v>7.3999999999999996E-2</v>
      </c>
      <c r="AG76" s="97">
        <v>7.6999999999999999E-2</v>
      </c>
      <c r="AH76" s="97">
        <v>7.1999999999999995E-2</v>
      </c>
      <c r="AI76" s="97">
        <v>7.6999999999999999E-2</v>
      </c>
      <c r="AJ76" s="97">
        <v>7.0000000000000007E-2</v>
      </c>
      <c r="AK76" s="97">
        <v>6.9000000000000006E-2</v>
      </c>
      <c r="AL76" s="97">
        <v>7.5999999999999998E-2</v>
      </c>
      <c r="AM76" s="97">
        <v>7.1999999999999995E-2</v>
      </c>
      <c r="AN76" s="97">
        <v>7.2999999999999995E-2</v>
      </c>
      <c r="AO76" s="97">
        <v>6.7000000000000004E-2</v>
      </c>
      <c r="AP76" s="97">
        <v>7.1999999999999995E-2</v>
      </c>
      <c r="AQ76" s="97">
        <v>7.1999999999999995E-2</v>
      </c>
      <c r="AR76" s="97">
        <v>6.6000000000000003E-2</v>
      </c>
      <c r="AS76" s="97">
        <v>7.0000000000000007E-2</v>
      </c>
      <c r="AT76" s="97">
        <v>6.6000000000000003E-2</v>
      </c>
      <c r="AU76" s="97">
        <v>6.8000000000000005E-2</v>
      </c>
      <c r="AV76" s="97">
        <v>6.9000000000000006E-2</v>
      </c>
      <c r="AW76" s="97"/>
      <c r="AX76" s="97"/>
      <c r="AY76" s="97"/>
      <c r="AZ76" s="97"/>
      <c r="BA76" s="97"/>
    </row>
    <row r="77" spans="1:53" x14ac:dyDescent="0.2">
      <c r="A77" s="60" t="s">
        <v>88</v>
      </c>
      <c r="B77" s="79">
        <v>7.2999999999999995E-2</v>
      </c>
      <c r="C77" s="79">
        <v>7.0000000000000007E-2</v>
      </c>
      <c r="D77" s="79">
        <v>6.9000000000000006E-2</v>
      </c>
      <c r="E77" s="79">
        <v>7.0000000000000007E-2</v>
      </c>
      <c r="F77" s="79">
        <v>6.9000000000000006E-2</v>
      </c>
      <c r="G77" s="79">
        <v>6.7000000000000004E-2</v>
      </c>
      <c r="H77" s="79">
        <v>6.7000000000000004E-2</v>
      </c>
      <c r="I77" s="79">
        <v>6.9000000000000006E-2</v>
      </c>
      <c r="J77" s="79">
        <v>6.8000000000000005E-2</v>
      </c>
      <c r="K77" s="79">
        <v>6.9000000000000006E-2</v>
      </c>
      <c r="L77" s="79">
        <v>6.8000000000000005E-2</v>
      </c>
      <c r="M77" s="79">
        <v>6.9000000000000006E-2</v>
      </c>
      <c r="N77" s="97">
        <v>7.1999999999999995E-2</v>
      </c>
      <c r="O77" s="97">
        <v>6.8000000000000005E-2</v>
      </c>
      <c r="P77" s="97">
        <v>7.1999999999999995E-2</v>
      </c>
      <c r="Q77" s="97">
        <v>7.0000000000000007E-2</v>
      </c>
      <c r="R77" s="97">
        <v>6.9000000000000006E-2</v>
      </c>
      <c r="S77" s="97">
        <v>7.1999999999999995E-2</v>
      </c>
      <c r="T77" s="97">
        <v>7.4999999999999997E-2</v>
      </c>
      <c r="U77" s="97">
        <v>7.2999999999999995E-2</v>
      </c>
      <c r="V77" s="97">
        <v>7.9000000000000001E-2</v>
      </c>
      <c r="W77" s="97">
        <v>7.8E-2</v>
      </c>
      <c r="X77" s="97">
        <v>7.8E-2</v>
      </c>
      <c r="Y77" s="97">
        <v>7.6999999999999999E-2</v>
      </c>
      <c r="Z77" s="97">
        <v>7.6999999999999999E-2</v>
      </c>
      <c r="AA77" s="97">
        <v>7.3999999999999996E-2</v>
      </c>
      <c r="AB77" s="97">
        <v>0.08</v>
      </c>
      <c r="AC77" s="97">
        <v>8.2000000000000003E-2</v>
      </c>
      <c r="AD77" s="97">
        <v>8.2000000000000003E-2</v>
      </c>
      <c r="AE77" s="97">
        <v>8.3000000000000004E-2</v>
      </c>
      <c r="AF77" s="97">
        <v>8.1000000000000003E-2</v>
      </c>
      <c r="AG77" s="97">
        <v>8.3000000000000004E-2</v>
      </c>
      <c r="AH77" s="97">
        <v>8.3000000000000004E-2</v>
      </c>
      <c r="AI77" s="97">
        <v>8.3000000000000004E-2</v>
      </c>
      <c r="AJ77" s="97">
        <v>8.5000000000000006E-2</v>
      </c>
      <c r="AK77" s="97">
        <v>8.1000000000000003E-2</v>
      </c>
      <c r="AL77" s="97">
        <v>7.9000000000000001E-2</v>
      </c>
      <c r="AM77" s="97">
        <v>8.1000000000000003E-2</v>
      </c>
      <c r="AN77" s="97">
        <v>7.8E-2</v>
      </c>
      <c r="AO77" s="97">
        <v>7.3999999999999996E-2</v>
      </c>
      <c r="AP77" s="97">
        <v>7.5999999999999998E-2</v>
      </c>
      <c r="AQ77" s="97">
        <v>7.3999999999999996E-2</v>
      </c>
      <c r="AR77" s="97">
        <v>6.8000000000000005E-2</v>
      </c>
      <c r="AS77" s="97">
        <v>7.1999999999999995E-2</v>
      </c>
      <c r="AT77" s="97">
        <v>7.0999999999999994E-2</v>
      </c>
      <c r="AU77" s="97">
        <v>7.0999999999999994E-2</v>
      </c>
      <c r="AV77" s="97">
        <v>7.2999999999999995E-2</v>
      </c>
      <c r="AW77" s="97"/>
      <c r="AX77" s="97"/>
      <c r="AY77" s="97"/>
      <c r="AZ77" s="97"/>
      <c r="BA77" s="97"/>
    </row>
    <row r="78" spans="1:53" x14ac:dyDescent="0.2">
      <c r="A78" s="58"/>
      <c r="B78" s="79"/>
      <c r="C78" s="79"/>
      <c r="D78" s="79"/>
      <c r="E78" s="79"/>
      <c r="F78" s="79"/>
      <c r="G78" s="79"/>
      <c r="H78" s="79"/>
      <c r="I78" s="79"/>
      <c r="J78" s="79"/>
      <c r="K78" s="79"/>
      <c r="L78" s="79"/>
      <c r="M78" s="79"/>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row>
    <row r="79" spans="1:53" x14ac:dyDescent="0.2">
      <c r="A79" s="54" t="s">
        <v>30</v>
      </c>
      <c r="B79" s="79"/>
      <c r="C79" s="79"/>
      <c r="D79" s="79"/>
      <c r="E79" s="79"/>
      <c r="F79" s="79"/>
      <c r="G79" s="79"/>
      <c r="H79" s="79"/>
      <c r="I79" s="79"/>
      <c r="J79" s="79"/>
      <c r="K79" s="79"/>
      <c r="L79" s="79"/>
      <c r="M79" s="79"/>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row>
    <row r="80" spans="1:53" x14ac:dyDescent="0.2">
      <c r="A80" s="61" t="s">
        <v>21</v>
      </c>
      <c r="B80" s="79"/>
      <c r="C80" s="79"/>
      <c r="D80" s="79"/>
      <c r="E80" s="79"/>
      <c r="F80" s="79"/>
      <c r="G80" s="79"/>
      <c r="H80" s="79"/>
      <c r="I80" s="79"/>
      <c r="J80" s="79"/>
      <c r="K80" s="79"/>
      <c r="L80" s="79"/>
      <c r="M80" s="79"/>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row>
    <row r="81" spans="1:53" x14ac:dyDescent="0.2">
      <c r="A81" s="58">
        <v>2023</v>
      </c>
      <c r="B81" s="79">
        <v>2.7480000000000002</v>
      </c>
      <c r="C81" s="79">
        <v>2.6440000000000001</v>
      </c>
      <c r="D81" s="79">
        <v>2.6139999999999999</v>
      </c>
      <c r="E81" s="79">
        <v>2.653</v>
      </c>
      <c r="F81" s="79">
        <v>2.839</v>
      </c>
      <c r="G81" s="79">
        <v>2.6429999999999998</v>
      </c>
      <c r="H81" s="79">
        <v>2.7170000000000001</v>
      </c>
      <c r="I81" s="79">
        <v>2.9039999999999999</v>
      </c>
      <c r="J81" s="79">
        <v>2.915</v>
      </c>
      <c r="K81" s="79">
        <v>2.91</v>
      </c>
      <c r="L81" s="79">
        <v>2.7919999999999998</v>
      </c>
      <c r="M81" s="79">
        <v>2.8540000000000001</v>
      </c>
      <c r="N81" s="79">
        <v>2.8290000000000002</v>
      </c>
      <c r="O81" s="79">
        <v>2.7280000000000002</v>
      </c>
      <c r="P81" s="79">
        <v>2.89</v>
      </c>
      <c r="Q81" s="79">
        <v>2.839</v>
      </c>
      <c r="R81" s="79">
        <v>2.7440000000000002</v>
      </c>
      <c r="S81" s="79">
        <v>2.6869999999999998</v>
      </c>
      <c r="T81" s="79">
        <v>2.879</v>
      </c>
      <c r="U81" s="79">
        <v>2.92</v>
      </c>
      <c r="V81" s="79">
        <v>2.835</v>
      </c>
      <c r="W81" s="79">
        <v>3.125</v>
      </c>
      <c r="X81" s="79">
        <v>2.7559999999999998</v>
      </c>
      <c r="Y81" s="79">
        <v>2.7480000000000002</v>
      </c>
      <c r="Z81" s="79">
        <v>2.8109999999999999</v>
      </c>
      <c r="AA81" s="79">
        <v>2.802</v>
      </c>
      <c r="AB81" s="79">
        <v>2.8330000000000002</v>
      </c>
      <c r="AC81" s="79">
        <v>2.7559999999999998</v>
      </c>
      <c r="AD81" s="79">
        <v>2.8180000000000001</v>
      </c>
      <c r="AE81" s="79">
        <v>2.8119999999999998</v>
      </c>
      <c r="AF81" s="79">
        <v>2.76</v>
      </c>
      <c r="AG81" s="79">
        <v>2.8450000000000002</v>
      </c>
      <c r="AH81" s="79">
        <v>2.6880000000000002</v>
      </c>
      <c r="AI81" s="79">
        <v>2.718</v>
      </c>
      <c r="AJ81" s="79">
        <v>2.7770000000000001</v>
      </c>
      <c r="AK81" s="79">
        <v>2.73</v>
      </c>
      <c r="AL81" s="79">
        <v>2.83</v>
      </c>
      <c r="AM81" s="79">
        <v>2.4809999999999999</v>
      </c>
      <c r="AN81" s="79">
        <v>2.7280000000000002</v>
      </c>
      <c r="AO81" s="79">
        <v>2.6819999999999999</v>
      </c>
      <c r="AP81" s="79">
        <v>2.7090000000000001</v>
      </c>
      <c r="AQ81" s="79">
        <v>2.6549999999999998</v>
      </c>
      <c r="AR81" s="79">
        <v>2.7069999999999999</v>
      </c>
      <c r="AS81" s="79">
        <v>2.6640000000000001</v>
      </c>
      <c r="AT81" s="79">
        <v>2.8</v>
      </c>
      <c r="AU81" s="79">
        <v>2.8010000000000002</v>
      </c>
      <c r="AV81" s="79">
        <v>2.72</v>
      </c>
      <c r="AW81" s="97"/>
      <c r="AX81" s="97"/>
      <c r="AY81" s="97"/>
      <c r="AZ81" s="97"/>
      <c r="BA81" s="97"/>
    </row>
    <row r="82" spans="1:53" x14ac:dyDescent="0.2">
      <c r="A82" s="58">
        <v>2022</v>
      </c>
      <c r="B82" s="79">
        <v>2.778</v>
      </c>
      <c r="C82" s="79">
        <v>2.81</v>
      </c>
      <c r="D82" s="79">
        <v>2.88</v>
      </c>
      <c r="E82" s="79">
        <v>2.8039999999999998</v>
      </c>
      <c r="F82" s="79">
        <v>2.96</v>
      </c>
      <c r="G82" s="79">
        <v>2.7829999999999999</v>
      </c>
      <c r="H82" s="79">
        <v>2.8879999999999999</v>
      </c>
      <c r="I82" s="79">
        <v>2.7770000000000001</v>
      </c>
      <c r="J82" s="79">
        <v>2.97</v>
      </c>
      <c r="K82" s="79">
        <v>2.641</v>
      </c>
      <c r="L82" s="79">
        <v>2.9689999999999999</v>
      </c>
      <c r="M82" s="79">
        <v>2.871</v>
      </c>
      <c r="N82" s="97">
        <v>2.8849999999999998</v>
      </c>
      <c r="O82" s="97">
        <v>2.742</v>
      </c>
      <c r="P82" s="97">
        <v>2.7349999999999999</v>
      </c>
      <c r="Q82" s="97">
        <v>2.7130000000000001</v>
      </c>
      <c r="R82" s="97">
        <v>2.887</v>
      </c>
      <c r="S82" s="97">
        <v>2.8610000000000002</v>
      </c>
      <c r="T82" s="97">
        <v>3.137</v>
      </c>
      <c r="U82" s="97">
        <v>2.681</v>
      </c>
      <c r="V82" s="97">
        <v>2.8039999999999998</v>
      </c>
      <c r="W82" s="97">
        <v>2.9159999999999999</v>
      </c>
      <c r="X82" s="97">
        <v>2.7749999999999999</v>
      </c>
      <c r="Y82" s="97">
        <v>3.1150000000000002</v>
      </c>
      <c r="Z82" s="97">
        <v>2.7949999999999999</v>
      </c>
      <c r="AA82" s="97">
        <v>2.77</v>
      </c>
      <c r="AB82" s="97">
        <v>2.8780000000000001</v>
      </c>
      <c r="AC82" s="97">
        <v>2.895</v>
      </c>
      <c r="AD82" s="97">
        <v>2.8540000000000001</v>
      </c>
      <c r="AE82" s="97">
        <v>2.6989999999999998</v>
      </c>
      <c r="AF82" s="97">
        <v>2.9180000000000001</v>
      </c>
      <c r="AG82" s="97">
        <v>2.84</v>
      </c>
      <c r="AH82" s="97">
        <v>3</v>
      </c>
      <c r="AI82" s="97">
        <v>2.8969999999999998</v>
      </c>
      <c r="AJ82" s="97">
        <v>2.8109999999999999</v>
      </c>
      <c r="AK82" s="97">
        <v>2.8319999999999999</v>
      </c>
      <c r="AL82" s="97">
        <v>2.8260000000000001</v>
      </c>
      <c r="AM82" s="97">
        <v>2.754</v>
      </c>
      <c r="AN82" s="97">
        <v>2.7509999999999999</v>
      </c>
      <c r="AO82" s="97">
        <v>2.86</v>
      </c>
      <c r="AP82" s="97">
        <v>2.734</v>
      </c>
      <c r="AQ82" s="97">
        <v>2.8130000000000002</v>
      </c>
      <c r="AR82" s="97">
        <v>2.71</v>
      </c>
      <c r="AS82" s="97">
        <v>2.67</v>
      </c>
      <c r="AT82" s="97">
        <v>2.9380000000000002</v>
      </c>
      <c r="AU82" s="97">
        <v>2.7010000000000001</v>
      </c>
      <c r="AV82" s="97">
        <v>2.677</v>
      </c>
      <c r="AW82" s="97"/>
      <c r="AX82" s="97"/>
      <c r="AY82" s="97"/>
      <c r="AZ82" s="97"/>
      <c r="BA82" s="97"/>
    </row>
    <row r="83" spans="1:53" x14ac:dyDescent="0.2">
      <c r="A83" s="58" t="s">
        <v>88</v>
      </c>
      <c r="B83" s="79">
        <v>2.8610000000000002</v>
      </c>
      <c r="C83" s="79">
        <v>2.8839999999999999</v>
      </c>
      <c r="D83" s="79">
        <v>2.8929999999999998</v>
      </c>
      <c r="E83" s="79">
        <v>2.907</v>
      </c>
      <c r="F83" s="79">
        <v>2.919</v>
      </c>
      <c r="G83" s="79">
        <v>2.8559999999999999</v>
      </c>
      <c r="H83" s="79">
        <v>2.8580000000000001</v>
      </c>
      <c r="I83" s="79">
        <v>2.9980000000000002</v>
      </c>
      <c r="J83" s="79">
        <v>3.0179999999999998</v>
      </c>
      <c r="K83" s="79">
        <v>2.9729999999999999</v>
      </c>
      <c r="L83" s="79">
        <v>2.9729999999999999</v>
      </c>
      <c r="M83" s="79">
        <v>2.944</v>
      </c>
      <c r="N83" s="97">
        <v>2.92</v>
      </c>
      <c r="O83" s="97">
        <v>2.7639999999999998</v>
      </c>
      <c r="P83" s="97">
        <v>2.96</v>
      </c>
      <c r="Q83" s="97">
        <v>2.9380000000000002</v>
      </c>
      <c r="R83" s="97">
        <v>2.863</v>
      </c>
      <c r="S83" s="97">
        <v>2.84</v>
      </c>
      <c r="T83" s="97">
        <v>2.968</v>
      </c>
      <c r="U83" s="97">
        <v>2.9860000000000002</v>
      </c>
      <c r="V83" s="97">
        <v>3.016</v>
      </c>
      <c r="W83" s="97">
        <v>2.948</v>
      </c>
      <c r="X83" s="97">
        <v>2.97</v>
      </c>
      <c r="Y83" s="97">
        <v>2.9</v>
      </c>
      <c r="Z83" s="97">
        <v>2.927</v>
      </c>
      <c r="AA83" s="97">
        <v>3</v>
      </c>
      <c r="AB83" s="97">
        <v>2.9929999999999999</v>
      </c>
      <c r="AC83" s="97">
        <v>2.9409999999999998</v>
      </c>
      <c r="AD83" s="97">
        <v>3.0030000000000001</v>
      </c>
      <c r="AE83" s="97">
        <v>2.944</v>
      </c>
      <c r="AF83" s="97">
        <v>2.915</v>
      </c>
      <c r="AG83" s="97">
        <v>2.9420000000000002</v>
      </c>
      <c r="AH83" s="97">
        <v>2.9350000000000001</v>
      </c>
      <c r="AI83" s="97">
        <v>2.9169999999999998</v>
      </c>
      <c r="AJ83" s="97">
        <v>3.0590000000000002</v>
      </c>
      <c r="AK83" s="97">
        <v>2.8940000000000001</v>
      </c>
      <c r="AL83" s="97">
        <v>2.8940000000000001</v>
      </c>
      <c r="AM83" s="97">
        <v>2.9119999999999999</v>
      </c>
      <c r="AN83" s="97">
        <v>2.8319999999999999</v>
      </c>
      <c r="AO83" s="97">
        <v>2.8839999999999999</v>
      </c>
      <c r="AP83" s="97">
        <v>2.823</v>
      </c>
      <c r="AQ83" s="97">
        <v>2.86</v>
      </c>
      <c r="AR83" s="97">
        <v>2.8250000000000002</v>
      </c>
      <c r="AS83" s="97">
        <v>2.919</v>
      </c>
      <c r="AT83" s="97">
        <v>2.7389999999999999</v>
      </c>
      <c r="AU83" s="97">
        <v>2.891</v>
      </c>
      <c r="AV83" s="97">
        <v>2.952</v>
      </c>
      <c r="AW83" s="97"/>
      <c r="AX83" s="97"/>
      <c r="AY83" s="97"/>
      <c r="AZ83" s="97"/>
      <c r="BA83" s="97"/>
    </row>
    <row r="84" spans="1:53" x14ac:dyDescent="0.2">
      <c r="A84" s="61" t="s">
        <v>22</v>
      </c>
      <c r="B84" s="79"/>
      <c r="C84" s="79"/>
      <c r="D84" s="79"/>
      <c r="E84" s="79"/>
      <c r="F84" s="79"/>
      <c r="G84" s="79"/>
      <c r="H84" s="79"/>
      <c r="I84" s="79"/>
      <c r="J84" s="79"/>
      <c r="K84" s="79"/>
      <c r="L84" s="79"/>
      <c r="M84" s="79"/>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row>
    <row r="85" spans="1:53" x14ac:dyDescent="0.2">
      <c r="A85" s="58">
        <v>2023</v>
      </c>
      <c r="B85" s="79">
        <v>0.17599999999999999</v>
      </c>
      <c r="C85" s="79">
        <v>0.17299999999999999</v>
      </c>
      <c r="D85" s="79">
        <v>0.17100000000000001</v>
      </c>
      <c r="E85" s="79">
        <v>0.17299999999999999</v>
      </c>
      <c r="F85" s="79">
        <v>0.17899999999999999</v>
      </c>
      <c r="G85" s="79">
        <v>0.17199999999999999</v>
      </c>
      <c r="H85" s="79">
        <v>0.17599999999999999</v>
      </c>
      <c r="I85" s="79">
        <v>0.18099999999999999</v>
      </c>
      <c r="J85" s="79">
        <v>0.18099999999999999</v>
      </c>
      <c r="K85" s="79">
        <v>0.18099999999999999</v>
      </c>
      <c r="L85" s="79">
        <v>0.17699999999999999</v>
      </c>
      <c r="M85" s="79">
        <v>0.17899999999999999</v>
      </c>
      <c r="N85" s="79">
        <v>0.17799999999999999</v>
      </c>
      <c r="O85" s="79">
        <v>0.17699999999999999</v>
      </c>
      <c r="P85" s="79">
        <v>0.18</v>
      </c>
      <c r="Q85" s="79">
        <v>0.17899999999999999</v>
      </c>
      <c r="R85" s="79">
        <v>0.17499999999999999</v>
      </c>
      <c r="S85" s="79">
        <v>0.17299999999999999</v>
      </c>
      <c r="T85" s="79">
        <v>0.18</v>
      </c>
      <c r="U85" s="79">
        <v>0.18</v>
      </c>
      <c r="V85" s="79">
        <v>0.17899999999999999</v>
      </c>
      <c r="W85" s="79">
        <v>0.186</v>
      </c>
      <c r="X85" s="79">
        <v>0.17599999999999999</v>
      </c>
      <c r="Y85" s="79">
        <v>0.17499999999999999</v>
      </c>
      <c r="Z85" s="79">
        <v>0.17799999999999999</v>
      </c>
      <c r="AA85" s="79">
        <v>0.17599999999999999</v>
      </c>
      <c r="AB85" s="79">
        <v>0.17799999999999999</v>
      </c>
      <c r="AC85" s="79">
        <v>0.17499999999999999</v>
      </c>
      <c r="AD85" s="79">
        <v>0.17599999999999999</v>
      </c>
      <c r="AE85" s="79">
        <v>0.17599999999999999</v>
      </c>
      <c r="AF85" s="79">
        <v>0.17599999999999999</v>
      </c>
      <c r="AG85" s="79">
        <v>0.17699999999999999</v>
      </c>
      <c r="AH85" s="79">
        <v>0.17299999999999999</v>
      </c>
      <c r="AI85" s="79">
        <v>0.17399999999999999</v>
      </c>
      <c r="AJ85" s="79">
        <v>0.17499999999999999</v>
      </c>
      <c r="AK85" s="79">
        <v>0.17399999999999999</v>
      </c>
      <c r="AL85" s="79">
        <v>0.17699999999999999</v>
      </c>
      <c r="AM85" s="79">
        <v>0.16600000000000001</v>
      </c>
      <c r="AN85" s="79">
        <v>0.17399999999999999</v>
      </c>
      <c r="AO85" s="79">
        <v>0.17199999999999999</v>
      </c>
      <c r="AP85" s="79">
        <v>0.17299999999999999</v>
      </c>
      <c r="AQ85" s="79">
        <v>0.17100000000000001</v>
      </c>
      <c r="AR85" s="79">
        <v>0.17199999999999999</v>
      </c>
      <c r="AS85" s="79">
        <v>0.17100000000000001</v>
      </c>
      <c r="AT85" s="79">
        <v>0.17599999999999999</v>
      </c>
      <c r="AU85" s="79">
        <v>0.17599999999999999</v>
      </c>
      <c r="AV85" s="79">
        <v>0.17299999999999999</v>
      </c>
      <c r="AW85" s="97"/>
      <c r="AX85" s="97"/>
      <c r="AY85" s="97"/>
      <c r="AZ85" s="97"/>
      <c r="BA85" s="97"/>
    </row>
    <row r="86" spans="1:53" x14ac:dyDescent="0.2">
      <c r="A86" s="58">
        <v>2022</v>
      </c>
      <c r="B86" s="79">
        <v>0.18</v>
      </c>
      <c r="C86" s="79">
        <v>0.18</v>
      </c>
      <c r="D86" s="79">
        <v>0.182</v>
      </c>
      <c r="E86" s="79">
        <v>0.17899999999999999</v>
      </c>
      <c r="F86" s="79">
        <v>0.185</v>
      </c>
      <c r="G86" s="79">
        <v>0.18</v>
      </c>
      <c r="H86" s="79">
        <v>0.183</v>
      </c>
      <c r="I86" s="79">
        <v>0.18</v>
      </c>
      <c r="J86" s="79">
        <v>0.185</v>
      </c>
      <c r="K86" s="79">
        <v>0.17399999999999999</v>
      </c>
      <c r="L86" s="79">
        <v>0.185</v>
      </c>
      <c r="M86" s="79">
        <v>0.182</v>
      </c>
      <c r="N86" s="97">
        <v>0.183</v>
      </c>
      <c r="O86" s="97">
        <v>0.17699999999999999</v>
      </c>
      <c r="P86" s="97">
        <v>0.17699999999999999</v>
      </c>
      <c r="Q86" s="97">
        <v>0.17699999999999999</v>
      </c>
      <c r="R86" s="97">
        <v>0.182</v>
      </c>
      <c r="S86" s="97">
        <v>0.182</v>
      </c>
      <c r="T86" s="97">
        <v>0.191</v>
      </c>
      <c r="U86" s="97">
        <v>0.17399999999999999</v>
      </c>
      <c r="V86" s="97">
        <v>0.17899999999999999</v>
      </c>
      <c r="W86" s="97">
        <v>0.183</v>
      </c>
      <c r="X86" s="97">
        <v>0.17799999999999999</v>
      </c>
      <c r="Y86" s="97">
        <v>0.189</v>
      </c>
      <c r="Z86" s="97">
        <v>0.17899999999999999</v>
      </c>
      <c r="AA86" s="97">
        <v>0.17899999999999999</v>
      </c>
      <c r="AB86" s="97">
        <v>0.182</v>
      </c>
      <c r="AC86" s="97">
        <v>0.18099999999999999</v>
      </c>
      <c r="AD86" s="97">
        <v>0.18</v>
      </c>
      <c r="AE86" s="97">
        <v>0.17599999999999999</v>
      </c>
      <c r="AF86" s="97">
        <v>0.182</v>
      </c>
      <c r="AG86" s="97">
        <v>0.18099999999999999</v>
      </c>
      <c r="AH86" s="97">
        <v>0.186</v>
      </c>
      <c r="AI86" s="97">
        <v>0.18099999999999999</v>
      </c>
      <c r="AJ86" s="97">
        <v>0.17899999999999999</v>
      </c>
      <c r="AK86" s="97">
        <v>0.17899999999999999</v>
      </c>
      <c r="AL86" s="97">
        <v>0.17899999999999999</v>
      </c>
      <c r="AM86" s="97">
        <v>0.17699999999999999</v>
      </c>
      <c r="AN86" s="97">
        <v>0.17699999999999999</v>
      </c>
      <c r="AO86" s="97">
        <v>0.18</v>
      </c>
      <c r="AP86" s="97">
        <v>0.17599999999999999</v>
      </c>
      <c r="AQ86" s="97">
        <v>0.17899999999999999</v>
      </c>
      <c r="AR86" s="97">
        <v>0.17499999999999999</v>
      </c>
      <c r="AS86" s="97">
        <v>0.17399999999999999</v>
      </c>
      <c r="AT86" s="97">
        <v>0.182</v>
      </c>
      <c r="AU86" s="97">
        <v>0.17799999999999999</v>
      </c>
      <c r="AV86" s="97">
        <v>0.17599999999999999</v>
      </c>
      <c r="AW86" s="97"/>
      <c r="AX86" s="97"/>
      <c r="AY86" s="97"/>
      <c r="AZ86" s="97"/>
      <c r="BA86" s="97"/>
    </row>
    <row r="87" spans="1:53" x14ac:dyDescent="0.2">
      <c r="A87" s="58" t="s">
        <v>88</v>
      </c>
      <c r="B87" s="79">
        <v>0.19</v>
      </c>
      <c r="C87" s="79">
        <v>0.192</v>
      </c>
      <c r="D87" s="79">
        <v>0.191</v>
      </c>
      <c r="E87" s="79">
        <v>0.192</v>
      </c>
      <c r="F87" s="79">
        <v>0.192</v>
      </c>
      <c r="G87" s="79">
        <v>0.19</v>
      </c>
      <c r="H87" s="79">
        <v>0.19</v>
      </c>
      <c r="I87" s="79">
        <v>0.19500000000000001</v>
      </c>
      <c r="J87" s="79">
        <v>0.19600000000000001</v>
      </c>
      <c r="K87" s="79">
        <v>0.19400000000000001</v>
      </c>
      <c r="L87" s="79">
        <v>0.19400000000000001</v>
      </c>
      <c r="M87" s="79">
        <v>0.19400000000000001</v>
      </c>
      <c r="N87" s="97">
        <v>0.192</v>
      </c>
      <c r="O87" s="97">
        <v>0.187</v>
      </c>
      <c r="P87" s="97">
        <v>0.193</v>
      </c>
      <c r="Q87" s="97">
        <v>0.192</v>
      </c>
      <c r="R87" s="97">
        <v>0.19</v>
      </c>
      <c r="S87" s="97">
        <v>0.189</v>
      </c>
      <c r="T87" s="97">
        <v>0.193</v>
      </c>
      <c r="U87" s="97">
        <v>0.19400000000000001</v>
      </c>
      <c r="V87" s="97">
        <v>0.19400000000000001</v>
      </c>
      <c r="W87" s="97">
        <v>0.193</v>
      </c>
      <c r="X87" s="97">
        <v>0.193</v>
      </c>
      <c r="Y87" s="97">
        <v>0.191</v>
      </c>
      <c r="Z87" s="97">
        <v>0.191</v>
      </c>
      <c r="AA87" s="97">
        <v>0.19400000000000001</v>
      </c>
      <c r="AB87" s="97">
        <v>0.193</v>
      </c>
      <c r="AC87" s="97">
        <v>0.191</v>
      </c>
      <c r="AD87" s="97">
        <v>0.193</v>
      </c>
      <c r="AE87" s="97">
        <v>0.191</v>
      </c>
      <c r="AF87" s="97">
        <v>0.19</v>
      </c>
      <c r="AG87" s="97">
        <v>0.191</v>
      </c>
      <c r="AH87" s="97">
        <v>0.191</v>
      </c>
      <c r="AI87" s="97">
        <v>0.191</v>
      </c>
      <c r="AJ87" s="97">
        <v>0.19500000000000001</v>
      </c>
      <c r="AK87" s="97">
        <v>0.19</v>
      </c>
      <c r="AL87" s="97">
        <v>0.189</v>
      </c>
      <c r="AM87" s="97">
        <v>0.19</v>
      </c>
      <c r="AN87" s="97">
        <v>0.188</v>
      </c>
      <c r="AO87" s="97">
        <v>0.189</v>
      </c>
      <c r="AP87" s="97">
        <v>0.187</v>
      </c>
      <c r="AQ87" s="97">
        <v>0.188</v>
      </c>
      <c r="AR87" s="97">
        <v>0.187</v>
      </c>
      <c r="AS87" s="97">
        <v>0.19</v>
      </c>
      <c r="AT87" s="97">
        <v>0.184</v>
      </c>
      <c r="AU87" s="97">
        <v>0.189</v>
      </c>
      <c r="AV87" s="97">
        <v>0.191</v>
      </c>
      <c r="AW87" s="97"/>
      <c r="AX87" s="97"/>
      <c r="AY87" s="97"/>
      <c r="AZ87" s="97"/>
      <c r="BA87" s="97"/>
    </row>
    <row r="88" spans="1:53" x14ac:dyDescent="0.2">
      <c r="A88" s="56"/>
      <c r="B88" s="79"/>
      <c r="C88" s="79"/>
      <c r="D88" s="79"/>
      <c r="E88" s="79"/>
      <c r="F88" s="79"/>
      <c r="G88" s="79"/>
      <c r="H88" s="79"/>
      <c r="I88" s="79"/>
      <c r="J88" s="79"/>
      <c r="K88" s="79"/>
      <c r="L88" s="79"/>
      <c r="M88" s="79"/>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row>
    <row r="89" spans="1:53" x14ac:dyDescent="0.2">
      <c r="A89" s="54" t="s">
        <v>31</v>
      </c>
      <c r="B89" s="79"/>
      <c r="C89" s="79"/>
      <c r="D89" s="79"/>
      <c r="E89" s="79"/>
      <c r="F89" s="79"/>
      <c r="G89" s="79"/>
      <c r="H89" s="79"/>
      <c r="I89" s="79"/>
      <c r="J89" s="79"/>
      <c r="K89" s="79"/>
      <c r="L89" s="79"/>
      <c r="M89" s="79"/>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row>
    <row r="90" spans="1:53" x14ac:dyDescent="0.2">
      <c r="A90" s="61" t="s">
        <v>21</v>
      </c>
      <c r="B90" s="79"/>
      <c r="C90" s="79"/>
      <c r="D90" s="79"/>
      <c r="E90" s="79"/>
      <c r="F90" s="79"/>
      <c r="G90" s="79"/>
      <c r="H90" s="79"/>
      <c r="I90" s="79"/>
      <c r="J90" s="79"/>
      <c r="K90" s="79"/>
      <c r="L90" s="79"/>
      <c r="M90" s="79"/>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row>
    <row r="91" spans="1:53" x14ac:dyDescent="0.2">
      <c r="A91" s="58">
        <v>2023</v>
      </c>
      <c r="B91" s="79">
        <v>0.629</v>
      </c>
      <c r="C91" s="79">
        <v>0.61799999999999999</v>
      </c>
      <c r="D91" s="79">
        <v>0.64100000000000001</v>
      </c>
      <c r="E91" s="79">
        <v>0.63500000000000001</v>
      </c>
      <c r="F91" s="79">
        <v>0.67800000000000005</v>
      </c>
      <c r="G91" s="79">
        <v>0.58799999999999997</v>
      </c>
      <c r="H91" s="79">
        <v>0.64800000000000002</v>
      </c>
      <c r="I91" s="79">
        <v>0.57999999999999996</v>
      </c>
      <c r="J91" s="79">
        <v>0.71699999999999997</v>
      </c>
      <c r="K91" s="79">
        <v>0.66600000000000004</v>
      </c>
      <c r="L91" s="79">
        <v>0.65</v>
      </c>
      <c r="M91" s="79">
        <v>0.67800000000000005</v>
      </c>
      <c r="N91" s="79">
        <v>0.67100000000000004</v>
      </c>
      <c r="O91" s="79">
        <v>0.57099999999999995</v>
      </c>
      <c r="P91" s="79">
        <v>0.67</v>
      </c>
      <c r="Q91" s="79">
        <v>0.76100000000000001</v>
      </c>
      <c r="R91" s="79">
        <v>0.68899999999999995</v>
      </c>
      <c r="S91" s="79">
        <v>0.70499999999999996</v>
      </c>
      <c r="T91" s="79">
        <v>0.73399999999999999</v>
      </c>
      <c r="U91" s="79">
        <v>0.72699999999999998</v>
      </c>
      <c r="V91" s="79">
        <v>0.83799999999999997</v>
      </c>
      <c r="W91" s="79">
        <v>0.69699999999999995</v>
      </c>
      <c r="X91" s="79">
        <v>0.72499999999999998</v>
      </c>
      <c r="Y91" s="79">
        <v>0.68100000000000005</v>
      </c>
      <c r="Z91" s="79">
        <v>0.84599999999999997</v>
      </c>
      <c r="AA91" s="79">
        <v>0.77500000000000002</v>
      </c>
      <c r="AB91" s="79">
        <v>0.754</v>
      </c>
      <c r="AC91" s="79">
        <v>0.75800000000000001</v>
      </c>
      <c r="AD91" s="79">
        <v>0.76100000000000001</v>
      </c>
      <c r="AE91" s="79">
        <v>0.69099999999999995</v>
      </c>
      <c r="AF91" s="79">
        <v>0.65700000000000003</v>
      </c>
      <c r="AG91" s="79">
        <v>0.69699999999999995</v>
      </c>
      <c r="AH91" s="79">
        <v>0.78800000000000003</v>
      </c>
      <c r="AI91" s="79">
        <v>0.66600000000000004</v>
      </c>
      <c r="AJ91" s="79">
        <v>0.73899999999999999</v>
      </c>
      <c r="AK91" s="79">
        <v>0.747</v>
      </c>
      <c r="AL91" s="79">
        <v>0.66600000000000004</v>
      </c>
      <c r="AM91" s="79">
        <v>0.61199999999999999</v>
      </c>
      <c r="AN91" s="79">
        <v>0.71399999999999997</v>
      </c>
      <c r="AO91" s="79">
        <v>0.61699999999999999</v>
      </c>
      <c r="AP91" s="79">
        <v>0.70299999999999996</v>
      </c>
      <c r="AQ91" s="79">
        <v>0.53600000000000003</v>
      </c>
      <c r="AR91" s="79">
        <v>0.59499999999999997</v>
      </c>
      <c r="AS91" s="79">
        <v>0.66400000000000003</v>
      </c>
      <c r="AT91" s="79">
        <v>0.625</v>
      </c>
      <c r="AU91" s="79">
        <v>0.57699999999999996</v>
      </c>
      <c r="AV91" s="79">
        <v>0.59799999999999998</v>
      </c>
      <c r="AW91" s="97"/>
      <c r="AX91" s="97"/>
      <c r="AY91" s="97"/>
      <c r="AZ91" s="97"/>
      <c r="BA91" s="97"/>
    </row>
    <row r="92" spans="1:53" x14ac:dyDescent="0.2">
      <c r="A92" s="58">
        <v>2022</v>
      </c>
      <c r="B92" s="79">
        <v>0.71299999999999997</v>
      </c>
      <c r="C92" s="79">
        <v>0.74199999999999999</v>
      </c>
      <c r="D92" s="79">
        <v>0.81799999999999995</v>
      </c>
      <c r="E92" s="79">
        <v>0.749</v>
      </c>
      <c r="F92" s="79">
        <v>0.63600000000000001</v>
      </c>
      <c r="G92" s="79">
        <v>0.77600000000000002</v>
      </c>
      <c r="H92" s="79">
        <v>0.68400000000000005</v>
      </c>
      <c r="I92" s="79">
        <v>0.76800000000000002</v>
      </c>
      <c r="J92" s="79">
        <v>0.77900000000000003</v>
      </c>
      <c r="K92" s="79">
        <v>0.71099999999999997</v>
      </c>
      <c r="L92" s="79">
        <v>0.70899999999999996</v>
      </c>
      <c r="M92" s="79">
        <v>0.7</v>
      </c>
      <c r="N92" s="97">
        <v>0.71699999999999997</v>
      </c>
      <c r="O92" s="97">
        <v>0.79</v>
      </c>
      <c r="P92" s="97">
        <v>0.71299999999999997</v>
      </c>
      <c r="Q92" s="97">
        <v>0.72699999999999998</v>
      </c>
      <c r="R92" s="97">
        <v>0.73699999999999999</v>
      </c>
      <c r="S92" s="97">
        <v>0.81299999999999994</v>
      </c>
      <c r="T92" s="97">
        <v>0.877</v>
      </c>
      <c r="U92" s="97">
        <v>0.85699999999999998</v>
      </c>
      <c r="V92" s="97">
        <v>0.77100000000000002</v>
      </c>
      <c r="W92" s="97">
        <v>0.84699999999999998</v>
      </c>
      <c r="X92" s="97">
        <v>0.95199999999999996</v>
      </c>
      <c r="Y92" s="97">
        <v>0.88300000000000001</v>
      </c>
      <c r="Z92" s="97">
        <v>0.78900000000000003</v>
      </c>
      <c r="AA92" s="97">
        <v>0.88600000000000001</v>
      </c>
      <c r="AB92" s="97">
        <v>0.96399999999999997</v>
      </c>
      <c r="AC92" s="97">
        <v>0.83799999999999997</v>
      </c>
      <c r="AD92" s="97">
        <v>0.83099999999999996</v>
      </c>
      <c r="AE92" s="97">
        <v>0.91900000000000004</v>
      </c>
      <c r="AF92" s="97">
        <v>0.874</v>
      </c>
      <c r="AG92" s="97">
        <v>0.94099999999999995</v>
      </c>
      <c r="AH92" s="97">
        <v>0.86699999999999999</v>
      </c>
      <c r="AI92" s="97">
        <v>0.88300000000000001</v>
      </c>
      <c r="AJ92" s="97">
        <v>0.82699999999999996</v>
      </c>
      <c r="AK92" s="97">
        <v>0.82899999999999996</v>
      </c>
      <c r="AL92" s="97">
        <v>0.83199999999999996</v>
      </c>
      <c r="AM92" s="97">
        <v>0.84</v>
      </c>
      <c r="AN92" s="97">
        <v>0.67500000000000004</v>
      </c>
      <c r="AO92" s="97">
        <v>0.76500000000000001</v>
      </c>
      <c r="AP92" s="97">
        <v>0.85899999999999999</v>
      </c>
      <c r="AQ92" s="97">
        <v>0.748</v>
      </c>
      <c r="AR92" s="97">
        <v>0.67</v>
      </c>
      <c r="AS92" s="97">
        <v>0.69</v>
      </c>
      <c r="AT92" s="97">
        <v>0.67500000000000004</v>
      </c>
      <c r="AU92" s="97">
        <v>0.72499999999999998</v>
      </c>
      <c r="AV92" s="97">
        <v>0.68200000000000005</v>
      </c>
      <c r="AW92" s="97"/>
      <c r="AX92" s="97"/>
      <c r="AY92" s="97"/>
      <c r="AZ92" s="97"/>
      <c r="BA92" s="97"/>
    </row>
    <row r="93" spans="1:53" x14ac:dyDescent="0.2">
      <c r="A93" s="58" t="s">
        <v>88</v>
      </c>
      <c r="B93" s="79">
        <v>0.76400000000000001</v>
      </c>
      <c r="C93" s="79">
        <v>0.74399999999999999</v>
      </c>
      <c r="D93" s="79">
        <v>0.78300000000000003</v>
      </c>
      <c r="E93" s="79">
        <v>0.73299999999999998</v>
      </c>
      <c r="F93" s="79">
        <v>0.79800000000000004</v>
      </c>
      <c r="G93" s="79">
        <v>0.76800000000000002</v>
      </c>
      <c r="H93" s="79">
        <v>0.71</v>
      </c>
      <c r="I93" s="79">
        <v>0.75700000000000001</v>
      </c>
      <c r="J93" s="79">
        <v>0.79700000000000004</v>
      </c>
      <c r="K93" s="79">
        <v>0.78500000000000003</v>
      </c>
      <c r="L93" s="79">
        <v>0.73199999999999998</v>
      </c>
      <c r="M93" s="79">
        <v>0.74399999999999999</v>
      </c>
      <c r="N93" s="97">
        <v>0.76800000000000002</v>
      </c>
      <c r="O93" s="97">
        <v>0.8</v>
      </c>
      <c r="P93" s="97">
        <v>0.8</v>
      </c>
      <c r="Q93" s="97">
        <v>0.80900000000000005</v>
      </c>
      <c r="R93" s="97">
        <v>0.76900000000000002</v>
      </c>
      <c r="S93" s="97">
        <v>0.84899999999999998</v>
      </c>
      <c r="T93" s="97">
        <v>0.89800000000000002</v>
      </c>
      <c r="U93" s="97">
        <v>0.84599999999999997</v>
      </c>
      <c r="V93" s="97">
        <v>0.88600000000000001</v>
      </c>
      <c r="W93" s="97">
        <v>0.88200000000000001</v>
      </c>
      <c r="X93" s="97">
        <v>0.96399999999999997</v>
      </c>
      <c r="Y93" s="97">
        <v>0.94699999999999995</v>
      </c>
      <c r="Z93" s="97">
        <v>0.874</v>
      </c>
      <c r="AA93" s="97">
        <v>0.874</v>
      </c>
      <c r="AB93" s="97">
        <v>0.93500000000000005</v>
      </c>
      <c r="AC93" s="97">
        <v>0.995</v>
      </c>
      <c r="AD93" s="97">
        <v>0.95699999999999996</v>
      </c>
      <c r="AE93" s="97">
        <v>0.96399999999999997</v>
      </c>
      <c r="AF93" s="97">
        <v>0.90300000000000002</v>
      </c>
      <c r="AG93" s="97">
        <v>0.95199999999999996</v>
      </c>
      <c r="AH93" s="97">
        <v>0.95399999999999996</v>
      </c>
      <c r="AI93" s="97">
        <v>0.90200000000000002</v>
      </c>
      <c r="AJ93" s="97">
        <v>0.92900000000000005</v>
      </c>
      <c r="AK93" s="97">
        <v>0.90800000000000003</v>
      </c>
      <c r="AL93" s="97">
        <v>0.89700000000000002</v>
      </c>
      <c r="AM93" s="97">
        <v>0.87</v>
      </c>
      <c r="AN93" s="97">
        <v>0.86499999999999999</v>
      </c>
      <c r="AO93" s="97">
        <v>0.877</v>
      </c>
      <c r="AP93" s="97">
        <v>0.79800000000000004</v>
      </c>
      <c r="AQ93" s="97">
        <v>0.77600000000000002</v>
      </c>
      <c r="AR93" s="97">
        <v>0.82199999999999995</v>
      </c>
      <c r="AS93" s="97">
        <v>0.77500000000000002</v>
      </c>
      <c r="AT93" s="97">
        <v>0.78400000000000003</v>
      </c>
      <c r="AU93" s="97">
        <v>0.75700000000000001</v>
      </c>
      <c r="AV93" s="97">
        <v>0.754</v>
      </c>
      <c r="AW93" s="97"/>
      <c r="AX93" s="97"/>
      <c r="AY93" s="97"/>
      <c r="AZ93" s="97"/>
      <c r="BA93" s="97"/>
    </row>
    <row r="94" spans="1:53" x14ac:dyDescent="0.2">
      <c r="A94" s="61" t="s">
        <v>22</v>
      </c>
      <c r="B94" s="79"/>
      <c r="C94" s="79"/>
      <c r="D94" s="79"/>
      <c r="E94" s="79"/>
      <c r="F94" s="79"/>
      <c r="G94" s="79"/>
      <c r="H94" s="79"/>
      <c r="I94" s="79"/>
      <c r="J94" s="79"/>
      <c r="K94" s="79"/>
      <c r="L94" s="79"/>
      <c r="M94" s="79"/>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row>
    <row r="95" spans="1:53" x14ac:dyDescent="0.2">
      <c r="A95" s="58">
        <v>2023</v>
      </c>
      <c r="B95" s="79">
        <v>8.1000000000000003E-2</v>
      </c>
      <c r="C95" s="79">
        <v>8.1000000000000003E-2</v>
      </c>
      <c r="D95" s="79">
        <v>8.2000000000000003E-2</v>
      </c>
      <c r="E95" s="79">
        <v>8.2000000000000003E-2</v>
      </c>
      <c r="F95" s="79">
        <v>8.4000000000000005E-2</v>
      </c>
      <c r="G95" s="79">
        <v>7.8E-2</v>
      </c>
      <c r="H95" s="79">
        <v>8.2000000000000003E-2</v>
      </c>
      <c r="I95" s="79">
        <v>7.8E-2</v>
      </c>
      <c r="J95" s="79">
        <v>8.5999999999999993E-2</v>
      </c>
      <c r="K95" s="79">
        <v>8.3000000000000004E-2</v>
      </c>
      <c r="L95" s="79">
        <v>8.2000000000000003E-2</v>
      </c>
      <c r="M95" s="79">
        <v>8.4000000000000005E-2</v>
      </c>
      <c r="N95" s="79">
        <v>8.4000000000000005E-2</v>
      </c>
      <c r="O95" s="79">
        <v>7.5999999999999998E-2</v>
      </c>
      <c r="P95" s="79">
        <v>8.3000000000000004E-2</v>
      </c>
      <c r="Q95" s="79">
        <v>8.7999999999999995E-2</v>
      </c>
      <c r="R95" s="79">
        <v>8.4000000000000005E-2</v>
      </c>
      <c r="S95" s="79">
        <v>8.5000000000000006E-2</v>
      </c>
      <c r="T95" s="79">
        <v>8.6999999999999994E-2</v>
      </c>
      <c r="U95" s="79">
        <v>8.6999999999999994E-2</v>
      </c>
      <c r="V95" s="79">
        <v>9.2999999999999999E-2</v>
      </c>
      <c r="W95" s="79">
        <v>8.5999999999999993E-2</v>
      </c>
      <c r="X95" s="79">
        <v>8.7999999999999995E-2</v>
      </c>
      <c r="Y95" s="79">
        <v>8.5000000000000006E-2</v>
      </c>
      <c r="Z95" s="79">
        <v>9.2999999999999999E-2</v>
      </c>
      <c r="AA95" s="79">
        <v>0.09</v>
      </c>
      <c r="AB95" s="79">
        <v>8.7999999999999995E-2</v>
      </c>
      <c r="AC95" s="79">
        <v>8.8999999999999996E-2</v>
      </c>
      <c r="AD95" s="79">
        <v>8.8999999999999996E-2</v>
      </c>
      <c r="AE95" s="79">
        <v>8.4000000000000005E-2</v>
      </c>
      <c r="AF95" s="79">
        <v>8.3000000000000004E-2</v>
      </c>
      <c r="AG95" s="79">
        <v>8.4000000000000005E-2</v>
      </c>
      <c r="AH95" s="79">
        <v>0.09</v>
      </c>
      <c r="AI95" s="79">
        <v>8.3000000000000004E-2</v>
      </c>
      <c r="AJ95" s="79">
        <v>8.7999999999999995E-2</v>
      </c>
      <c r="AK95" s="79">
        <v>8.6999999999999994E-2</v>
      </c>
      <c r="AL95" s="79">
        <v>8.3000000000000004E-2</v>
      </c>
      <c r="AM95" s="79">
        <v>0.08</v>
      </c>
      <c r="AN95" s="79">
        <v>8.5999999999999993E-2</v>
      </c>
      <c r="AO95" s="79">
        <v>7.9000000000000001E-2</v>
      </c>
      <c r="AP95" s="79">
        <v>8.5000000000000006E-2</v>
      </c>
      <c r="AQ95" s="79">
        <v>7.3999999999999996E-2</v>
      </c>
      <c r="AR95" s="79">
        <v>7.8E-2</v>
      </c>
      <c r="AS95" s="79">
        <v>8.2000000000000003E-2</v>
      </c>
      <c r="AT95" s="79">
        <v>0.08</v>
      </c>
      <c r="AU95" s="79">
        <v>7.6999999999999999E-2</v>
      </c>
      <c r="AV95" s="79">
        <v>7.9000000000000001E-2</v>
      </c>
      <c r="AW95" s="97"/>
      <c r="AX95" s="97"/>
      <c r="AY95" s="97"/>
      <c r="AZ95" s="97"/>
      <c r="BA95" s="97"/>
    </row>
    <row r="96" spans="1:53" x14ac:dyDescent="0.2">
      <c r="A96" s="58">
        <v>2022</v>
      </c>
      <c r="B96" s="79">
        <v>8.6999999999999994E-2</v>
      </c>
      <c r="C96" s="79">
        <v>8.8999999999999996E-2</v>
      </c>
      <c r="D96" s="79">
        <v>9.2999999999999999E-2</v>
      </c>
      <c r="E96" s="79">
        <v>8.8999999999999996E-2</v>
      </c>
      <c r="F96" s="79">
        <v>8.2000000000000003E-2</v>
      </c>
      <c r="G96" s="79">
        <v>9.1999999999999998E-2</v>
      </c>
      <c r="H96" s="79">
        <v>8.5000000000000006E-2</v>
      </c>
      <c r="I96" s="79">
        <v>0.09</v>
      </c>
      <c r="J96" s="79">
        <v>9.1999999999999998E-2</v>
      </c>
      <c r="K96" s="79">
        <v>8.6999999999999994E-2</v>
      </c>
      <c r="L96" s="79">
        <v>8.6999999999999994E-2</v>
      </c>
      <c r="M96" s="79">
        <v>8.6999999999999994E-2</v>
      </c>
      <c r="N96" s="97">
        <v>8.6999999999999994E-2</v>
      </c>
      <c r="O96" s="97">
        <v>9.1999999999999998E-2</v>
      </c>
      <c r="P96" s="97">
        <v>8.7999999999999995E-2</v>
      </c>
      <c r="Q96" s="97">
        <v>8.7999999999999995E-2</v>
      </c>
      <c r="R96" s="97">
        <v>8.7999999999999995E-2</v>
      </c>
      <c r="S96" s="97">
        <v>9.2999999999999999E-2</v>
      </c>
      <c r="T96" s="97">
        <v>9.7000000000000003E-2</v>
      </c>
      <c r="U96" s="97">
        <v>9.6000000000000002E-2</v>
      </c>
      <c r="V96" s="97">
        <v>9.0999999999999998E-2</v>
      </c>
      <c r="W96" s="97">
        <v>9.5000000000000001E-2</v>
      </c>
      <c r="X96" s="97">
        <v>0.1</v>
      </c>
      <c r="Y96" s="97">
        <v>9.7000000000000003E-2</v>
      </c>
      <c r="Z96" s="97">
        <v>9.0999999999999998E-2</v>
      </c>
      <c r="AA96" s="97">
        <v>9.8000000000000004E-2</v>
      </c>
      <c r="AB96" s="97">
        <v>0.10100000000000001</v>
      </c>
      <c r="AC96" s="97">
        <v>9.4E-2</v>
      </c>
      <c r="AD96" s="97">
        <v>9.4E-2</v>
      </c>
      <c r="AE96" s="97">
        <v>9.9000000000000005E-2</v>
      </c>
      <c r="AF96" s="97">
        <v>9.7000000000000003E-2</v>
      </c>
      <c r="AG96" s="97">
        <v>0.1</v>
      </c>
      <c r="AH96" s="97">
        <v>9.5000000000000001E-2</v>
      </c>
      <c r="AI96" s="97">
        <v>9.6000000000000002E-2</v>
      </c>
      <c r="AJ96" s="97">
        <v>9.2999999999999999E-2</v>
      </c>
      <c r="AK96" s="97">
        <v>9.2999999999999999E-2</v>
      </c>
      <c r="AL96" s="97">
        <v>9.4E-2</v>
      </c>
      <c r="AM96" s="97">
        <v>9.4E-2</v>
      </c>
      <c r="AN96" s="97">
        <v>8.5000000000000006E-2</v>
      </c>
      <c r="AO96" s="97">
        <v>0.09</v>
      </c>
      <c r="AP96" s="97">
        <v>9.5000000000000001E-2</v>
      </c>
      <c r="AQ96" s="97">
        <v>8.7999999999999995E-2</v>
      </c>
      <c r="AR96" s="97">
        <v>8.5000000000000006E-2</v>
      </c>
      <c r="AS96" s="97">
        <v>8.5000000000000006E-2</v>
      </c>
      <c r="AT96" s="97">
        <v>8.5000000000000006E-2</v>
      </c>
      <c r="AU96" s="97">
        <v>8.5999999999999993E-2</v>
      </c>
      <c r="AV96" s="97">
        <v>8.7999999999999995E-2</v>
      </c>
      <c r="AW96" s="97"/>
      <c r="AX96" s="97"/>
      <c r="AY96" s="97"/>
      <c r="AZ96" s="97"/>
      <c r="BA96" s="97"/>
    </row>
    <row r="97" spans="1:53" x14ac:dyDescent="0.2">
      <c r="A97" s="58" t="s">
        <v>88</v>
      </c>
      <c r="B97" s="79">
        <v>9.5000000000000001E-2</v>
      </c>
      <c r="C97" s="79">
        <v>9.2999999999999999E-2</v>
      </c>
      <c r="D97" s="79">
        <v>9.6000000000000002E-2</v>
      </c>
      <c r="E97" s="79">
        <v>9.2999999999999999E-2</v>
      </c>
      <c r="F97" s="79">
        <v>9.7000000000000003E-2</v>
      </c>
      <c r="G97" s="79">
        <v>9.5000000000000001E-2</v>
      </c>
      <c r="H97" s="79">
        <v>9.0999999999999998E-2</v>
      </c>
      <c r="I97" s="79">
        <v>9.4E-2</v>
      </c>
      <c r="J97" s="79">
        <v>9.7000000000000003E-2</v>
      </c>
      <c r="K97" s="79">
        <v>9.6000000000000002E-2</v>
      </c>
      <c r="L97" s="79">
        <v>9.1999999999999998E-2</v>
      </c>
      <c r="M97" s="79">
        <v>9.4E-2</v>
      </c>
      <c r="N97" s="97">
        <v>9.5000000000000001E-2</v>
      </c>
      <c r="O97" s="97">
        <v>9.7000000000000003E-2</v>
      </c>
      <c r="P97" s="97">
        <v>9.6000000000000002E-2</v>
      </c>
      <c r="Q97" s="97">
        <v>9.7000000000000003E-2</v>
      </c>
      <c r="R97" s="97">
        <v>9.5000000000000001E-2</v>
      </c>
      <c r="S97" s="97">
        <v>9.9000000000000005E-2</v>
      </c>
      <c r="T97" s="97">
        <v>0.10199999999999999</v>
      </c>
      <c r="U97" s="97">
        <v>9.9000000000000005E-2</v>
      </c>
      <c r="V97" s="97">
        <v>0.10199999999999999</v>
      </c>
      <c r="W97" s="97">
        <v>0.10100000000000001</v>
      </c>
      <c r="X97" s="97">
        <v>0.106</v>
      </c>
      <c r="Y97" s="97">
        <v>0.104</v>
      </c>
      <c r="Z97" s="97">
        <v>0.1</v>
      </c>
      <c r="AA97" s="97">
        <v>0.10100000000000001</v>
      </c>
      <c r="AB97" s="97">
        <v>0.104</v>
      </c>
      <c r="AC97" s="97">
        <v>0.107</v>
      </c>
      <c r="AD97" s="97">
        <v>0.105</v>
      </c>
      <c r="AE97" s="97">
        <v>0.106</v>
      </c>
      <c r="AF97" s="97">
        <v>0.10199999999999999</v>
      </c>
      <c r="AG97" s="97">
        <v>0.105</v>
      </c>
      <c r="AH97" s="97">
        <v>0.105</v>
      </c>
      <c r="AI97" s="97">
        <v>0.10199999999999999</v>
      </c>
      <c r="AJ97" s="97">
        <v>0.104</v>
      </c>
      <c r="AK97" s="97">
        <v>0.10199999999999999</v>
      </c>
      <c r="AL97" s="97">
        <v>0.10199999999999999</v>
      </c>
      <c r="AM97" s="97">
        <v>0.1</v>
      </c>
      <c r="AN97" s="97">
        <v>0.1</v>
      </c>
      <c r="AO97" s="97">
        <v>0.1</v>
      </c>
      <c r="AP97" s="97">
        <v>9.6000000000000002E-2</v>
      </c>
      <c r="AQ97" s="97">
        <v>9.5000000000000001E-2</v>
      </c>
      <c r="AR97" s="97">
        <v>9.7000000000000003E-2</v>
      </c>
      <c r="AS97" s="97">
        <v>9.4E-2</v>
      </c>
      <c r="AT97" s="97">
        <v>9.5000000000000001E-2</v>
      </c>
      <c r="AU97" s="97">
        <v>9.2999999999999999E-2</v>
      </c>
      <c r="AV97" s="97">
        <v>9.2999999999999999E-2</v>
      </c>
      <c r="AW97" s="97"/>
      <c r="AX97" s="97"/>
      <c r="AY97" s="97"/>
      <c r="AZ97" s="97"/>
      <c r="BA97" s="97"/>
    </row>
    <row r="98" spans="1:53" x14ac:dyDescent="0.2">
      <c r="A98" s="56"/>
      <c r="B98" s="79"/>
      <c r="C98" s="79"/>
      <c r="D98" s="79"/>
      <c r="E98" s="79"/>
      <c r="F98" s="79"/>
      <c r="G98" s="79"/>
      <c r="H98" s="79"/>
      <c r="I98" s="79"/>
      <c r="J98" s="79"/>
      <c r="K98" s="79"/>
      <c r="L98" s="79"/>
      <c r="M98" s="79"/>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row>
    <row r="99" spans="1:53" x14ac:dyDescent="0.2">
      <c r="A99" s="54" t="s">
        <v>120</v>
      </c>
      <c r="B99" s="79"/>
      <c r="C99" s="79"/>
      <c r="D99" s="79"/>
      <c r="E99" s="79"/>
      <c r="F99" s="79"/>
      <c r="G99" s="79"/>
      <c r="H99" s="79"/>
      <c r="I99" s="79"/>
      <c r="J99" s="79"/>
      <c r="K99" s="79"/>
      <c r="L99" s="79"/>
      <c r="M99" s="79"/>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row>
    <row r="100" spans="1:53" x14ac:dyDescent="0.2">
      <c r="A100" s="61" t="s">
        <v>21</v>
      </c>
      <c r="B100" s="79"/>
      <c r="C100" s="79"/>
      <c r="D100" s="79"/>
      <c r="E100" s="79"/>
      <c r="F100" s="79"/>
      <c r="G100" s="79"/>
      <c r="H100" s="79"/>
      <c r="I100" s="79"/>
      <c r="J100" s="79"/>
      <c r="K100" s="79"/>
      <c r="L100" s="79"/>
      <c r="M100" s="79"/>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row>
    <row r="101" spans="1:53" x14ac:dyDescent="0.2">
      <c r="A101" s="58">
        <v>2023</v>
      </c>
      <c r="B101" s="79">
        <v>0.47499999999999998</v>
      </c>
      <c r="C101" s="79">
        <v>0.50800000000000001</v>
      </c>
      <c r="D101" s="79">
        <v>0.443</v>
      </c>
      <c r="E101" s="79">
        <v>0.44500000000000001</v>
      </c>
      <c r="F101" s="79">
        <v>0.51</v>
      </c>
      <c r="G101" s="79">
        <v>0.46300000000000002</v>
      </c>
      <c r="H101" s="79">
        <v>0.46</v>
      </c>
      <c r="I101" s="79">
        <v>0.47099999999999997</v>
      </c>
      <c r="J101" s="79">
        <v>0.45900000000000002</v>
      </c>
      <c r="K101" s="79">
        <v>0.441</v>
      </c>
      <c r="L101" s="79">
        <v>0.50700000000000001</v>
      </c>
      <c r="M101" s="79">
        <v>0.45400000000000001</v>
      </c>
      <c r="N101" s="79">
        <v>0.498</v>
      </c>
      <c r="O101" s="79">
        <v>0.44800000000000001</v>
      </c>
      <c r="P101" s="79">
        <v>0.47</v>
      </c>
      <c r="Q101" s="79">
        <v>0.48099999999999998</v>
      </c>
      <c r="R101" s="79">
        <v>0.43</v>
      </c>
      <c r="S101" s="79">
        <v>0.56299999999999994</v>
      </c>
      <c r="T101" s="79">
        <v>0.56000000000000005</v>
      </c>
      <c r="U101" s="79">
        <v>0.51500000000000001</v>
      </c>
      <c r="V101" s="79">
        <v>0.56000000000000005</v>
      </c>
      <c r="W101" s="79">
        <v>0.52800000000000002</v>
      </c>
      <c r="X101" s="79">
        <v>0.503</v>
      </c>
      <c r="Y101" s="79">
        <v>0.58499999999999996</v>
      </c>
      <c r="Z101" s="79">
        <v>0.625</v>
      </c>
      <c r="AA101" s="79">
        <v>0.53</v>
      </c>
      <c r="AB101" s="79">
        <v>0.55100000000000005</v>
      </c>
      <c r="AC101" s="79">
        <v>0.56699999999999995</v>
      </c>
      <c r="AD101" s="79">
        <v>0.65400000000000003</v>
      </c>
      <c r="AE101" s="79">
        <v>0.52600000000000002</v>
      </c>
      <c r="AF101" s="79">
        <v>0.56499999999999995</v>
      </c>
      <c r="AG101" s="79">
        <v>0.57599999999999996</v>
      </c>
      <c r="AH101" s="79">
        <v>0.56499999999999995</v>
      </c>
      <c r="AI101" s="79">
        <v>0.52200000000000002</v>
      </c>
      <c r="AJ101" s="79">
        <v>0.56299999999999994</v>
      </c>
      <c r="AK101" s="79">
        <v>0.55800000000000005</v>
      </c>
      <c r="AL101" s="79">
        <v>0.54200000000000004</v>
      </c>
      <c r="AM101" s="79">
        <v>0.5</v>
      </c>
      <c r="AN101" s="79">
        <v>0.56799999999999995</v>
      </c>
      <c r="AO101" s="79">
        <v>0.498</v>
      </c>
      <c r="AP101" s="79">
        <v>0.49299999999999999</v>
      </c>
      <c r="AQ101" s="79">
        <v>0.44400000000000001</v>
      </c>
      <c r="AR101" s="79">
        <v>0.505</v>
      </c>
      <c r="AS101" s="79">
        <v>0.44800000000000001</v>
      </c>
      <c r="AT101" s="79">
        <v>0.52300000000000002</v>
      </c>
      <c r="AU101" s="79">
        <v>0.54900000000000004</v>
      </c>
      <c r="AV101" s="79">
        <v>0.47799999999999998</v>
      </c>
      <c r="AW101" s="97"/>
      <c r="AX101" s="97"/>
      <c r="AY101" s="97"/>
      <c r="AZ101" s="97"/>
      <c r="BA101" s="97"/>
    </row>
    <row r="102" spans="1:53" x14ac:dyDescent="0.2">
      <c r="A102" s="58">
        <v>2022</v>
      </c>
      <c r="B102" s="79">
        <v>0.48199999999999998</v>
      </c>
      <c r="C102" s="79">
        <v>0.496</v>
      </c>
      <c r="D102" s="79">
        <v>0.49099999999999999</v>
      </c>
      <c r="E102" s="79">
        <v>0.436</v>
      </c>
      <c r="F102" s="79">
        <v>0.47299999999999998</v>
      </c>
      <c r="G102" s="79">
        <v>0.44900000000000001</v>
      </c>
      <c r="H102" s="79">
        <v>0.40799999999999997</v>
      </c>
      <c r="I102" s="79">
        <v>0.41699999999999998</v>
      </c>
      <c r="J102" s="79">
        <v>0.45600000000000002</v>
      </c>
      <c r="K102" s="79">
        <v>0.441</v>
      </c>
      <c r="L102" s="79">
        <v>0.50700000000000001</v>
      </c>
      <c r="M102" s="79">
        <v>0.51600000000000001</v>
      </c>
      <c r="N102" s="97">
        <v>0.50900000000000001</v>
      </c>
      <c r="O102" s="97">
        <v>0.44500000000000001</v>
      </c>
      <c r="P102" s="97">
        <v>0.51</v>
      </c>
      <c r="Q102" s="97">
        <v>0.49299999999999999</v>
      </c>
      <c r="R102" s="97">
        <v>0.44900000000000001</v>
      </c>
      <c r="S102" s="97">
        <v>0.51</v>
      </c>
      <c r="T102" s="97">
        <v>0.50600000000000001</v>
      </c>
      <c r="U102" s="97">
        <v>0.625</v>
      </c>
      <c r="V102" s="97">
        <v>0.56000000000000005</v>
      </c>
      <c r="W102" s="97">
        <v>0.61399999999999999</v>
      </c>
      <c r="X102" s="97">
        <v>0.52700000000000002</v>
      </c>
      <c r="Y102" s="97">
        <v>0.62</v>
      </c>
      <c r="Z102" s="97">
        <v>0.64700000000000002</v>
      </c>
      <c r="AA102" s="97">
        <v>0.54</v>
      </c>
      <c r="AB102" s="97">
        <v>0.70799999999999996</v>
      </c>
      <c r="AC102" s="97">
        <v>0.57999999999999996</v>
      </c>
      <c r="AD102" s="97">
        <v>0.56299999999999994</v>
      </c>
      <c r="AE102" s="97">
        <v>0.65400000000000003</v>
      </c>
      <c r="AF102" s="97">
        <v>0.57699999999999996</v>
      </c>
      <c r="AG102" s="97">
        <v>0.53300000000000003</v>
      </c>
      <c r="AH102" s="97">
        <v>0.6</v>
      </c>
      <c r="AI102" s="97">
        <v>0.64500000000000002</v>
      </c>
      <c r="AJ102" s="97">
        <v>0.55500000000000005</v>
      </c>
      <c r="AK102" s="97">
        <v>0.60399999999999998</v>
      </c>
      <c r="AL102" s="97">
        <v>0.60099999999999998</v>
      </c>
      <c r="AM102" s="97">
        <v>0.58099999999999996</v>
      </c>
      <c r="AN102" s="97">
        <v>0.55500000000000005</v>
      </c>
      <c r="AO102" s="97">
        <v>0.47699999999999998</v>
      </c>
      <c r="AP102" s="97">
        <v>0.56399999999999995</v>
      </c>
      <c r="AQ102" s="97">
        <v>0.53900000000000003</v>
      </c>
      <c r="AR102" s="97">
        <v>0.56899999999999995</v>
      </c>
      <c r="AS102" s="97">
        <v>0.502</v>
      </c>
      <c r="AT102" s="97">
        <v>0.54800000000000004</v>
      </c>
      <c r="AU102" s="97">
        <v>0.51900000000000002</v>
      </c>
      <c r="AV102" s="97">
        <v>0.443</v>
      </c>
      <c r="AW102" s="97"/>
      <c r="AX102" s="97"/>
      <c r="AY102" s="97"/>
      <c r="AZ102" s="97"/>
      <c r="BA102" s="97"/>
    </row>
    <row r="103" spans="1:53" x14ac:dyDescent="0.2">
      <c r="A103" s="58" t="s">
        <v>88</v>
      </c>
      <c r="B103" s="79">
        <v>0.44400000000000001</v>
      </c>
      <c r="C103" s="79">
        <v>0.46600000000000003</v>
      </c>
      <c r="D103" s="79">
        <v>0.46400000000000002</v>
      </c>
      <c r="E103" s="79">
        <v>0.41899999999999998</v>
      </c>
      <c r="F103" s="79">
        <v>0.44900000000000001</v>
      </c>
      <c r="G103" s="79">
        <v>0.45800000000000002</v>
      </c>
      <c r="H103" s="79">
        <v>0.44900000000000001</v>
      </c>
      <c r="I103" s="79">
        <v>0.47</v>
      </c>
      <c r="J103" s="79">
        <v>0.436</v>
      </c>
      <c r="K103" s="79">
        <v>0.46800000000000003</v>
      </c>
      <c r="L103" s="79">
        <v>0.42899999999999999</v>
      </c>
      <c r="M103" s="79">
        <v>0.45700000000000002</v>
      </c>
      <c r="N103" s="97">
        <v>0.44500000000000001</v>
      </c>
      <c r="O103" s="97">
        <v>0.42</v>
      </c>
      <c r="P103" s="97">
        <v>0.49099999999999999</v>
      </c>
      <c r="Q103" s="97">
        <v>0.48</v>
      </c>
      <c r="R103" s="97">
        <v>0.46800000000000003</v>
      </c>
      <c r="S103" s="97">
        <v>0.52400000000000002</v>
      </c>
      <c r="T103" s="97">
        <v>0.499</v>
      </c>
      <c r="U103" s="97">
        <v>0.51300000000000001</v>
      </c>
      <c r="V103" s="97">
        <v>0.55700000000000005</v>
      </c>
      <c r="W103" s="97">
        <v>0.54</v>
      </c>
      <c r="X103" s="97">
        <v>0.54200000000000004</v>
      </c>
      <c r="Y103" s="97">
        <v>0.55600000000000005</v>
      </c>
      <c r="Z103" s="97">
        <v>0.56799999999999995</v>
      </c>
      <c r="AA103" s="97">
        <v>0.58899999999999997</v>
      </c>
      <c r="AB103" s="97">
        <v>0.57499999999999996</v>
      </c>
      <c r="AC103" s="97">
        <v>0.54</v>
      </c>
      <c r="AD103" s="97">
        <v>0.58699999999999997</v>
      </c>
      <c r="AE103" s="97">
        <v>0.64</v>
      </c>
      <c r="AF103" s="97">
        <v>0.6</v>
      </c>
      <c r="AG103" s="97">
        <v>0.61399999999999999</v>
      </c>
      <c r="AH103" s="97">
        <v>0.59599999999999997</v>
      </c>
      <c r="AI103" s="97">
        <v>0.61499999999999999</v>
      </c>
      <c r="AJ103" s="97">
        <v>0.59599999999999997</v>
      </c>
      <c r="AK103" s="97">
        <v>0.60199999999999998</v>
      </c>
      <c r="AL103" s="97">
        <v>0.61899999999999999</v>
      </c>
      <c r="AM103" s="97">
        <v>0.55900000000000005</v>
      </c>
      <c r="AN103" s="97">
        <v>0.54700000000000004</v>
      </c>
      <c r="AO103" s="97">
        <v>0.55400000000000005</v>
      </c>
      <c r="AP103" s="97">
        <v>0.57499999999999996</v>
      </c>
      <c r="AQ103" s="97">
        <v>0.53900000000000003</v>
      </c>
      <c r="AR103" s="97">
        <v>0.51</v>
      </c>
      <c r="AS103" s="97">
        <v>0.51</v>
      </c>
      <c r="AT103" s="97">
        <v>0.49199999999999999</v>
      </c>
      <c r="AU103" s="97">
        <v>0.47899999999999998</v>
      </c>
      <c r="AV103" s="97">
        <v>0.48899999999999999</v>
      </c>
      <c r="AW103" s="97"/>
      <c r="AX103" s="97"/>
      <c r="AY103" s="97"/>
      <c r="AZ103" s="97"/>
      <c r="BA103" s="97"/>
    </row>
    <row r="104" spans="1:53" x14ac:dyDescent="0.2">
      <c r="A104" s="61" t="s">
        <v>22</v>
      </c>
      <c r="B104" s="79"/>
      <c r="C104" s="79"/>
      <c r="D104" s="79"/>
      <c r="E104" s="79"/>
      <c r="F104" s="79"/>
      <c r="G104" s="79"/>
      <c r="H104" s="79"/>
      <c r="I104" s="79"/>
      <c r="J104" s="79"/>
      <c r="K104" s="79"/>
      <c r="L104" s="79"/>
      <c r="M104" s="79"/>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row>
    <row r="105" spans="1:53" x14ac:dyDescent="0.2">
      <c r="A105" s="58">
        <v>2023</v>
      </c>
      <c r="B105" s="79">
        <v>7.0000000000000007E-2</v>
      </c>
      <c r="C105" s="79">
        <v>7.2999999999999995E-2</v>
      </c>
      <c r="D105" s="79">
        <v>6.8000000000000005E-2</v>
      </c>
      <c r="E105" s="79">
        <v>6.9000000000000006E-2</v>
      </c>
      <c r="F105" s="79">
        <v>7.2999999999999995E-2</v>
      </c>
      <c r="G105" s="79">
        <v>6.9000000000000006E-2</v>
      </c>
      <c r="H105" s="79">
        <v>7.0000000000000007E-2</v>
      </c>
      <c r="I105" s="79">
        <v>6.9000000000000006E-2</v>
      </c>
      <c r="J105" s="79">
        <v>6.9000000000000006E-2</v>
      </c>
      <c r="K105" s="79">
        <v>6.7000000000000004E-2</v>
      </c>
      <c r="L105" s="79">
        <v>7.1999999999999995E-2</v>
      </c>
      <c r="M105" s="79">
        <v>6.9000000000000006E-2</v>
      </c>
      <c r="N105" s="79">
        <v>7.1999999999999995E-2</v>
      </c>
      <c r="O105" s="79">
        <v>6.8000000000000005E-2</v>
      </c>
      <c r="P105" s="79">
        <v>6.9000000000000006E-2</v>
      </c>
      <c r="Q105" s="79">
        <v>7.0000000000000007E-2</v>
      </c>
      <c r="R105" s="79">
        <v>6.6000000000000003E-2</v>
      </c>
      <c r="S105" s="79">
        <v>7.5999999999999998E-2</v>
      </c>
      <c r="T105" s="79">
        <v>7.5999999999999998E-2</v>
      </c>
      <c r="U105" s="79">
        <v>7.2999999999999995E-2</v>
      </c>
      <c r="V105" s="79">
        <v>7.5999999999999998E-2</v>
      </c>
      <c r="W105" s="79">
        <v>7.2999999999999995E-2</v>
      </c>
      <c r="X105" s="79">
        <v>7.1999999999999995E-2</v>
      </c>
      <c r="Y105" s="79">
        <v>7.6999999999999999E-2</v>
      </c>
      <c r="Z105" s="79">
        <v>0.08</v>
      </c>
      <c r="AA105" s="79">
        <v>7.3999999999999996E-2</v>
      </c>
      <c r="AB105" s="79">
        <v>7.4999999999999997E-2</v>
      </c>
      <c r="AC105" s="79">
        <v>7.5999999999999998E-2</v>
      </c>
      <c r="AD105" s="79">
        <v>8.2000000000000003E-2</v>
      </c>
      <c r="AE105" s="79">
        <v>7.2999999999999995E-2</v>
      </c>
      <c r="AF105" s="79">
        <v>7.5999999999999998E-2</v>
      </c>
      <c r="AG105" s="79">
        <v>7.6999999999999999E-2</v>
      </c>
      <c r="AH105" s="79">
        <v>7.4999999999999997E-2</v>
      </c>
      <c r="AI105" s="79">
        <v>7.1999999999999995E-2</v>
      </c>
      <c r="AJ105" s="79">
        <v>7.4999999999999997E-2</v>
      </c>
      <c r="AK105" s="79">
        <v>7.4999999999999997E-2</v>
      </c>
      <c r="AL105" s="79">
        <v>7.3999999999999996E-2</v>
      </c>
      <c r="AM105" s="79">
        <v>7.1999999999999995E-2</v>
      </c>
      <c r="AN105" s="79">
        <v>7.5999999999999998E-2</v>
      </c>
      <c r="AO105" s="79">
        <v>7.0999999999999994E-2</v>
      </c>
      <c r="AP105" s="79">
        <v>7.0999999999999994E-2</v>
      </c>
      <c r="AQ105" s="79">
        <v>6.7000000000000004E-2</v>
      </c>
      <c r="AR105" s="79">
        <v>7.0999999999999994E-2</v>
      </c>
      <c r="AS105" s="79">
        <v>6.7000000000000004E-2</v>
      </c>
      <c r="AT105" s="79">
        <v>7.2999999999999995E-2</v>
      </c>
      <c r="AU105" s="79">
        <v>7.3999999999999996E-2</v>
      </c>
      <c r="AV105" s="79">
        <v>7.0000000000000007E-2</v>
      </c>
      <c r="AW105" s="97"/>
      <c r="AX105" s="97"/>
      <c r="AY105" s="97"/>
      <c r="AZ105" s="97"/>
      <c r="BA105" s="97"/>
    </row>
    <row r="106" spans="1:53" x14ac:dyDescent="0.2">
      <c r="A106" s="58">
        <v>2022</v>
      </c>
      <c r="B106" s="79">
        <v>7.0999999999999994E-2</v>
      </c>
      <c r="C106" s="79">
        <v>7.2999999999999995E-2</v>
      </c>
      <c r="D106" s="79">
        <v>7.1999999999999995E-2</v>
      </c>
      <c r="E106" s="79">
        <v>6.8000000000000005E-2</v>
      </c>
      <c r="F106" s="79">
        <v>7.0999999999999994E-2</v>
      </c>
      <c r="G106" s="79">
        <v>6.9000000000000006E-2</v>
      </c>
      <c r="H106" s="79">
        <v>6.7000000000000004E-2</v>
      </c>
      <c r="I106" s="79">
        <v>6.7000000000000004E-2</v>
      </c>
      <c r="J106" s="79">
        <v>6.9000000000000006E-2</v>
      </c>
      <c r="K106" s="79">
        <v>6.8000000000000005E-2</v>
      </c>
      <c r="L106" s="79">
        <v>7.2999999999999995E-2</v>
      </c>
      <c r="M106" s="79">
        <v>7.3999999999999996E-2</v>
      </c>
      <c r="N106" s="97">
        <v>7.3999999999999996E-2</v>
      </c>
      <c r="O106" s="97">
        <v>6.9000000000000006E-2</v>
      </c>
      <c r="P106" s="97">
        <v>7.2999999999999995E-2</v>
      </c>
      <c r="Q106" s="97">
        <v>7.0999999999999994E-2</v>
      </c>
      <c r="R106" s="97">
        <v>6.8000000000000005E-2</v>
      </c>
      <c r="S106" s="97">
        <v>7.2999999999999995E-2</v>
      </c>
      <c r="T106" s="97">
        <v>7.2999999999999995E-2</v>
      </c>
      <c r="U106" s="97">
        <v>8.2000000000000003E-2</v>
      </c>
      <c r="V106" s="97">
        <v>7.6999999999999999E-2</v>
      </c>
      <c r="W106" s="97">
        <v>8.1000000000000003E-2</v>
      </c>
      <c r="X106" s="97">
        <v>7.4999999999999997E-2</v>
      </c>
      <c r="Y106" s="97">
        <v>8.1000000000000003E-2</v>
      </c>
      <c r="Z106" s="97">
        <v>8.3000000000000004E-2</v>
      </c>
      <c r="AA106" s="97">
        <v>7.4999999999999997E-2</v>
      </c>
      <c r="AB106" s="97">
        <v>8.5999999999999993E-2</v>
      </c>
      <c r="AC106" s="97">
        <v>7.8E-2</v>
      </c>
      <c r="AD106" s="97">
        <v>7.5999999999999998E-2</v>
      </c>
      <c r="AE106" s="97">
        <v>8.3000000000000004E-2</v>
      </c>
      <c r="AF106" s="97">
        <v>7.6999999999999999E-2</v>
      </c>
      <c r="AG106" s="97">
        <v>7.4999999999999997E-2</v>
      </c>
      <c r="AH106" s="97">
        <v>0.08</v>
      </c>
      <c r="AI106" s="97">
        <v>8.2000000000000003E-2</v>
      </c>
      <c r="AJ106" s="97">
        <v>7.5999999999999998E-2</v>
      </c>
      <c r="AK106" s="97">
        <v>7.9000000000000001E-2</v>
      </c>
      <c r="AL106" s="97">
        <v>0.08</v>
      </c>
      <c r="AM106" s="97">
        <v>7.8E-2</v>
      </c>
      <c r="AN106" s="97">
        <v>7.5999999999999998E-2</v>
      </c>
      <c r="AO106" s="97">
        <v>7.0000000000000007E-2</v>
      </c>
      <c r="AP106" s="97">
        <v>7.5999999999999998E-2</v>
      </c>
      <c r="AQ106" s="97">
        <v>7.3999999999999996E-2</v>
      </c>
      <c r="AR106" s="97">
        <v>7.6999999999999999E-2</v>
      </c>
      <c r="AS106" s="97">
        <v>7.1999999999999995E-2</v>
      </c>
      <c r="AT106" s="97">
        <v>7.4999999999999997E-2</v>
      </c>
      <c r="AU106" s="97">
        <v>7.0000000000000007E-2</v>
      </c>
      <c r="AV106" s="97">
        <v>7.6999999999999999E-2</v>
      </c>
      <c r="AW106" s="97"/>
      <c r="AX106" s="97"/>
      <c r="AY106" s="97"/>
      <c r="AZ106" s="97"/>
      <c r="BA106" s="97"/>
    </row>
    <row r="107" spans="1:53" x14ac:dyDescent="0.2">
      <c r="A107" s="58" t="s">
        <v>88</v>
      </c>
      <c r="B107" s="79">
        <v>7.1999999999999995E-2</v>
      </c>
      <c r="C107" s="79">
        <v>7.2999999999999995E-2</v>
      </c>
      <c r="D107" s="79">
        <v>7.3999999999999996E-2</v>
      </c>
      <c r="E107" s="79">
        <v>7.0000000000000007E-2</v>
      </c>
      <c r="F107" s="79">
        <v>7.2999999999999995E-2</v>
      </c>
      <c r="G107" s="79">
        <v>7.3999999999999996E-2</v>
      </c>
      <c r="H107" s="79">
        <v>7.1999999999999995E-2</v>
      </c>
      <c r="I107" s="79">
        <v>7.3999999999999996E-2</v>
      </c>
      <c r="J107" s="79">
        <v>7.0999999999999994E-2</v>
      </c>
      <c r="K107" s="79">
        <v>7.3999999999999996E-2</v>
      </c>
      <c r="L107" s="79">
        <v>7.0999999999999994E-2</v>
      </c>
      <c r="M107" s="79">
        <v>7.2999999999999995E-2</v>
      </c>
      <c r="N107" s="97">
        <v>7.1999999999999995E-2</v>
      </c>
      <c r="O107" s="97">
        <v>7.0000000000000007E-2</v>
      </c>
      <c r="P107" s="97">
        <v>7.5999999999999998E-2</v>
      </c>
      <c r="Q107" s="97">
        <v>7.3999999999999996E-2</v>
      </c>
      <c r="R107" s="97">
        <v>7.3999999999999996E-2</v>
      </c>
      <c r="S107" s="97">
        <v>7.8E-2</v>
      </c>
      <c r="T107" s="97">
        <v>7.5999999999999998E-2</v>
      </c>
      <c r="U107" s="97">
        <v>7.6999999999999999E-2</v>
      </c>
      <c r="V107" s="97">
        <v>0.08</v>
      </c>
      <c r="W107" s="97">
        <v>7.9000000000000001E-2</v>
      </c>
      <c r="X107" s="97">
        <v>0.08</v>
      </c>
      <c r="Y107" s="97">
        <v>0.08</v>
      </c>
      <c r="Z107" s="97">
        <v>8.1000000000000003E-2</v>
      </c>
      <c r="AA107" s="97">
        <v>8.3000000000000004E-2</v>
      </c>
      <c r="AB107" s="97">
        <v>8.1000000000000003E-2</v>
      </c>
      <c r="AC107" s="97">
        <v>7.9000000000000001E-2</v>
      </c>
      <c r="AD107" s="97">
        <v>8.2000000000000003E-2</v>
      </c>
      <c r="AE107" s="97">
        <v>8.5999999999999993E-2</v>
      </c>
      <c r="AF107" s="97">
        <v>8.3000000000000004E-2</v>
      </c>
      <c r="AG107" s="97">
        <v>8.4000000000000005E-2</v>
      </c>
      <c r="AH107" s="97">
        <v>8.3000000000000004E-2</v>
      </c>
      <c r="AI107" s="97">
        <v>8.4000000000000005E-2</v>
      </c>
      <c r="AJ107" s="97">
        <v>8.3000000000000004E-2</v>
      </c>
      <c r="AK107" s="97">
        <v>8.3000000000000004E-2</v>
      </c>
      <c r="AL107" s="97">
        <v>8.5000000000000006E-2</v>
      </c>
      <c r="AM107" s="97">
        <v>0.08</v>
      </c>
      <c r="AN107" s="97">
        <v>0.08</v>
      </c>
      <c r="AO107" s="97">
        <v>7.9000000000000001E-2</v>
      </c>
      <c r="AP107" s="97">
        <v>8.1000000000000003E-2</v>
      </c>
      <c r="AQ107" s="97">
        <v>7.8E-2</v>
      </c>
      <c r="AR107" s="97">
        <v>7.5999999999999998E-2</v>
      </c>
      <c r="AS107" s="97">
        <v>7.5999999999999998E-2</v>
      </c>
      <c r="AT107" s="97">
        <v>7.4999999999999997E-2</v>
      </c>
      <c r="AU107" s="97">
        <v>7.3999999999999996E-2</v>
      </c>
      <c r="AV107" s="97">
        <v>7.3999999999999996E-2</v>
      </c>
      <c r="AW107" s="97"/>
      <c r="AX107" s="97"/>
      <c r="AY107" s="97"/>
      <c r="AZ107" s="97"/>
      <c r="BA107" s="97"/>
    </row>
    <row r="108" spans="1:53" x14ac:dyDescent="0.2">
      <c r="A108" s="56"/>
      <c r="B108" s="79"/>
      <c r="C108" s="79"/>
      <c r="D108" s="79"/>
      <c r="E108" s="79"/>
      <c r="F108" s="79"/>
      <c r="G108" s="79"/>
      <c r="H108" s="79"/>
      <c r="I108" s="79"/>
      <c r="J108" s="79"/>
      <c r="K108" s="79"/>
      <c r="L108" s="79"/>
      <c r="M108" s="79"/>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row>
    <row r="109" spans="1:53" x14ac:dyDescent="0.2">
      <c r="A109" s="54" t="s">
        <v>32</v>
      </c>
      <c r="B109" s="79"/>
      <c r="C109" s="79"/>
      <c r="D109" s="79"/>
      <c r="E109" s="79"/>
      <c r="F109" s="79"/>
      <c r="G109" s="79"/>
      <c r="H109" s="79"/>
      <c r="I109" s="79"/>
      <c r="J109" s="79"/>
      <c r="K109" s="79"/>
      <c r="L109" s="79"/>
      <c r="M109" s="79"/>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row>
    <row r="110" spans="1:53" x14ac:dyDescent="0.2">
      <c r="A110" s="61" t="s">
        <v>21</v>
      </c>
      <c r="B110" s="79"/>
      <c r="C110" s="79"/>
      <c r="D110" s="79"/>
      <c r="E110" s="79"/>
      <c r="F110" s="79"/>
      <c r="G110" s="79"/>
      <c r="H110" s="79"/>
      <c r="I110" s="79"/>
      <c r="J110" s="79"/>
      <c r="K110" s="79"/>
      <c r="L110" s="79"/>
      <c r="M110" s="79"/>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row>
    <row r="111" spans="1:53" x14ac:dyDescent="0.2">
      <c r="A111" s="58">
        <v>2023</v>
      </c>
      <c r="B111" s="79">
        <v>0.48499999999999999</v>
      </c>
      <c r="C111" s="79">
        <v>0.38100000000000001</v>
      </c>
      <c r="D111" s="79">
        <v>0.49</v>
      </c>
      <c r="E111" s="79">
        <v>0.40699999999999997</v>
      </c>
      <c r="F111" s="79">
        <v>0.45100000000000001</v>
      </c>
      <c r="G111" s="79">
        <v>0.36199999999999999</v>
      </c>
      <c r="H111" s="79">
        <v>0.49099999999999999</v>
      </c>
      <c r="I111" s="79">
        <v>0.434</v>
      </c>
      <c r="J111" s="79">
        <v>0.44600000000000001</v>
      </c>
      <c r="K111" s="79">
        <v>0.44400000000000001</v>
      </c>
      <c r="L111" s="79">
        <v>0.48699999999999999</v>
      </c>
      <c r="M111" s="79">
        <v>0.43099999999999999</v>
      </c>
      <c r="N111" s="79">
        <v>0.39300000000000002</v>
      </c>
      <c r="O111" s="79">
        <v>0.39600000000000002</v>
      </c>
      <c r="P111" s="79">
        <v>0.47799999999999998</v>
      </c>
      <c r="Q111" s="79">
        <v>0.48399999999999999</v>
      </c>
      <c r="R111" s="79">
        <v>0.48</v>
      </c>
      <c r="S111" s="79">
        <v>0.47099999999999997</v>
      </c>
      <c r="T111" s="79">
        <v>0.495</v>
      </c>
      <c r="U111" s="79">
        <v>0.55800000000000005</v>
      </c>
      <c r="V111" s="79">
        <v>0.53500000000000003</v>
      </c>
      <c r="W111" s="79">
        <v>0.54400000000000004</v>
      </c>
      <c r="X111" s="79">
        <v>0.48099999999999998</v>
      </c>
      <c r="Y111" s="79">
        <v>0.47399999999999998</v>
      </c>
      <c r="Z111" s="79">
        <v>0.496</v>
      </c>
      <c r="AA111" s="79">
        <v>0.44700000000000001</v>
      </c>
      <c r="AB111" s="79">
        <v>0.47599999999999998</v>
      </c>
      <c r="AC111" s="79">
        <v>0.45900000000000002</v>
      </c>
      <c r="AD111" s="79">
        <v>0.47399999999999998</v>
      </c>
      <c r="AE111" s="79">
        <v>0.495</v>
      </c>
      <c r="AF111" s="79">
        <v>0.43099999999999999</v>
      </c>
      <c r="AG111" s="79">
        <v>0.46100000000000002</v>
      </c>
      <c r="AH111" s="79">
        <v>0.51700000000000002</v>
      </c>
      <c r="AI111" s="79">
        <v>0.45</v>
      </c>
      <c r="AJ111" s="79">
        <v>0.437</v>
      </c>
      <c r="AK111" s="79">
        <v>0.45700000000000002</v>
      </c>
      <c r="AL111" s="79">
        <v>0.45</v>
      </c>
      <c r="AM111" s="79">
        <v>0.47099999999999997</v>
      </c>
      <c r="AN111" s="79">
        <v>0.33500000000000002</v>
      </c>
      <c r="AO111" s="79">
        <v>0.41</v>
      </c>
      <c r="AP111" s="79">
        <v>0.436</v>
      </c>
      <c r="AQ111" s="79">
        <v>0.44500000000000001</v>
      </c>
      <c r="AR111" s="79">
        <v>0.432</v>
      </c>
      <c r="AS111" s="79">
        <v>0.50900000000000001</v>
      </c>
      <c r="AT111" s="79">
        <v>0.42399999999999999</v>
      </c>
      <c r="AU111" s="79">
        <v>0.42399999999999999</v>
      </c>
      <c r="AV111" s="79">
        <v>0.40699999999999997</v>
      </c>
      <c r="AW111" s="97"/>
      <c r="AX111" s="97"/>
      <c r="AY111" s="97"/>
      <c r="AZ111" s="97"/>
      <c r="BA111" s="97"/>
    </row>
    <row r="112" spans="1:53" x14ac:dyDescent="0.2">
      <c r="A112" s="58">
        <v>2022</v>
      </c>
      <c r="B112" s="79">
        <v>0.44500000000000001</v>
      </c>
      <c r="C112" s="79">
        <v>0.47299999999999998</v>
      </c>
      <c r="D112" s="79">
        <v>0.41899999999999998</v>
      </c>
      <c r="E112" s="79">
        <v>0.53500000000000003</v>
      </c>
      <c r="F112" s="79">
        <v>0.52100000000000002</v>
      </c>
      <c r="G112" s="79">
        <v>0.53</v>
      </c>
      <c r="H112" s="79">
        <v>0.48199999999999998</v>
      </c>
      <c r="I112" s="79">
        <v>0.41799999999999998</v>
      </c>
      <c r="J112" s="79">
        <v>0.46500000000000002</v>
      </c>
      <c r="K112" s="79">
        <v>0.47299999999999998</v>
      </c>
      <c r="L112" s="79">
        <v>0.42299999999999999</v>
      </c>
      <c r="M112" s="79">
        <v>0.41799999999999998</v>
      </c>
      <c r="N112" s="97">
        <v>0.47199999999999998</v>
      </c>
      <c r="O112" s="97">
        <v>0.52600000000000002</v>
      </c>
      <c r="P112" s="97">
        <v>0.45100000000000001</v>
      </c>
      <c r="Q112" s="97">
        <v>0.439</v>
      </c>
      <c r="R112" s="97">
        <v>0.432</v>
      </c>
      <c r="S112" s="97">
        <v>0.55400000000000005</v>
      </c>
      <c r="T112" s="97">
        <v>0.505</v>
      </c>
      <c r="U112" s="97">
        <v>0.51</v>
      </c>
      <c r="V112" s="97">
        <v>0.59699999999999998</v>
      </c>
      <c r="W112" s="97">
        <v>0.48399999999999999</v>
      </c>
      <c r="X112" s="97">
        <v>0.60499999999999998</v>
      </c>
      <c r="Y112" s="97">
        <v>0.54600000000000004</v>
      </c>
      <c r="Z112" s="97">
        <v>0.52800000000000002</v>
      </c>
      <c r="AA112" s="97">
        <v>0.498</v>
      </c>
      <c r="AB112" s="97">
        <v>0.56699999999999995</v>
      </c>
      <c r="AC112" s="97">
        <v>0.53500000000000003</v>
      </c>
      <c r="AD112" s="97">
        <v>0.59399999999999997</v>
      </c>
      <c r="AE112" s="97">
        <v>0.52200000000000002</v>
      </c>
      <c r="AF112" s="97">
        <v>0.55700000000000005</v>
      </c>
      <c r="AG112" s="97">
        <v>0.52</v>
      </c>
      <c r="AH112" s="97">
        <v>0.48</v>
      </c>
      <c r="AI112" s="97">
        <v>0.52200000000000002</v>
      </c>
      <c r="AJ112" s="97">
        <v>0.47699999999999998</v>
      </c>
      <c r="AK112" s="97">
        <v>0.54300000000000004</v>
      </c>
      <c r="AL112" s="97">
        <v>0.53500000000000003</v>
      </c>
      <c r="AM112" s="97">
        <v>0.55200000000000005</v>
      </c>
      <c r="AN112" s="97">
        <v>0.39100000000000001</v>
      </c>
      <c r="AO112" s="97">
        <v>0.45500000000000002</v>
      </c>
      <c r="AP112" s="97">
        <v>0.44</v>
      </c>
      <c r="AQ112" s="97">
        <v>0.49</v>
      </c>
      <c r="AR112" s="97">
        <v>0.47099999999999997</v>
      </c>
      <c r="AS112" s="97">
        <v>0.47599999999999998</v>
      </c>
      <c r="AT112" s="97">
        <v>0.42599999999999999</v>
      </c>
      <c r="AU112" s="97">
        <v>0.41199999999999998</v>
      </c>
      <c r="AV112" s="97">
        <v>0.48299999999999998</v>
      </c>
      <c r="AW112" s="97"/>
      <c r="AX112" s="97"/>
      <c r="AY112" s="97"/>
      <c r="AZ112" s="97"/>
      <c r="BA112" s="97"/>
    </row>
    <row r="113" spans="1:53" x14ac:dyDescent="0.2">
      <c r="A113" s="58" t="s">
        <v>88</v>
      </c>
      <c r="B113" s="79">
        <v>0.52800000000000002</v>
      </c>
      <c r="C113" s="79">
        <v>0.52400000000000002</v>
      </c>
      <c r="D113" s="79">
        <v>0.502</v>
      </c>
      <c r="E113" s="79">
        <v>0.495</v>
      </c>
      <c r="F113" s="79">
        <v>0.51800000000000002</v>
      </c>
      <c r="G113" s="79">
        <v>0.5</v>
      </c>
      <c r="H113" s="79">
        <v>0.52</v>
      </c>
      <c r="I113" s="79">
        <v>0.54400000000000004</v>
      </c>
      <c r="J113" s="79">
        <v>0.49299999999999999</v>
      </c>
      <c r="K113" s="79">
        <v>0.501</v>
      </c>
      <c r="L113" s="79">
        <v>0.51700000000000002</v>
      </c>
      <c r="M113" s="79">
        <v>0.504</v>
      </c>
      <c r="N113" s="97">
        <v>0.5</v>
      </c>
      <c r="O113" s="97">
        <v>0.53</v>
      </c>
      <c r="P113" s="97">
        <v>0.53700000000000003</v>
      </c>
      <c r="Q113" s="97">
        <v>0.54700000000000004</v>
      </c>
      <c r="R113" s="97">
        <v>0.53200000000000003</v>
      </c>
      <c r="S113" s="97">
        <v>0.54700000000000004</v>
      </c>
      <c r="T113" s="97">
        <v>0.56399999999999995</v>
      </c>
      <c r="U113" s="97">
        <v>0.56799999999999995</v>
      </c>
      <c r="V113" s="97">
        <v>0.58599999999999997</v>
      </c>
      <c r="W113" s="97">
        <v>0.56100000000000005</v>
      </c>
      <c r="X113" s="97">
        <v>0.59899999999999998</v>
      </c>
      <c r="Y113" s="97">
        <v>0.57799999999999996</v>
      </c>
      <c r="Z113" s="97">
        <v>0.628</v>
      </c>
      <c r="AA113" s="97">
        <v>0.61199999999999999</v>
      </c>
      <c r="AB113" s="97">
        <v>0.56699999999999995</v>
      </c>
      <c r="AC113" s="97">
        <v>0.59199999999999997</v>
      </c>
      <c r="AD113" s="97">
        <v>0.60299999999999998</v>
      </c>
      <c r="AE113" s="97">
        <v>0.629</v>
      </c>
      <c r="AF113" s="97">
        <v>0.56200000000000006</v>
      </c>
      <c r="AG113" s="97">
        <v>0.58099999999999996</v>
      </c>
      <c r="AH113" s="97">
        <v>0.61</v>
      </c>
      <c r="AI113" s="97">
        <v>0.625</v>
      </c>
      <c r="AJ113" s="97">
        <v>0.60099999999999998</v>
      </c>
      <c r="AK113" s="97">
        <v>0.60099999999999998</v>
      </c>
      <c r="AL113" s="97">
        <v>0.57199999999999995</v>
      </c>
      <c r="AM113" s="97">
        <v>0.56699999999999995</v>
      </c>
      <c r="AN113" s="97">
        <v>0.55000000000000004</v>
      </c>
      <c r="AO113" s="97">
        <v>0.53</v>
      </c>
      <c r="AP113" s="97">
        <v>0.53200000000000003</v>
      </c>
      <c r="AQ113" s="97">
        <v>0.51800000000000002</v>
      </c>
      <c r="AR113" s="97">
        <v>0.55100000000000005</v>
      </c>
      <c r="AS113" s="97">
        <v>0.53600000000000003</v>
      </c>
      <c r="AT113" s="97">
        <v>0.48199999999999998</v>
      </c>
      <c r="AU113" s="97">
        <v>0.51</v>
      </c>
      <c r="AV113" s="97">
        <v>0.51500000000000001</v>
      </c>
      <c r="AW113" s="97"/>
      <c r="AX113" s="97"/>
      <c r="AY113" s="97"/>
      <c r="AZ113" s="97"/>
      <c r="BA113" s="97"/>
    </row>
    <row r="114" spans="1:53" x14ac:dyDescent="0.2">
      <c r="A114" s="61" t="s">
        <v>22</v>
      </c>
      <c r="B114" s="79"/>
      <c r="C114" s="79"/>
      <c r="D114" s="79"/>
      <c r="E114" s="79"/>
      <c r="F114" s="79"/>
      <c r="G114" s="79"/>
      <c r="H114" s="79"/>
      <c r="I114" s="79"/>
      <c r="J114" s="79"/>
      <c r="K114" s="79"/>
      <c r="L114" s="79"/>
      <c r="M114" s="79"/>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row>
    <row r="115" spans="1:53" x14ac:dyDescent="0.2">
      <c r="A115" s="58">
        <v>2023</v>
      </c>
      <c r="B115" s="79">
        <v>7.0999999999999994E-2</v>
      </c>
      <c r="C115" s="79">
        <v>6.3E-2</v>
      </c>
      <c r="D115" s="79">
        <v>7.1999999999999995E-2</v>
      </c>
      <c r="E115" s="79">
        <v>6.5000000000000002E-2</v>
      </c>
      <c r="F115" s="79">
        <v>6.8000000000000005E-2</v>
      </c>
      <c r="G115" s="79">
        <v>6.2E-2</v>
      </c>
      <c r="H115" s="79">
        <v>7.1999999999999995E-2</v>
      </c>
      <c r="I115" s="79">
        <v>6.8000000000000005E-2</v>
      </c>
      <c r="J115" s="79">
        <v>6.9000000000000006E-2</v>
      </c>
      <c r="K115" s="79">
        <v>6.9000000000000006E-2</v>
      </c>
      <c r="L115" s="79">
        <v>7.2999999999999995E-2</v>
      </c>
      <c r="M115" s="79">
        <v>6.8000000000000005E-2</v>
      </c>
      <c r="N115" s="79">
        <v>6.4000000000000001E-2</v>
      </c>
      <c r="O115" s="79">
        <v>6.4000000000000001E-2</v>
      </c>
      <c r="P115" s="79">
        <v>7.0999999999999994E-2</v>
      </c>
      <c r="Q115" s="79">
        <v>7.0999999999999994E-2</v>
      </c>
      <c r="R115" s="79">
        <v>7.0999999999999994E-2</v>
      </c>
      <c r="S115" s="79">
        <v>7.0999999999999994E-2</v>
      </c>
      <c r="T115" s="79">
        <v>7.0999999999999994E-2</v>
      </c>
      <c r="U115" s="79">
        <v>7.6999999999999999E-2</v>
      </c>
      <c r="V115" s="79">
        <v>7.3999999999999996E-2</v>
      </c>
      <c r="W115" s="79">
        <v>7.5999999999999998E-2</v>
      </c>
      <c r="X115" s="79">
        <v>7.0000000000000007E-2</v>
      </c>
      <c r="Y115" s="79">
        <v>7.0000000000000007E-2</v>
      </c>
      <c r="Z115" s="79">
        <v>7.1999999999999995E-2</v>
      </c>
      <c r="AA115" s="79">
        <v>6.8000000000000005E-2</v>
      </c>
      <c r="AB115" s="79">
        <v>7.0000000000000007E-2</v>
      </c>
      <c r="AC115" s="79">
        <v>6.9000000000000006E-2</v>
      </c>
      <c r="AD115" s="79">
        <v>7.0000000000000007E-2</v>
      </c>
      <c r="AE115" s="79">
        <v>7.1999999999999995E-2</v>
      </c>
      <c r="AF115" s="79">
        <v>6.7000000000000004E-2</v>
      </c>
      <c r="AG115" s="79">
        <v>6.9000000000000006E-2</v>
      </c>
      <c r="AH115" s="79">
        <v>7.2999999999999995E-2</v>
      </c>
      <c r="AI115" s="79">
        <v>6.8000000000000005E-2</v>
      </c>
      <c r="AJ115" s="79">
        <v>6.7000000000000004E-2</v>
      </c>
      <c r="AK115" s="79">
        <v>7.0000000000000007E-2</v>
      </c>
      <c r="AL115" s="79">
        <v>6.8000000000000005E-2</v>
      </c>
      <c r="AM115" s="79">
        <v>6.9000000000000006E-2</v>
      </c>
      <c r="AN115" s="79">
        <v>5.8999999999999997E-2</v>
      </c>
      <c r="AO115" s="79">
        <v>6.4000000000000001E-2</v>
      </c>
      <c r="AP115" s="79">
        <v>6.8000000000000005E-2</v>
      </c>
      <c r="AQ115" s="79">
        <v>6.8000000000000005E-2</v>
      </c>
      <c r="AR115" s="79">
        <v>6.6000000000000003E-2</v>
      </c>
      <c r="AS115" s="79">
        <v>7.2999999999999995E-2</v>
      </c>
      <c r="AT115" s="79">
        <v>6.6000000000000003E-2</v>
      </c>
      <c r="AU115" s="79">
        <v>6.6000000000000003E-2</v>
      </c>
      <c r="AV115" s="79">
        <v>6.4000000000000001E-2</v>
      </c>
      <c r="AW115" s="97"/>
      <c r="AX115" s="97"/>
      <c r="AY115" s="97"/>
      <c r="AZ115" s="97"/>
      <c r="BA115" s="97"/>
    </row>
    <row r="116" spans="1:53" x14ac:dyDescent="0.2">
      <c r="A116" s="58">
        <v>2022</v>
      </c>
      <c r="B116" s="79">
        <v>6.9000000000000006E-2</v>
      </c>
      <c r="C116" s="79">
        <v>7.0999999999999994E-2</v>
      </c>
      <c r="D116" s="79">
        <v>6.8000000000000005E-2</v>
      </c>
      <c r="E116" s="79">
        <v>7.5999999999999998E-2</v>
      </c>
      <c r="F116" s="79">
        <v>7.4999999999999997E-2</v>
      </c>
      <c r="G116" s="79">
        <v>7.5999999999999998E-2</v>
      </c>
      <c r="H116" s="79">
        <v>7.2999999999999995E-2</v>
      </c>
      <c r="I116" s="79">
        <v>6.7000000000000004E-2</v>
      </c>
      <c r="J116" s="79">
        <v>7.0999999999999994E-2</v>
      </c>
      <c r="K116" s="79">
        <v>7.0999999999999994E-2</v>
      </c>
      <c r="L116" s="79">
        <v>6.8000000000000005E-2</v>
      </c>
      <c r="M116" s="79">
        <v>6.7000000000000004E-2</v>
      </c>
      <c r="N116" s="97">
        <v>7.1999999999999995E-2</v>
      </c>
      <c r="O116" s="97">
        <v>7.4999999999999997E-2</v>
      </c>
      <c r="P116" s="97">
        <v>7.0000000000000007E-2</v>
      </c>
      <c r="Q116" s="97">
        <v>6.8000000000000005E-2</v>
      </c>
      <c r="R116" s="97">
        <v>6.8000000000000005E-2</v>
      </c>
      <c r="S116" s="97">
        <v>7.8E-2</v>
      </c>
      <c r="T116" s="97">
        <v>7.2999999999999995E-2</v>
      </c>
      <c r="U116" s="97">
        <v>7.2999999999999995E-2</v>
      </c>
      <c r="V116" s="97">
        <v>0.08</v>
      </c>
      <c r="W116" s="97">
        <v>7.1999999999999995E-2</v>
      </c>
      <c r="X116" s="97">
        <v>0.08</v>
      </c>
      <c r="Y116" s="97">
        <v>7.5999999999999998E-2</v>
      </c>
      <c r="Z116" s="97">
        <v>7.4999999999999997E-2</v>
      </c>
      <c r="AA116" s="97">
        <v>7.2999999999999995E-2</v>
      </c>
      <c r="AB116" s="97">
        <v>7.8E-2</v>
      </c>
      <c r="AC116" s="97">
        <v>7.5999999999999998E-2</v>
      </c>
      <c r="AD116" s="97">
        <v>7.9000000000000001E-2</v>
      </c>
      <c r="AE116" s="97">
        <v>7.3999999999999996E-2</v>
      </c>
      <c r="AF116" s="97">
        <v>7.6999999999999999E-2</v>
      </c>
      <c r="AG116" s="97">
        <v>7.4999999999999997E-2</v>
      </c>
      <c r="AH116" s="97">
        <v>7.1999999999999995E-2</v>
      </c>
      <c r="AI116" s="97">
        <v>7.4999999999999997E-2</v>
      </c>
      <c r="AJ116" s="97">
        <v>7.0999999999999994E-2</v>
      </c>
      <c r="AK116" s="97">
        <v>7.4999999999999997E-2</v>
      </c>
      <c r="AL116" s="97">
        <v>7.5999999999999998E-2</v>
      </c>
      <c r="AM116" s="97">
        <v>7.6999999999999999E-2</v>
      </c>
      <c r="AN116" s="97">
        <v>6.5000000000000002E-2</v>
      </c>
      <c r="AO116" s="97">
        <v>7.0000000000000007E-2</v>
      </c>
      <c r="AP116" s="97">
        <v>6.8000000000000005E-2</v>
      </c>
      <c r="AQ116" s="97">
        <v>7.1999999999999995E-2</v>
      </c>
      <c r="AR116" s="97">
        <v>7.0000000000000007E-2</v>
      </c>
      <c r="AS116" s="97">
        <v>7.0999999999999994E-2</v>
      </c>
      <c r="AT116" s="97">
        <v>6.7000000000000004E-2</v>
      </c>
      <c r="AU116" s="97">
        <v>6.8000000000000005E-2</v>
      </c>
      <c r="AV116" s="97">
        <v>6.6000000000000003E-2</v>
      </c>
      <c r="AW116" s="97"/>
      <c r="AX116" s="97"/>
      <c r="AY116" s="97"/>
      <c r="AZ116" s="97"/>
      <c r="BA116" s="97"/>
    </row>
    <row r="117" spans="1:53" x14ac:dyDescent="0.2">
      <c r="A117" s="58" t="s">
        <v>88</v>
      </c>
      <c r="B117" s="79">
        <v>7.9000000000000001E-2</v>
      </c>
      <c r="C117" s="79">
        <v>7.9000000000000001E-2</v>
      </c>
      <c r="D117" s="79">
        <v>7.6999999999999999E-2</v>
      </c>
      <c r="E117" s="79">
        <v>7.5999999999999998E-2</v>
      </c>
      <c r="F117" s="79">
        <v>7.8E-2</v>
      </c>
      <c r="G117" s="79">
        <v>7.6999999999999999E-2</v>
      </c>
      <c r="H117" s="79">
        <v>7.9000000000000001E-2</v>
      </c>
      <c r="I117" s="79">
        <v>0.08</v>
      </c>
      <c r="J117" s="79">
        <v>7.5999999999999998E-2</v>
      </c>
      <c r="K117" s="79">
        <v>7.6999999999999999E-2</v>
      </c>
      <c r="L117" s="79">
        <v>7.8E-2</v>
      </c>
      <c r="M117" s="79">
        <v>7.6999999999999999E-2</v>
      </c>
      <c r="N117" s="97">
        <v>7.6999999999999999E-2</v>
      </c>
      <c r="O117" s="97">
        <v>7.9000000000000001E-2</v>
      </c>
      <c r="P117" s="97">
        <v>7.9000000000000001E-2</v>
      </c>
      <c r="Q117" s="97">
        <v>0.08</v>
      </c>
      <c r="R117" s="97">
        <v>7.9000000000000001E-2</v>
      </c>
      <c r="S117" s="97">
        <v>0.08</v>
      </c>
      <c r="T117" s="97">
        <v>8.2000000000000003E-2</v>
      </c>
      <c r="U117" s="97">
        <v>8.1000000000000003E-2</v>
      </c>
      <c r="V117" s="97">
        <v>8.3000000000000004E-2</v>
      </c>
      <c r="W117" s="97">
        <v>8.1000000000000003E-2</v>
      </c>
      <c r="X117" s="97">
        <v>8.4000000000000005E-2</v>
      </c>
      <c r="Y117" s="97">
        <v>8.2000000000000003E-2</v>
      </c>
      <c r="Z117" s="97">
        <v>8.5999999999999993E-2</v>
      </c>
      <c r="AA117" s="97">
        <v>8.5000000000000006E-2</v>
      </c>
      <c r="AB117" s="97">
        <v>8.2000000000000003E-2</v>
      </c>
      <c r="AC117" s="97">
        <v>8.3000000000000004E-2</v>
      </c>
      <c r="AD117" s="97">
        <v>8.4000000000000005E-2</v>
      </c>
      <c r="AE117" s="97">
        <v>8.5999999999999993E-2</v>
      </c>
      <c r="AF117" s="97">
        <v>8.1000000000000003E-2</v>
      </c>
      <c r="AG117" s="97">
        <v>8.3000000000000004E-2</v>
      </c>
      <c r="AH117" s="97">
        <v>8.4000000000000005E-2</v>
      </c>
      <c r="AI117" s="97">
        <v>8.5000000000000006E-2</v>
      </c>
      <c r="AJ117" s="97">
        <v>8.3000000000000004E-2</v>
      </c>
      <c r="AK117" s="97">
        <v>8.4000000000000005E-2</v>
      </c>
      <c r="AL117" s="97">
        <v>8.2000000000000003E-2</v>
      </c>
      <c r="AM117" s="97">
        <v>8.1000000000000003E-2</v>
      </c>
      <c r="AN117" s="97">
        <v>0.08</v>
      </c>
      <c r="AO117" s="97">
        <v>7.8E-2</v>
      </c>
      <c r="AP117" s="97">
        <v>7.8E-2</v>
      </c>
      <c r="AQ117" s="97">
        <v>7.6999999999999999E-2</v>
      </c>
      <c r="AR117" s="97">
        <v>0.08</v>
      </c>
      <c r="AS117" s="97">
        <v>7.9000000000000001E-2</v>
      </c>
      <c r="AT117" s="97">
        <v>7.4999999999999997E-2</v>
      </c>
      <c r="AU117" s="97">
        <v>7.6999999999999999E-2</v>
      </c>
      <c r="AV117" s="97">
        <v>7.6999999999999999E-2</v>
      </c>
      <c r="AW117" s="97"/>
      <c r="AX117" s="97"/>
      <c r="AY117" s="97"/>
      <c r="AZ117" s="97"/>
      <c r="BA117" s="97"/>
    </row>
    <row r="118" spans="1:53" x14ac:dyDescent="0.2">
      <c r="A118" s="56"/>
      <c r="B118" s="79"/>
      <c r="C118" s="79"/>
      <c r="D118" s="79"/>
      <c r="E118" s="79"/>
      <c r="F118" s="79"/>
      <c r="G118" s="79"/>
      <c r="H118" s="79"/>
      <c r="I118" s="79"/>
      <c r="J118" s="79"/>
      <c r="K118" s="79"/>
      <c r="L118" s="79"/>
      <c r="M118" s="79"/>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row>
    <row r="119" spans="1:53" x14ac:dyDescent="0.2">
      <c r="A119" s="54" t="s">
        <v>33</v>
      </c>
      <c r="B119" s="79"/>
      <c r="C119" s="79"/>
      <c r="D119" s="79"/>
      <c r="E119" s="79"/>
      <c r="F119" s="79"/>
      <c r="G119" s="79"/>
      <c r="H119" s="79"/>
      <c r="I119" s="79"/>
      <c r="J119" s="79"/>
      <c r="K119" s="79"/>
      <c r="L119" s="79"/>
      <c r="M119" s="79"/>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row>
    <row r="120" spans="1:53" x14ac:dyDescent="0.2">
      <c r="A120" s="61" t="s">
        <v>21</v>
      </c>
      <c r="B120" s="79"/>
      <c r="C120" s="79"/>
      <c r="D120" s="79"/>
      <c r="E120" s="79"/>
      <c r="F120" s="79"/>
      <c r="G120" s="79"/>
      <c r="H120" s="79"/>
      <c r="I120" s="79"/>
      <c r="J120" s="79"/>
      <c r="K120" s="79"/>
      <c r="L120" s="79"/>
      <c r="M120" s="79"/>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row>
    <row r="121" spans="1:53" x14ac:dyDescent="0.2">
      <c r="A121" s="58">
        <v>2023</v>
      </c>
      <c r="B121" s="79">
        <v>0.86899999999999999</v>
      </c>
      <c r="C121" s="79">
        <v>0.745</v>
      </c>
      <c r="D121" s="79">
        <v>0.76800000000000002</v>
      </c>
      <c r="E121" s="79">
        <v>0.69499999999999995</v>
      </c>
      <c r="F121" s="79">
        <v>0.78200000000000003</v>
      </c>
      <c r="G121" s="79">
        <v>0.76600000000000001</v>
      </c>
      <c r="H121" s="79">
        <v>0.83099999999999996</v>
      </c>
      <c r="I121" s="79">
        <v>0.745</v>
      </c>
      <c r="J121" s="79">
        <v>0.71599999999999997</v>
      </c>
      <c r="K121" s="79">
        <v>0.78800000000000003</v>
      </c>
      <c r="L121" s="79">
        <v>0.90100000000000002</v>
      </c>
      <c r="M121" s="79">
        <v>0.78700000000000003</v>
      </c>
      <c r="N121" s="79">
        <v>0.84799999999999998</v>
      </c>
      <c r="O121" s="79">
        <v>0.75</v>
      </c>
      <c r="P121" s="79">
        <v>0.88600000000000001</v>
      </c>
      <c r="Q121" s="79">
        <v>0.88</v>
      </c>
      <c r="R121" s="79">
        <v>0.875</v>
      </c>
      <c r="S121" s="79">
        <v>0.871</v>
      </c>
      <c r="T121" s="79">
        <v>0.86099999999999999</v>
      </c>
      <c r="U121" s="79">
        <v>0.97</v>
      </c>
      <c r="V121" s="79">
        <v>0.96799999999999997</v>
      </c>
      <c r="W121" s="79">
        <v>1.0369999999999999</v>
      </c>
      <c r="X121" s="79">
        <v>0.98699999999999999</v>
      </c>
      <c r="Y121" s="79">
        <v>0.89200000000000002</v>
      </c>
      <c r="Z121" s="79">
        <v>0.93600000000000005</v>
      </c>
      <c r="AA121" s="79">
        <v>0.92600000000000005</v>
      </c>
      <c r="AB121" s="79">
        <v>0.95199999999999996</v>
      </c>
      <c r="AC121" s="79">
        <v>0.9</v>
      </c>
      <c r="AD121" s="79">
        <v>0.92</v>
      </c>
      <c r="AE121" s="79">
        <v>0.89300000000000002</v>
      </c>
      <c r="AF121" s="79">
        <v>0.90500000000000003</v>
      </c>
      <c r="AG121" s="79">
        <v>0.878</v>
      </c>
      <c r="AH121" s="79">
        <v>0.85599999999999998</v>
      </c>
      <c r="AI121" s="79">
        <v>0.871</v>
      </c>
      <c r="AJ121" s="79">
        <v>0.82099999999999995</v>
      </c>
      <c r="AK121" s="79">
        <v>0.79800000000000004</v>
      </c>
      <c r="AL121" s="79">
        <v>0.85099999999999998</v>
      </c>
      <c r="AM121" s="79">
        <v>0.83399999999999996</v>
      </c>
      <c r="AN121" s="79">
        <v>0.86</v>
      </c>
      <c r="AO121" s="79">
        <v>0.71199999999999997</v>
      </c>
      <c r="AP121" s="79">
        <v>0.81899999999999995</v>
      </c>
      <c r="AQ121" s="79">
        <v>0.84399999999999997</v>
      </c>
      <c r="AR121" s="79">
        <v>0.74299999999999999</v>
      </c>
      <c r="AS121" s="79">
        <v>0.78400000000000003</v>
      </c>
      <c r="AT121" s="79">
        <v>0.84399999999999997</v>
      </c>
      <c r="AU121" s="79">
        <v>0.81200000000000006</v>
      </c>
      <c r="AV121" s="79">
        <v>0.80900000000000005</v>
      </c>
      <c r="AW121" s="97"/>
      <c r="AX121" s="97"/>
      <c r="AY121" s="97"/>
      <c r="AZ121" s="97"/>
      <c r="BA121" s="97"/>
    </row>
    <row r="122" spans="1:53" x14ac:dyDescent="0.2">
      <c r="A122" s="58">
        <v>2022</v>
      </c>
      <c r="B122" s="79">
        <v>0.83299999999999996</v>
      </c>
      <c r="C122" s="79">
        <v>0.84499999999999997</v>
      </c>
      <c r="D122" s="79">
        <v>0.97</v>
      </c>
      <c r="E122" s="79">
        <v>0.93799999999999994</v>
      </c>
      <c r="F122" s="79">
        <v>0.96599999999999997</v>
      </c>
      <c r="G122" s="79">
        <v>0.92600000000000005</v>
      </c>
      <c r="H122" s="79">
        <v>0.83599999999999997</v>
      </c>
      <c r="I122" s="79">
        <v>0.90600000000000003</v>
      </c>
      <c r="J122" s="79">
        <v>0.73499999999999999</v>
      </c>
      <c r="K122" s="79">
        <v>0.76600000000000001</v>
      </c>
      <c r="L122" s="79">
        <v>0.79500000000000004</v>
      </c>
      <c r="M122" s="79">
        <v>0.72</v>
      </c>
      <c r="N122" s="97">
        <v>0.82299999999999995</v>
      </c>
      <c r="O122" s="97">
        <v>0.93200000000000005</v>
      </c>
      <c r="P122" s="97">
        <v>0.876</v>
      </c>
      <c r="Q122" s="97">
        <v>0.90500000000000003</v>
      </c>
      <c r="R122" s="97">
        <v>0.90300000000000002</v>
      </c>
      <c r="S122" s="97">
        <v>0.92800000000000005</v>
      </c>
      <c r="T122" s="97">
        <v>0.91200000000000003</v>
      </c>
      <c r="U122" s="97">
        <v>0.878</v>
      </c>
      <c r="V122" s="97">
        <v>0.97199999999999998</v>
      </c>
      <c r="W122" s="97">
        <v>1.0549999999999999</v>
      </c>
      <c r="X122" s="97">
        <v>1.07</v>
      </c>
      <c r="Y122" s="97">
        <v>1.151</v>
      </c>
      <c r="Z122" s="97">
        <v>1.0429999999999999</v>
      </c>
      <c r="AA122" s="97">
        <v>0.98899999999999999</v>
      </c>
      <c r="AB122" s="97">
        <v>0.96899999999999997</v>
      </c>
      <c r="AC122" s="97">
        <v>0.97</v>
      </c>
      <c r="AD122" s="97">
        <v>1.0589999999999999</v>
      </c>
      <c r="AE122" s="97">
        <v>1.016</v>
      </c>
      <c r="AF122" s="97">
        <v>1.028</v>
      </c>
      <c r="AG122" s="97">
        <v>1.0900000000000001</v>
      </c>
      <c r="AH122" s="97">
        <v>1.0109999999999999</v>
      </c>
      <c r="AI122" s="97">
        <v>0.9</v>
      </c>
      <c r="AJ122" s="97">
        <v>0.85399999999999998</v>
      </c>
      <c r="AK122" s="97">
        <v>0.77700000000000002</v>
      </c>
      <c r="AL122" s="97">
        <v>0.91900000000000004</v>
      </c>
      <c r="AM122" s="97">
        <v>0.89500000000000002</v>
      </c>
      <c r="AN122" s="97">
        <v>0.87</v>
      </c>
      <c r="AO122" s="97">
        <v>0.78200000000000003</v>
      </c>
      <c r="AP122" s="97">
        <v>0.72299999999999998</v>
      </c>
      <c r="AQ122" s="97">
        <v>0.77800000000000002</v>
      </c>
      <c r="AR122" s="97">
        <v>0.75600000000000001</v>
      </c>
      <c r="AS122" s="97">
        <v>0.80800000000000005</v>
      </c>
      <c r="AT122" s="97">
        <v>0.752</v>
      </c>
      <c r="AU122" s="97">
        <v>0.84599999999999997</v>
      </c>
      <c r="AV122" s="97">
        <v>0.85</v>
      </c>
      <c r="AW122" s="97"/>
      <c r="AX122" s="97"/>
      <c r="AY122" s="97"/>
      <c r="AZ122" s="97"/>
      <c r="BA122" s="97"/>
    </row>
    <row r="123" spans="1:53" x14ac:dyDescent="0.2">
      <c r="A123" s="58" t="s">
        <v>88</v>
      </c>
      <c r="B123" s="79">
        <v>0.754</v>
      </c>
      <c r="C123" s="79">
        <v>0.73099999999999998</v>
      </c>
      <c r="D123" s="79">
        <v>0.76400000000000001</v>
      </c>
      <c r="E123" s="79">
        <v>0.76</v>
      </c>
      <c r="F123" s="79">
        <v>0.72899999999999998</v>
      </c>
      <c r="G123" s="79">
        <v>0.749</v>
      </c>
      <c r="H123" s="79">
        <v>0.75900000000000001</v>
      </c>
      <c r="I123" s="79">
        <v>0.749</v>
      </c>
      <c r="J123" s="79">
        <v>0.77800000000000002</v>
      </c>
      <c r="K123" s="79">
        <v>0.79200000000000004</v>
      </c>
      <c r="L123" s="79">
        <v>0.81399999999999995</v>
      </c>
      <c r="M123" s="79">
        <v>0.83199999999999996</v>
      </c>
      <c r="N123" s="97">
        <v>0.82</v>
      </c>
      <c r="O123" s="97">
        <v>0.79300000000000004</v>
      </c>
      <c r="P123" s="97">
        <v>0.78300000000000003</v>
      </c>
      <c r="Q123" s="97">
        <v>0.80900000000000005</v>
      </c>
      <c r="R123" s="97">
        <v>0.83699999999999997</v>
      </c>
      <c r="S123" s="97">
        <v>0.86699999999999999</v>
      </c>
      <c r="T123" s="97">
        <v>0.87</v>
      </c>
      <c r="U123" s="97">
        <v>0.90400000000000003</v>
      </c>
      <c r="V123" s="97">
        <v>0.90300000000000002</v>
      </c>
      <c r="W123" s="97">
        <v>0.91500000000000004</v>
      </c>
      <c r="X123" s="97">
        <v>0.92800000000000005</v>
      </c>
      <c r="Y123" s="97">
        <v>0.94599999999999995</v>
      </c>
      <c r="Z123" s="97">
        <v>0.92100000000000004</v>
      </c>
      <c r="AA123" s="97">
        <v>0.97399999999999998</v>
      </c>
      <c r="AB123" s="97">
        <v>0.91800000000000004</v>
      </c>
      <c r="AC123" s="97">
        <v>0.92600000000000005</v>
      </c>
      <c r="AD123" s="97">
        <v>0.97899999999999998</v>
      </c>
      <c r="AE123" s="97">
        <v>1.0580000000000001</v>
      </c>
      <c r="AF123" s="97">
        <v>0.996</v>
      </c>
      <c r="AG123" s="97">
        <v>0.93600000000000005</v>
      </c>
      <c r="AH123" s="97">
        <v>0.94299999999999995</v>
      </c>
      <c r="AI123" s="97">
        <v>1.0089999999999999</v>
      </c>
      <c r="AJ123" s="97">
        <v>0.94599999999999995</v>
      </c>
      <c r="AK123" s="97">
        <v>0.89500000000000002</v>
      </c>
      <c r="AL123" s="97">
        <v>0.93300000000000005</v>
      </c>
      <c r="AM123" s="97">
        <v>0.879</v>
      </c>
      <c r="AN123" s="97">
        <v>0.86199999999999999</v>
      </c>
      <c r="AO123" s="97">
        <v>0.88500000000000001</v>
      </c>
      <c r="AP123" s="97">
        <v>0.80400000000000005</v>
      </c>
      <c r="AQ123" s="97">
        <v>0.81299999999999994</v>
      </c>
      <c r="AR123" s="97">
        <v>0.80100000000000005</v>
      </c>
      <c r="AS123" s="97">
        <v>0.79</v>
      </c>
      <c r="AT123" s="97">
        <v>0.77100000000000002</v>
      </c>
      <c r="AU123" s="97">
        <v>0.77400000000000002</v>
      </c>
      <c r="AV123" s="97">
        <v>0.745</v>
      </c>
      <c r="AW123" s="97"/>
      <c r="AX123" s="97"/>
      <c r="AY123" s="97"/>
      <c r="AZ123" s="97"/>
      <c r="BA123" s="97"/>
    </row>
    <row r="124" spans="1:53" x14ac:dyDescent="0.2">
      <c r="A124" s="61" t="s">
        <v>22</v>
      </c>
      <c r="B124" s="79"/>
      <c r="C124" s="79"/>
      <c r="D124" s="79"/>
      <c r="E124" s="79"/>
      <c r="F124" s="79"/>
      <c r="G124" s="79"/>
      <c r="H124" s="79"/>
      <c r="I124" s="79"/>
      <c r="J124" s="79"/>
      <c r="K124" s="79"/>
      <c r="L124" s="79"/>
      <c r="M124" s="79"/>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c r="AY124" s="97"/>
      <c r="AZ124" s="97"/>
      <c r="BA124" s="97"/>
    </row>
    <row r="125" spans="1:53" x14ac:dyDescent="0.2">
      <c r="A125" s="58">
        <v>2023</v>
      </c>
      <c r="B125" s="79">
        <v>9.2999999999999999E-2</v>
      </c>
      <c r="C125" s="79">
        <v>8.6999999999999994E-2</v>
      </c>
      <c r="D125" s="79">
        <v>8.7999999999999995E-2</v>
      </c>
      <c r="E125" s="79">
        <v>8.4000000000000005E-2</v>
      </c>
      <c r="F125" s="79">
        <v>8.8999999999999996E-2</v>
      </c>
      <c r="G125" s="79">
        <v>8.7999999999999995E-2</v>
      </c>
      <c r="H125" s="79">
        <v>9.1999999999999998E-2</v>
      </c>
      <c r="I125" s="79">
        <v>8.6999999999999994E-2</v>
      </c>
      <c r="J125" s="79">
        <v>8.5000000000000006E-2</v>
      </c>
      <c r="K125" s="79">
        <v>8.8999999999999996E-2</v>
      </c>
      <c r="L125" s="79">
        <v>9.5000000000000001E-2</v>
      </c>
      <c r="M125" s="79">
        <v>8.8999999999999996E-2</v>
      </c>
      <c r="N125" s="79">
        <v>9.2999999999999999E-2</v>
      </c>
      <c r="O125" s="79">
        <v>8.6999999999999994E-2</v>
      </c>
      <c r="P125" s="79">
        <v>9.4E-2</v>
      </c>
      <c r="Q125" s="79">
        <v>9.4E-2</v>
      </c>
      <c r="R125" s="79">
        <v>9.2999999999999999E-2</v>
      </c>
      <c r="S125" s="79">
        <v>9.2999999999999999E-2</v>
      </c>
      <c r="T125" s="79">
        <v>9.1999999999999998E-2</v>
      </c>
      <c r="U125" s="79">
        <v>9.9000000000000005E-2</v>
      </c>
      <c r="V125" s="79">
        <v>9.9000000000000005E-2</v>
      </c>
      <c r="W125" s="79">
        <v>0.10199999999999999</v>
      </c>
      <c r="X125" s="79">
        <v>9.9000000000000005E-2</v>
      </c>
      <c r="Y125" s="79">
        <v>9.5000000000000001E-2</v>
      </c>
      <c r="Z125" s="79">
        <v>9.7000000000000003E-2</v>
      </c>
      <c r="AA125" s="79">
        <v>9.6000000000000002E-2</v>
      </c>
      <c r="AB125" s="79">
        <v>9.7000000000000003E-2</v>
      </c>
      <c r="AC125" s="79">
        <v>9.4E-2</v>
      </c>
      <c r="AD125" s="79">
        <v>9.5000000000000001E-2</v>
      </c>
      <c r="AE125" s="79">
        <v>9.4E-2</v>
      </c>
      <c r="AF125" s="79">
        <v>9.5000000000000001E-2</v>
      </c>
      <c r="AG125" s="79">
        <v>9.2999999999999999E-2</v>
      </c>
      <c r="AH125" s="79">
        <v>9.1999999999999998E-2</v>
      </c>
      <c r="AI125" s="79">
        <v>9.2999999999999999E-2</v>
      </c>
      <c r="AJ125" s="79">
        <v>0.09</v>
      </c>
      <c r="AK125" s="79">
        <v>8.8999999999999996E-2</v>
      </c>
      <c r="AL125" s="79">
        <v>9.1999999999999998E-2</v>
      </c>
      <c r="AM125" s="79">
        <v>9.0999999999999998E-2</v>
      </c>
      <c r="AN125" s="79">
        <v>9.1999999999999998E-2</v>
      </c>
      <c r="AO125" s="79">
        <v>8.3000000000000004E-2</v>
      </c>
      <c r="AP125" s="79">
        <v>0.09</v>
      </c>
      <c r="AQ125" s="79">
        <v>9.0999999999999998E-2</v>
      </c>
      <c r="AR125" s="79">
        <v>8.5000000000000006E-2</v>
      </c>
      <c r="AS125" s="79">
        <v>8.7999999999999995E-2</v>
      </c>
      <c r="AT125" s="79">
        <v>9.0999999999999998E-2</v>
      </c>
      <c r="AU125" s="79">
        <v>8.8999999999999996E-2</v>
      </c>
      <c r="AV125" s="79">
        <v>8.8999999999999996E-2</v>
      </c>
      <c r="AW125" s="97"/>
      <c r="AX125" s="97"/>
      <c r="AY125" s="97"/>
      <c r="AZ125" s="97"/>
      <c r="BA125" s="97"/>
    </row>
    <row r="126" spans="1:53" x14ac:dyDescent="0.2">
      <c r="A126" s="58">
        <v>2022</v>
      </c>
      <c r="B126" s="79">
        <v>9.2999999999999999E-2</v>
      </c>
      <c r="C126" s="79">
        <v>9.2999999999999999E-2</v>
      </c>
      <c r="D126" s="79">
        <v>0.10100000000000001</v>
      </c>
      <c r="E126" s="79">
        <v>9.8000000000000004E-2</v>
      </c>
      <c r="F126" s="79">
        <v>0.1</v>
      </c>
      <c r="G126" s="79">
        <v>9.8000000000000004E-2</v>
      </c>
      <c r="H126" s="79">
        <v>9.2999999999999999E-2</v>
      </c>
      <c r="I126" s="79">
        <v>9.7000000000000003E-2</v>
      </c>
      <c r="J126" s="79">
        <v>8.6999999999999994E-2</v>
      </c>
      <c r="K126" s="79">
        <v>8.8999999999999996E-2</v>
      </c>
      <c r="L126" s="79">
        <v>9.0999999999999998E-2</v>
      </c>
      <c r="M126" s="79">
        <v>8.6999999999999994E-2</v>
      </c>
      <c r="N126" s="97">
        <v>9.1999999999999998E-2</v>
      </c>
      <c r="O126" s="97">
        <v>9.8000000000000004E-2</v>
      </c>
      <c r="P126" s="97">
        <v>9.5000000000000001E-2</v>
      </c>
      <c r="Q126" s="97">
        <v>9.6000000000000002E-2</v>
      </c>
      <c r="R126" s="97">
        <v>9.6000000000000002E-2</v>
      </c>
      <c r="S126" s="97">
        <v>9.7000000000000003E-2</v>
      </c>
      <c r="T126" s="97">
        <v>9.6000000000000002E-2</v>
      </c>
      <c r="U126" s="97">
        <v>9.5000000000000001E-2</v>
      </c>
      <c r="V126" s="97">
        <v>0.1</v>
      </c>
      <c r="W126" s="97">
        <v>0.104</v>
      </c>
      <c r="X126" s="97">
        <v>0.105</v>
      </c>
      <c r="Y126" s="97">
        <v>0.109</v>
      </c>
      <c r="Z126" s="97">
        <v>0.104</v>
      </c>
      <c r="AA126" s="97">
        <v>0.10100000000000001</v>
      </c>
      <c r="AB126" s="97">
        <v>9.9000000000000005E-2</v>
      </c>
      <c r="AC126" s="97">
        <v>0.1</v>
      </c>
      <c r="AD126" s="97">
        <v>0.104</v>
      </c>
      <c r="AE126" s="97">
        <v>0.10199999999999999</v>
      </c>
      <c r="AF126" s="97">
        <v>0.10199999999999999</v>
      </c>
      <c r="AG126" s="97">
        <v>0.106</v>
      </c>
      <c r="AH126" s="97">
        <v>0.10199999999999999</v>
      </c>
      <c r="AI126" s="97">
        <v>9.6000000000000002E-2</v>
      </c>
      <c r="AJ126" s="97">
        <v>9.4E-2</v>
      </c>
      <c r="AK126" s="97">
        <v>8.8999999999999996E-2</v>
      </c>
      <c r="AL126" s="97">
        <v>9.7000000000000003E-2</v>
      </c>
      <c r="AM126" s="97">
        <v>9.6000000000000002E-2</v>
      </c>
      <c r="AN126" s="97">
        <v>9.4E-2</v>
      </c>
      <c r="AO126" s="97">
        <v>8.8999999999999996E-2</v>
      </c>
      <c r="AP126" s="97">
        <v>8.5000000000000006E-2</v>
      </c>
      <c r="AQ126" s="97">
        <v>8.8999999999999996E-2</v>
      </c>
      <c r="AR126" s="97">
        <v>8.7999999999999995E-2</v>
      </c>
      <c r="AS126" s="97">
        <v>0.09</v>
      </c>
      <c r="AT126" s="97">
        <v>8.6999999999999994E-2</v>
      </c>
      <c r="AU126" s="97">
        <v>9.0999999999999998E-2</v>
      </c>
      <c r="AV126" s="97">
        <v>8.8999999999999996E-2</v>
      </c>
      <c r="AW126" s="97"/>
      <c r="AX126" s="97"/>
      <c r="AY126" s="97"/>
      <c r="AZ126" s="97"/>
      <c r="BA126" s="97"/>
    </row>
    <row r="127" spans="1:53" x14ac:dyDescent="0.2">
      <c r="A127" s="58" t="s">
        <v>88</v>
      </c>
      <c r="B127" s="79">
        <v>9.2999999999999999E-2</v>
      </c>
      <c r="C127" s="79">
        <v>9.0999999999999998E-2</v>
      </c>
      <c r="D127" s="79">
        <v>9.2999999999999999E-2</v>
      </c>
      <c r="E127" s="79">
        <v>9.2999999999999999E-2</v>
      </c>
      <c r="F127" s="79">
        <v>9.0999999999999998E-2</v>
      </c>
      <c r="G127" s="79">
        <v>9.1999999999999998E-2</v>
      </c>
      <c r="H127" s="79">
        <v>9.2999999999999999E-2</v>
      </c>
      <c r="I127" s="79">
        <v>9.2999999999999999E-2</v>
      </c>
      <c r="J127" s="79">
        <v>9.4E-2</v>
      </c>
      <c r="K127" s="79">
        <v>9.5000000000000001E-2</v>
      </c>
      <c r="L127" s="79">
        <v>9.7000000000000003E-2</v>
      </c>
      <c r="M127" s="79">
        <v>9.8000000000000004E-2</v>
      </c>
      <c r="N127" s="97">
        <v>9.7000000000000003E-2</v>
      </c>
      <c r="O127" s="97">
        <v>9.5000000000000001E-2</v>
      </c>
      <c r="P127" s="97">
        <v>9.4E-2</v>
      </c>
      <c r="Q127" s="97">
        <v>9.6000000000000002E-2</v>
      </c>
      <c r="R127" s="97">
        <v>9.8000000000000004E-2</v>
      </c>
      <c r="S127" s="97">
        <v>9.9000000000000005E-2</v>
      </c>
      <c r="T127" s="97">
        <v>0.1</v>
      </c>
      <c r="U127" s="97">
        <v>0.10100000000000001</v>
      </c>
      <c r="V127" s="97">
        <v>0.10100000000000001</v>
      </c>
      <c r="W127" s="97">
        <v>0.10199999999999999</v>
      </c>
      <c r="X127" s="97">
        <v>0.10299999999999999</v>
      </c>
      <c r="Y127" s="97">
        <v>0.104</v>
      </c>
      <c r="Z127" s="97">
        <v>0.10199999999999999</v>
      </c>
      <c r="AA127" s="97">
        <v>0.105</v>
      </c>
      <c r="AB127" s="97">
        <v>0.10100000000000001</v>
      </c>
      <c r="AC127" s="97">
        <v>0.10199999999999999</v>
      </c>
      <c r="AD127" s="97">
        <v>0.105</v>
      </c>
      <c r="AE127" s="97">
        <v>0.109</v>
      </c>
      <c r="AF127" s="97">
        <v>0.106</v>
      </c>
      <c r="AG127" s="97">
        <v>0.10199999999999999</v>
      </c>
      <c r="AH127" s="97">
        <v>0.10299999999999999</v>
      </c>
      <c r="AI127" s="97">
        <v>0.107</v>
      </c>
      <c r="AJ127" s="97">
        <v>0.10299999999999999</v>
      </c>
      <c r="AK127" s="97">
        <v>0.1</v>
      </c>
      <c r="AL127" s="97">
        <v>0.10199999999999999</v>
      </c>
      <c r="AM127" s="97">
        <v>9.9000000000000005E-2</v>
      </c>
      <c r="AN127" s="97">
        <v>9.9000000000000005E-2</v>
      </c>
      <c r="AO127" s="97">
        <v>0.1</v>
      </c>
      <c r="AP127" s="97">
        <v>9.5000000000000001E-2</v>
      </c>
      <c r="AQ127" s="97">
        <v>9.5000000000000001E-2</v>
      </c>
      <c r="AR127" s="97">
        <v>9.4E-2</v>
      </c>
      <c r="AS127" s="97">
        <v>9.4E-2</v>
      </c>
      <c r="AT127" s="97">
        <v>9.2999999999999999E-2</v>
      </c>
      <c r="AU127" s="97">
        <v>9.2999999999999999E-2</v>
      </c>
      <c r="AV127" s="97">
        <v>9.0999999999999998E-2</v>
      </c>
      <c r="AW127" s="97"/>
      <c r="AX127" s="97"/>
      <c r="AY127" s="97"/>
      <c r="AZ127" s="97"/>
      <c r="BA127" s="97"/>
    </row>
    <row r="128" spans="1:53" x14ac:dyDescent="0.2">
      <c r="A128" s="56"/>
      <c r="B128" s="79"/>
      <c r="C128" s="79"/>
      <c r="D128" s="79"/>
      <c r="E128" s="79"/>
      <c r="F128" s="79"/>
      <c r="G128" s="79"/>
      <c r="H128" s="79"/>
      <c r="I128" s="79"/>
      <c r="J128" s="79"/>
      <c r="K128" s="79"/>
      <c r="L128" s="79"/>
      <c r="M128" s="79"/>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row>
    <row r="129" spans="1:53" s="50" customFormat="1" x14ac:dyDescent="0.2">
      <c r="A129" s="54" t="s">
        <v>34</v>
      </c>
      <c r="B129" s="79"/>
      <c r="C129" s="79"/>
      <c r="D129" s="79"/>
      <c r="E129" s="79"/>
      <c r="F129" s="79"/>
      <c r="G129" s="79"/>
      <c r="H129" s="79"/>
      <c r="I129" s="79"/>
      <c r="J129" s="79"/>
      <c r="K129" s="79"/>
      <c r="L129" s="79"/>
      <c r="M129" s="79"/>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row>
    <row r="130" spans="1:53" x14ac:dyDescent="0.2">
      <c r="A130" s="61" t="s">
        <v>21</v>
      </c>
      <c r="B130" s="79"/>
      <c r="C130" s="79"/>
      <c r="D130" s="79"/>
      <c r="E130" s="79"/>
      <c r="F130" s="79"/>
      <c r="G130" s="79"/>
      <c r="H130" s="79"/>
      <c r="I130" s="79"/>
      <c r="J130" s="79"/>
      <c r="K130" s="79"/>
      <c r="L130" s="79"/>
      <c r="M130" s="79"/>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row>
    <row r="131" spans="1:53" x14ac:dyDescent="0.2">
      <c r="A131" s="58">
        <v>2023</v>
      </c>
      <c r="B131" s="79">
        <v>0.249</v>
      </c>
      <c r="C131" s="79">
        <v>0.28399999999999997</v>
      </c>
      <c r="D131" s="79">
        <v>0.29399999999999998</v>
      </c>
      <c r="E131" s="79">
        <v>0.26500000000000001</v>
      </c>
      <c r="F131" s="79">
        <v>0.33700000000000002</v>
      </c>
      <c r="G131" s="79">
        <v>0.3</v>
      </c>
      <c r="H131" s="79">
        <v>0.29199999999999998</v>
      </c>
      <c r="I131" s="79">
        <v>0.29399999999999998</v>
      </c>
      <c r="J131" s="79">
        <v>0.23499999999999999</v>
      </c>
      <c r="K131" s="79">
        <v>0.23799999999999999</v>
      </c>
      <c r="L131" s="79">
        <v>0.27100000000000002</v>
      </c>
      <c r="M131" s="79">
        <v>0.24</v>
      </c>
      <c r="N131" s="79">
        <v>0.27800000000000002</v>
      </c>
      <c r="O131" s="79">
        <v>0.24099999999999999</v>
      </c>
      <c r="P131" s="79">
        <v>0.26700000000000002</v>
      </c>
      <c r="Q131" s="79">
        <v>0.29199999999999998</v>
      </c>
      <c r="R131" s="79">
        <v>0.24299999999999999</v>
      </c>
      <c r="S131" s="79">
        <v>0.31</v>
      </c>
      <c r="T131" s="79">
        <v>0.34300000000000003</v>
      </c>
      <c r="U131" s="79">
        <v>0.316</v>
      </c>
      <c r="V131" s="79">
        <v>0.27200000000000002</v>
      </c>
      <c r="W131" s="79">
        <v>0.34</v>
      </c>
      <c r="X131" s="79">
        <v>0.23200000000000001</v>
      </c>
      <c r="Y131" s="79">
        <v>0.29099999999999998</v>
      </c>
      <c r="Z131" s="79">
        <v>0.3</v>
      </c>
      <c r="AA131" s="79">
        <v>0.313</v>
      </c>
      <c r="AB131" s="79">
        <v>0.32600000000000001</v>
      </c>
      <c r="AC131" s="79">
        <v>0.28899999999999998</v>
      </c>
      <c r="AD131" s="79">
        <v>0.28100000000000003</v>
      </c>
      <c r="AE131" s="79">
        <v>0.36199999999999999</v>
      </c>
      <c r="AF131" s="79">
        <v>0.33300000000000002</v>
      </c>
      <c r="AG131" s="79">
        <v>0.28999999999999998</v>
      </c>
      <c r="AH131" s="79">
        <v>0.29799999999999999</v>
      </c>
      <c r="AI131" s="79">
        <v>0.28399999999999997</v>
      </c>
      <c r="AJ131" s="79">
        <v>0.29699999999999999</v>
      </c>
      <c r="AK131" s="79">
        <v>0.28399999999999997</v>
      </c>
      <c r="AL131" s="79">
        <v>0.317</v>
      </c>
      <c r="AM131" s="79">
        <v>0.28000000000000003</v>
      </c>
      <c r="AN131" s="79">
        <v>0.253</v>
      </c>
      <c r="AO131" s="79">
        <v>0.254</v>
      </c>
      <c r="AP131" s="79">
        <v>0.29899999999999999</v>
      </c>
      <c r="AQ131" s="79">
        <v>0.25800000000000001</v>
      </c>
      <c r="AR131" s="79">
        <v>0.28799999999999998</v>
      </c>
      <c r="AS131" s="79">
        <v>0.25600000000000001</v>
      </c>
      <c r="AT131" s="79">
        <v>0.29699999999999999</v>
      </c>
      <c r="AU131" s="79">
        <v>0.28299999999999997</v>
      </c>
      <c r="AV131" s="79">
        <v>0.22900000000000001</v>
      </c>
      <c r="AW131" s="97"/>
      <c r="AX131" s="97"/>
      <c r="AY131" s="97"/>
      <c r="AZ131" s="97"/>
      <c r="BA131" s="97"/>
    </row>
    <row r="132" spans="1:53" x14ac:dyDescent="0.2">
      <c r="A132" s="58">
        <v>2022</v>
      </c>
      <c r="B132" s="79">
        <v>0.26800000000000002</v>
      </c>
      <c r="C132" s="79">
        <v>0.34300000000000003</v>
      </c>
      <c r="D132" s="79">
        <v>0.29599999999999999</v>
      </c>
      <c r="E132" s="79">
        <v>0.38900000000000001</v>
      </c>
      <c r="F132" s="79">
        <v>0.31</v>
      </c>
      <c r="G132" s="79">
        <v>0.29099999999999998</v>
      </c>
      <c r="H132" s="79">
        <v>0.26100000000000001</v>
      </c>
      <c r="I132" s="79">
        <v>0.253</v>
      </c>
      <c r="J132" s="79">
        <v>0.25</v>
      </c>
      <c r="K132" s="79">
        <v>0.27700000000000002</v>
      </c>
      <c r="L132" s="79">
        <v>0.245</v>
      </c>
      <c r="M132" s="79">
        <v>0.251</v>
      </c>
      <c r="N132" s="97">
        <v>0.25900000000000001</v>
      </c>
      <c r="O132" s="97">
        <v>0.26800000000000002</v>
      </c>
      <c r="P132" s="97">
        <v>0.252</v>
      </c>
      <c r="Q132" s="97">
        <v>0.27500000000000002</v>
      </c>
      <c r="R132" s="97">
        <v>0.29899999999999999</v>
      </c>
      <c r="S132" s="97">
        <v>0.30299999999999999</v>
      </c>
      <c r="T132" s="97">
        <v>0.29399999999999998</v>
      </c>
      <c r="U132" s="97">
        <v>0.308</v>
      </c>
      <c r="V132" s="97">
        <v>0.30199999999999999</v>
      </c>
      <c r="W132" s="97">
        <v>0.33600000000000002</v>
      </c>
      <c r="X132" s="97">
        <v>0.32300000000000001</v>
      </c>
      <c r="Y132" s="97">
        <v>0.36399999999999999</v>
      </c>
      <c r="Z132" s="97">
        <v>0.33900000000000002</v>
      </c>
      <c r="AA132" s="97">
        <v>0.34599999999999997</v>
      </c>
      <c r="AB132" s="97">
        <v>0.35</v>
      </c>
      <c r="AC132" s="97">
        <v>0.36499999999999999</v>
      </c>
      <c r="AD132" s="97">
        <v>0.36799999999999999</v>
      </c>
      <c r="AE132" s="97">
        <v>0.372</v>
      </c>
      <c r="AF132" s="97">
        <v>0.39500000000000002</v>
      </c>
      <c r="AG132" s="97">
        <v>0.33200000000000002</v>
      </c>
      <c r="AH132" s="97">
        <v>0.27500000000000002</v>
      </c>
      <c r="AI132" s="97">
        <v>0.317</v>
      </c>
      <c r="AJ132" s="97">
        <v>0.29299999999999998</v>
      </c>
      <c r="AK132" s="97">
        <v>0.316</v>
      </c>
      <c r="AL132" s="97">
        <v>0.29099999999999998</v>
      </c>
      <c r="AM132" s="97">
        <v>0.29599999999999999</v>
      </c>
      <c r="AN132" s="97">
        <v>0.27500000000000002</v>
      </c>
      <c r="AO132" s="97">
        <v>0.31900000000000001</v>
      </c>
      <c r="AP132" s="97">
        <v>0.24299999999999999</v>
      </c>
      <c r="AQ132" s="97">
        <v>0.30299999999999999</v>
      </c>
      <c r="AR132" s="97">
        <v>0.24</v>
      </c>
      <c r="AS132" s="97">
        <v>0.22900000000000001</v>
      </c>
      <c r="AT132" s="97">
        <v>0.29099999999999998</v>
      </c>
      <c r="AU132" s="97">
        <v>0.32</v>
      </c>
      <c r="AV132" s="97">
        <v>0.26700000000000002</v>
      </c>
      <c r="AW132" s="97"/>
      <c r="AX132" s="97"/>
      <c r="AY132" s="97"/>
      <c r="AZ132" s="97"/>
      <c r="BA132" s="97"/>
    </row>
    <row r="133" spans="1:53" x14ac:dyDescent="0.2">
      <c r="A133" s="58" t="s">
        <v>88</v>
      </c>
      <c r="B133" s="79">
        <v>0.23400000000000001</v>
      </c>
      <c r="C133" s="79">
        <v>0.23</v>
      </c>
      <c r="D133" s="79">
        <v>0.26200000000000001</v>
      </c>
      <c r="E133" s="79">
        <v>0.26600000000000001</v>
      </c>
      <c r="F133" s="79">
        <v>0.25900000000000001</v>
      </c>
      <c r="G133" s="79">
        <v>0.27</v>
      </c>
      <c r="H133" s="79">
        <v>0.23699999999999999</v>
      </c>
      <c r="I133" s="79">
        <v>0.23699999999999999</v>
      </c>
      <c r="J133" s="79">
        <v>0.26800000000000002</v>
      </c>
      <c r="K133" s="79">
        <v>0.28000000000000003</v>
      </c>
      <c r="L133" s="79">
        <v>0.25800000000000001</v>
      </c>
      <c r="M133" s="79">
        <v>0.27200000000000002</v>
      </c>
      <c r="N133" s="97">
        <v>0.25</v>
      </c>
      <c r="O133" s="97">
        <v>0.249</v>
      </c>
      <c r="P133" s="97">
        <v>0.249</v>
      </c>
      <c r="Q133" s="97">
        <v>0.3</v>
      </c>
      <c r="R133" s="97">
        <v>0.26100000000000001</v>
      </c>
      <c r="S133" s="97">
        <v>0.23799999999999999</v>
      </c>
      <c r="T133" s="97">
        <v>0.3</v>
      </c>
      <c r="U133" s="97">
        <v>0.27400000000000002</v>
      </c>
      <c r="V133" s="97">
        <v>0.28299999999999997</v>
      </c>
      <c r="W133" s="97">
        <v>0.30499999999999999</v>
      </c>
      <c r="X133" s="97">
        <v>0.30499999999999999</v>
      </c>
      <c r="Y133" s="97">
        <v>0.27800000000000002</v>
      </c>
      <c r="Z133" s="97">
        <v>0.30099999999999999</v>
      </c>
      <c r="AA133" s="97">
        <v>0.31900000000000001</v>
      </c>
      <c r="AB133" s="97">
        <v>0.33600000000000002</v>
      </c>
      <c r="AC133" s="97">
        <v>0.30199999999999999</v>
      </c>
      <c r="AD133" s="97">
        <v>0.32500000000000001</v>
      </c>
      <c r="AE133" s="97">
        <v>0.318</v>
      </c>
      <c r="AF133" s="97">
        <v>0.32200000000000001</v>
      </c>
      <c r="AG133" s="97">
        <v>0.309</v>
      </c>
      <c r="AH133" s="97">
        <v>0.311</v>
      </c>
      <c r="AI133" s="97">
        <v>0.30099999999999999</v>
      </c>
      <c r="AJ133" s="97">
        <v>0.313</v>
      </c>
      <c r="AK133" s="97">
        <v>0.316</v>
      </c>
      <c r="AL133" s="97">
        <v>0.27800000000000002</v>
      </c>
      <c r="AM133" s="97">
        <v>0.308</v>
      </c>
      <c r="AN133" s="97">
        <v>0.27100000000000002</v>
      </c>
      <c r="AO133" s="97">
        <v>0.27900000000000003</v>
      </c>
      <c r="AP133" s="97">
        <v>0.23599999999999999</v>
      </c>
      <c r="AQ133" s="97">
        <v>0.26800000000000002</v>
      </c>
      <c r="AR133" s="97">
        <v>0.26700000000000002</v>
      </c>
      <c r="AS133" s="97">
        <v>0.27500000000000002</v>
      </c>
      <c r="AT133" s="97">
        <v>0.28100000000000003</v>
      </c>
      <c r="AU133" s="97">
        <v>0.23899999999999999</v>
      </c>
      <c r="AV133" s="97">
        <v>0.23699999999999999</v>
      </c>
      <c r="AW133" s="97"/>
      <c r="AX133" s="97"/>
      <c r="AY133" s="97"/>
      <c r="AZ133" s="97"/>
      <c r="BA133" s="97"/>
    </row>
    <row r="134" spans="1:53" x14ac:dyDescent="0.2">
      <c r="A134" s="61" t="s">
        <v>22</v>
      </c>
      <c r="B134" s="79"/>
      <c r="C134" s="79"/>
      <c r="D134" s="79"/>
      <c r="E134" s="79"/>
      <c r="F134" s="79"/>
      <c r="G134" s="79"/>
      <c r="H134" s="79"/>
      <c r="I134" s="79"/>
      <c r="J134" s="79"/>
      <c r="K134" s="79"/>
      <c r="L134" s="79"/>
      <c r="M134" s="79"/>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row>
    <row r="135" spans="1:53" x14ac:dyDescent="0.2">
      <c r="A135" s="58">
        <v>2023</v>
      </c>
      <c r="B135" s="79">
        <v>5.1999999999999998E-2</v>
      </c>
      <c r="C135" s="79">
        <v>5.5E-2</v>
      </c>
      <c r="D135" s="79">
        <v>5.7000000000000002E-2</v>
      </c>
      <c r="E135" s="79">
        <v>5.2999999999999999E-2</v>
      </c>
      <c r="F135" s="79">
        <v>6.0999999999999999E-2</v>
      </c>
      <c r="G135" s="79">
        <v>5.7000000000000002E-2</v>
      </c>
      <c r="H135" s="79">
        <v>5.5E-2</v>
      </c>
      <c r="I135" s="79">
        <v>5.6000000000000001E-2</v>
      </c>
      <c r="J135" s="79">
        <v>5.0999999999999997E-2</v>
      </c>
      <c r="K135" s="79">
        <v>5.0999999999999997E-2</v>
      </c>
      <c r="L135" s="79">
        <v>5.3999999999999999E-2</v>
      </c>
      <c r="M135" s="79">
        <v>5.0999999999999997E-2</v>
      </c>
      <c r="N135" s="79">
        <v>5.3999999999999999E-2</v>
      </c>
      <c r="O135" s="79">
        <v>5.0999999999999997E-2</v>
      </c>
      <c r="P135" s="79">
        <v>5.2999999999999999E-2</v>
      </c>
      <c r="Q135" s="79">
        <v>5.6000000000000001E-2</v>
      </c>
      <c r="R135" s="79">
        <v>5.0999999999999997E-2</v>
      </c>
      <c r="S135" s="79">
        <v>5.8000000000000003E-2</v>
      </c>
      <c r="T135" s="79">
        <v>6.0999999999999999E-2</v>
      </c>
      <c r="U135" s="79">
        <v>5.8000000000000003E-2</v>
      </c>
      <c r="V135" s="79">
        <v>5.3999999999999999E-2</v>
      </c>
      <c r="W135" s="79">
        <v>0.06</v>
      </c>
      <c r="X135" s="79">
        <v>0.05</v>
      </c>
      <c r="Y135" s="79">
        <v>5.6000000000000001E-2</v>
      </c>
      <c r="Z135" s="79">
        <v>5.6000000000000001E-2</v>
      </c>
      <c r="AA135" s="79">
        <v>5.8000000000000003E-2</v>
      </c>
      <c r="AB135" s="79">
        <v>5.8999999999999997E-2</v>
      </c>
      <c r="AC135" s="79">
        <v>5.5E-2</v>
      </c>
      <c r="AD135" s="79">
        <v>5.3999999999999999E-2</v>
      </c>
      <c r="AE135" s="79">
        <v>6.2E-2</v>
      </c>
      <c r="AF135" s="79">
        <v>5.8999999999999997E-2</v>
      </c>
      <c r="AG135" s="79">
        <v>5.5E-2</v>
      </c>
      <c r="AH135" s="79">
        <v>5.6000000000000001E-2</v>
      </c>
      <c r="AI135" s="79">
        <v>5.3999999999999999E-2</v>
      </c>
      <c r="AJ135" s="79">
        <v>5.7000000000000002E-2</v>
      </c>
      <c r="AK135" s="79">
        <v>5.5E-2</v>
      </c>
      <c r="AL135" s="79">
        <v>5.8000000000000003E-2</v>
      </c>
      <c r="AM135" s="79">
        <v>5.3999999999999999E-2</v>
      </c>
      <c r="AN135" s="79">
        <v>5.0999999999999997E-2</v>
      </c>
      <c r="AO135" s="79">
        <v>5.0999999999999997E-2</v>
      </c>
      <c r="AP135" s="79">
        <v>5.6000000000000001E-2</v>
      </c>
      <c r="AQ135" s="79">
        <v>5.1999999999999998E-2</v>
      </c>
      <c r="AR135" s="79">
        <v>5.6000000000000001E-2</v>
      </c>
      <c r="AS135" s="79">
        <v>5.1999999999999998E-2</v>
      </c>
      <c r="AT135" s="79">
        <v>5.6000000000000001E-2</v>
      </c>
      <c r="AU135" s="79">
        <v>5.3999999999999999E-2</v>
      </c>
      <c r="AV135" s="79">
        <v>0.05</v>
      </c>
      <c r="AW135" s="97"/>
      <c r="AX135" s="97"/>
      <c r="AY135" s="97"/>
      <c r="AZ135" s="97"/>
      <c r="BA135" s="97"/>
    </row>
    <row r="136" spans="1:53" x14ac:dyDescent="0.2">
      <c r="A136" s="58">
        <v>2022</v>
      </c>
      <c r="B136" s="79">
        <v>5.3999999999999999E-2</v>
      </c>
      <c r="C136" s="79">
        <v>6.2E-2</v>
      </c>
      <c r="D136" s="79">
        <v>5.7000000000000002E-2</v>
      </c>
      <c r="E136" s="79">
        <v>6.5000000000000002E-2</v>
      </c>
      <c r="F136" s="79">
        <v>5.7000000000000002E-2</v>
      </c>
      <c r="G136" s="79">
        <v>5.7000000000000002E-2</v>
      </c>
      <c r="H136" s="79">
        <v>5.3999999999999999E-2</v>
      </c>
      <c r="I136" s="79">
        <v>5.1999999999999998E-2</v>
      </c>
      <c r="J136" s="79">
        <v>5.2999999999999999E-2</v>
      </c>
      <c r="K136" s="79">
        <v>5.5E-2</v>
      </c>
      <c r="L136" s="79">
        <v>5.1999999999999998E-2</v>
      </c>
      <c r="M136" s="79">
        <v>5.2999999999999999E-2</v>
      </c>
      <c r="N136" s="97">
        <v>5.2999999999999999E-2</v>
      </c>
      <c r="O136" s="97">
        <v>5.3999999999999999E-2</v>
      </c>
      <c r="P136" s="97">
        <v>5.2999999999999999E-2</v>
      </c>
      <c r="Q136" s="97">
        <v>5.3999999999999999E-2</v>
      </c>
      <c r="R136" s="97">
        <v>5.7000000000000002E-2</v>
      </c>
      <c r="S136" s="97">
        <v>5.8000000000000003E-2</v>
      </c>
      <c r="T136" s="97">
        <v>5.8000000000000003E-2</v>
      </c>
      <c r="U136" s="97">
        <v>5.8000000000000003E-2</v>
      </c>
      <c r="V136" s="97">
        <v>5.7000000000000002E-2</v>
      </c>
      <c r="W136" s="97">
        <v>6.0999999999999999E-2</v>
      </c>
      <c r="X136" s="97">
        <v>5.8999999999999997E-2</v>
      </c>
      <c r="Y136" s="97">
        <v>6.3E-2</v>
      </c>
      <c r="Z136" s="97">
        <v>6.0999999999999999E-2</v>
      </c>
      <c r="AA136" s="97">
        <v>6.0999999999999999E-2</v>
      </c>
      <c r="AB136" s="97">
        <v>6.0999999999999999E-2</v>
      </c>
      <c r="AC136" s="97">
        <v>6.4000000000000001E-2</v>
      </c>
      <c r="AD136" s="97">
        <v>6.3E-2</v>
      </c>
      <c r="AE136" s="97">
        <v>6.4000000000000001E-2</v>
      </c>
      <c r="AF136" s="97">
        <v>6.5000000000000002E-2</v>
      </c>
      <c r="AG136" s="97">
        <v>0.06</v>
      </c>
      <c r="AH136" s="97">
        <v>5.5E-2</v>
      </c>
      <c r="AI136" s="97">
        <v>5.8999999999999997E-2</v>
      </c>
      <c r="AJ136" s="97">
        <v>5.6000000000000001E-2</v>
      </c>
      <c r="AK136" s="97">
        <v>5.8000000000000003E-2</v>
      </c>
      <c r="AL136" s="97">
        <v>5.7000000000000002E-2</v>
      </c>
      <c r="AM136" s="97">
        <v>5.7000000000000002E-2</v>
      </c>
      <c r="AN136" s="97">
        <v>5.5E-2</v>
      </c>
      <c r="AO136" s="97">
        <v>5.8000000000000003E-2</v>
      </c>
      <c r="AP136" s="97">
        <v>5.0999999999999997E-2</v>
      </c>
      <c r="AQ136" s="97">
        <v>5.7000000000000002E-2</v>
      </c>
      <c r="AR136" s="97">
        <v>0.05</v>
      </c>
      <c r="AS136" s="97">
        <v>0.05</v>
      </c>
      <c r="AT136" s="97">
        <v>5.5E-2</v>
      </c>
      <c r="AU136" s="97">
        <v>5.8999999999999997E-2</v>
      </c>
      <c r="AV136" s="97">
        <v>5.5E-2</v>
      </c>
      <c r="AW136" s="97"/>
      <c r="AX136" s="97"/>
      <c r="AY136" s="97"/>
      <c r="AZ136" s="97"/>
      <c r="BA136" s="97"/>
    </row>
    <row r="137" spans="1:53" x14ac:dyDescent="0.2">
      <c r="A137" s="64" t="s">
        <v>88</v>
      </c>
      <c r="B137" s="80">
        <v>5.1999999999999998E-2</v>
      </c>
      <c r="C137" s="80">
        <v>5.1999999999999998E-2</v>
      </c>
      <c r="D137" s="80">
        <v>5.5E-2</v>
      </c>
      <c r="E137" s="80">
        <v>5.6000000000000001E-2</v>
      </c>
      <c r="F137" s="80">
        <v>5.5E-2</v>
      </c>
      <c r="G137" s="80">
        <v>5.7000000000000002E-2</v>
      </c>
      <c r="H137" s="80">
        <v>5.1999999999999998E-2</v>
      </c>
      <c r="I137" s="80">
        <v>5.1999999999999998E-2</v>
      </c>
      <c r="J137" s="80">
        <v>5.6000000000000001E-2</v>
      </c>
      <c r="K137" s="80">
        <v>5.7000000000000002E-2</v>
      </c>
      <c r="L137" s="80">
        <v>5.5E-2</v>
      </c>
      <c r="M137" s="80">
        <v>5.6000000000000001E-2</v>
      </c>
      <c r="N137" s="98">
        <v>5.3999999999999999E-2</v>
      </c>
      <c r="O137" s="98">
        <v>5.3999999999999999E-2</v>
      </c>
      <c r="P137" s="98">
        <v>5.3999999999999999E-2</v>
      </c>
      <c r="Q137" s="98">
        <v>5.8999999999999997E-2</v>
      </c>
      <c r="R137" s="98">
        <v>5.5E-2</v>
      </c>
      <c r="S137" s="98">
        <v>5.2999999999999999E-2</v>
      </c>
      <c r="T137" s="98">
        <v>5.8999999999999997E-2</v>
      </c>
      <c r="U137" s="98">
        <v>5.6000000000000001E-2</v>
      </c>
      <c r="V137" s="98">
        <v>5.7000000000000002E-2</v>
      </c>
      <c r="W137" s="98">
        <v>0.06</v>
      </c>
      <c r="X137" s="98">
        <v>0.06</v>
      </c>
      <c r="Y137" s="98">
        <v>5.7000000000000002E-2</v>
      </c>
      <c r="Z137" s="98">
        <v>5.8999999999999997E-2</v>
      </c>
      <c r="AA137" s="98">
        <v>6.0999999999999999E-2</v>
      </c>
      <c r="AB137" s="98">
        <v>6.3E-2</v>
      </c>
      <c r="AC137" s="98">
        <v>5.8999999999999997E-2</v>
      </c>
      <c r="AD137" s="98">
        <v>6.2E-2</v>
      </c>
      <c r="AE137" s="98">
        <v>6.0999999999999999E-2</v>
      </c>
      <c r="AF137" s="98">
        <v>6.0999999999999999E-2</v>
      </c>
      <c r="AG137" s="98">
        <v>0.06</v>
      </c>
      <c r="AH137" s="98">
        <v>6.0999999999999999E-2</v>
      </c>
      <c r="AI137" s="98">
        <v>0.06</v>
      </c>
      <c r="AJ137" s="98">
        <v>0.06</v>
      </c>
      <c r="AK137" s="98">
        <v>6.0999999999999999E-2</v>
      </c>
      <c r="AL137" s="98">
        <v>5.7000000000000002E-2</v>
      </c>
      <c r="AM137" s="98">
        <v>0.06</v>
      </c>
      <c r="AN137" s="98">
        <v>5.6000000000000001E-2</v>
      </c>
      <c r="AO137" s="98">
        <v>5.8000000000000003E-2</v>
      </c>
      <c r="AP137" s="98">
        <v>5.2999999999999999E-2</v>
      </c>
      <c r="AQ137" s="98">
        <v>5.6000000000000001E-2</v>
      </c>
      <c r="AR137" s="98">
        <v>5.6000000000000001E-2</v>
      </c>
      <c r="AS137" s="98">
        <v>5.7000000000000002E-2</v>
      </c>
      <c r="AT137" s="98">
        <v>5.8000000000000003E-2</v>
      </c>
      <c r="AU137" s="98">
        <v>5.2999999999999999E-2</v>
      </c>
      <c r="AV137" s="98">
        <v>5.2999999999999999E-2</v>
      </c>
      <c r="AW137" s="98"/>
      <c r="AX137" s="98"/>
      <c r="AY137" s="98"/>
      <c r="AZ137" s="98"/>
      <c r="BA137" s="98"/>
    </row>
    <row r="138" spans="1:53" x14ac:dyDescent="0.2">
      <c r="A138" s="65" t="s">
        <v>35</v>
      </c>
      <c r="B138" s="66"/>
      <c r="C138" s="66"/>
      <c r="D138" s="66"/>
      <c r="E138" s="66"/>
      <c r="F138" s="66"/>
      <c r="G138" s="66"/>
      <c r="H138" s="66"/>
      <c r="I138" s="66"/>
      <c r="J138" s="66"/>
      <c r="K138" s="66"/>
      <c r="L138" s="66"/>
      <c r="M138" s="66"/>
    </row>
    <row r="139" spans="1:53" x14ac:dyDescent="0.2">
      <c r="A139" s="65" t="s">
        <v>36</v>
      </c>
      <c r="B139" s="66"/>
      <c r="C139" s="66"/>
      <c r="D139" s="66"/>
      <c r="E139" s="66"/>
      <c r="F139" s="66"/>
      <c r="G139" s="66"/>
      <c r="H139" s="66"/>
      <c r="I139" s="66"/>
      <c r="J139" s="66"/>
      <c r="K139" s="66"/>
      <c r="L139" s="66"/>
      <c r="M139" s="66"/>
    </row>
    <row r="140" spans="1:53" ht="11.25" customHeight="1" x14ac:dyDescent="0.2">
      <c r="A140" s="47"/>
      <c r="B140" s="47"/>
      <c r="C140" s="47"/>
      <c r="D140" s="47"/>
      <c r="E140" s="47"/>
      <c r="F140" s="47"/>
      <c r="G140" s="47"/>
      <c r="H140" s="47"/>
      <c r="I140" s="47"/>
      <c r="J140" s="47"/>
      <c r="K140" s="47"/>
      <c r="L140" s="47"/>
      <c r="M140" s="47"/>
    </row>
    <row r="141" spans="1:53" ht="26.25" customHeight="1" x14ac:dyDescent="0.25">
      <c r="A141" s="104" t="s">
        <v>138</v>
      </c>
      <c r="B141" s="105"/>
      <c r="C141" s="105"/>
      <c r="D141" s="105"/>
      <c r="E141" s="105"/>
      <c r="F141" s="105"/>
      <c r="G141" s="105"/>
      <c r="H141" s="105"/>
      <c r="I141" s="105"/>
      <c r="J141" s="105"/>
      <c r="K141" s="105"/>
      <c r="L141" s="105"/>
      <c r="M141" s="105"/>
      <c r="N141" s="105"/>
    </row>
    <row r="142" spans="1:53" x14ac:dyDescent="0.2">
      <c r="A142" s="109" t="s">
        <v>18</v>
      </c>
      <c r="B142" s="111"/>
      <c r="C142" s="111"/>
      <c r="D142" s="111"/>
      <c r="E142" s="111"/>
      <c r="F142" s="111"/>
      <c r="G142" s="111"/>
      <c r="H142" s="111"/>
      <c r="I142" s="111"/>
      <c r="J142" s="111"/>
      <c r="K142" s="111"/>
      <c r="L142" s="111"/>
      <c r="M142" s="111"/>
    </row>
    <row r="143" spans="1:53" ht="11.25" customHeight="1" x14ac:dyDescent="0.2">
      <c r="A143" s="112" t="s">
        <v>20</v>
      </c>
      <c r="B143" s="111"/>
      <c r="C143" s="111"/>
      <c r="D143" s="111"/>
      <c r="E143" s="111"/>
      <c r="F143" s="111"/>
      <c r="G143" s="111"/>
      <c r="H143" s="111"/>
      <c r="I143" s="111"/>
      <c r="J143" s="111"/>
      <c r="K143" s="111"/>
      <c r="L143" s="111"/>
      <c r="M143" s="111"/>
    </row>
    <row r="144" spans="1:53" s="67" customFormat="1" ht="11.25" customHeight="1" x14ac:dyDescent="0.2">
      <c r="A144" s="109" t="s">
        <v>139</v>
      </c>
      <c r="B144" s="111"/>
      <c r="C144" s="111"/>
      <c r="D144" s="111"/>
      <c r="E144" s="111"/>
      <c r="F144" s="111"/>
      <c r="G144" s="111"/>
      <c r="H144" s="111"/>
      <c r="I144" s="111"/>
      <c r="J144" s="111"/>
      <c r="K144" s="111"/>
      <c r="L144" s="111"/>
      <c r="M144" s="111"/>
    </row>
    <row r="145" spans="1:14" s="67" customFormat="1" ht="11.25" customHeight="1" x14ac:dyDescent="0.25">
      <c r="A145" s="104" t="s">
        <v>105</v>
      </c>
      <c r="B145" s="105"/>
      <c r="C145" s="105"/>
      <c r="D145" s="105"/>
      <c r="E145" s="105"/>
      <c r="F145" s="105"/>
      <c r="G145" s="105"/>
      <c r="H145" s="105"/>
      <c r="I145" s="105"/>
      <c r="J145" s="105"/>
      <c r="K145" s="105"/>
      <c r="L145" s="47"/>
      <c r="M145" s="47"/>
    </row>
    <row r="146" spans="1:14" s="67" customFormat="1" ht="11.25" customHeight="1" x14ac:dyDescent="0.25">
      <c r="A146" s="104" t="s">
        <v>126</v>
      </c>
      <c r="B146" s="105"/>
      <c r="C146" s="105"/>
      <c r="D146" s="105"/>
      <c r="E146" s="105"/>
      <c r="F146" s="105"/>
      <c r="G146" s="105"/>
      <c r="H146" s="105"/>
      <c r="I146" s="105"/>
      <c r="J146" s="105"/>
      <c r="K146" s="105"/>
      <c r="L146" s="47"/>
      <c r="M146" s="47"/>
    </row>
    <row r="147" spans="1:14" ht="80.25" customHeight="1" x14ac:dyDescent="0.2">
      <c r="A147" s="113" t="s">
        <v>143</v>
      </c>
      <c r="B147" s="113"/>
      <c r="C147" s="113"/>
      <c r="D147" s="113"/>
      <c r="E147" s="113"/>
      <c r="F147" s="113"/>
      <c r="G147" s="113"/>
      <c r="H147" s="113"/>
      <c r="I147" s="113"/>
      <c r="J147" s="113"/>
      <c r="K147" s="113"/>
      <c r="L147" s="113"/>
      <c r="M147" s="113"/>
    </row>
    <row r="148" spans="1:14" ht="26.25" customHeight="1" x14ac:dyDescent="0.2">
      <c r="A148" s="109" t="s">
        <v>37</v>
      </c>
      <c r="B148" s="109"/>
      <c r="C148" s="109"/>
      <c r="D148" s="109"/>
      <c r="E148" s="109"/>
      <c r="F148" s="109"/>
      <c r="G148" s="109"/>
      <c r="H148" s="109"/>
      <c r="I148" s="109"/>
      <c r="J148" s="109"/>
      <c r="K148" s="109"/>
      <c r="L148" s="109"/>
      <c r="M148" s="109"/>
    </row>
    <row r="149" spans="1:14" ht="39.75" customHeight="1" x14ac:dyDescent="0.2">
      <c r="A149" s="109" t="s">
        <v>38</v>
      </c>
      <c r="B149" s="109"/>
      <c r="C149" s="109"/>
      <c r="D149" s="109"/>
      <c r="E149" s="109"/>
      <c r="F149" s="109"/>
      <c r="G149" s="109"/>
      <c r="H149" s="109"/>
      <c r="I149" s="109"/>
      <c r="J149" s="109"/>
      <c r="K149" s="109"/>
      <c r="L149" s="109"/>
      <c r="M149" s="109"/>
    </row>
    <row r="150" spans="1:14" ht="28.5" customHeight="1" x14ac:dyDescent="0.2">
      <c r="A150" s="104" t="s">
        <v>123</v>
      </c>
      <c r="B150" s="104"/>
      <c r="C150" s="104"/>
      <c r="D150" s="104"/>
      <c r="E150" s="104"/>
      <c r="F150" s="104"/>
      <c r="G150" s="104"/>
      <c r="H150" s="104"/>
      <c r="I150" s="104"/>
      <c r="J150" s="104"/>
      <c r="K150" s="104"/>
      <c r="L150" s="104"/>
      <c r="M150" s="104"/>
      <c r="N150" s="104"/>
    </row>
    <row r="151" spans="1:14" x14ac:dyDescent="0.2">
      <c r="A151" s="92" t="s">
        <v>124</v>
      </c>
      <c r="B151" s="85"/>
      <c r="C151" s="85"/>
      <c r="D151" s="85"/>
      <c r="E151" s="85"/>
      <c r="F151" s="85"/>
      <c r="G151" s="85"/>
      <c r="H151" s="85"/>
      <c r="I151" s="85"/>
      <c r="J151" s="85"/>
      <c r="K151" s="85"/>
      <c r="L151" s="85"/>
      <c r="M151" s="85"/>
      <c r="N151" s="85"/>
    </row>
    <row r="152" spans="1:14" ht="15" customHeight="1" x14ac:dyDescent="0.2">
      <c r="A152" s="65" t="s">
        <v>39</v>
      </c>
      <c r="B152" s="47"/>
      <c r="C152" s="47"/>
      <c r="D152" s="47"/>
      <c r="E152" s="47"/>
      <c r="F152" s="47"/>
      <c r="G152" s="47"/>
      <c r="H152" s="47"/>
      <c r="I152" s="47"/>
      <c r="J152" s="47"/>
      <c r="K152" s="47"/>
      <c r="L152" s="47"/>
      <c r="M152" s="47"/>
    </row>
    <row r="153" spans="1:14" ht="11.25" customHeight="1" x14ac:dyDescent="0.2">
      <c r="A153" s="65"/>
      <c r="B153" s="65"/>
      <c r="C153" s="65"/>
      <c r="D153" s="65"/>
      <c r="E153" s="65"/>
      <c r="F153" s="65"/>
      <c r="G153" s="65"/>
      <c r="H153" s="68"/>
      <c r="I153" s="68"/>
      <c r="J153" s="65"/>
      <c r="K153" s="65"/>
      <c r="L153" s="65"/>
      <c r="M153" s="65"/>
    </row>
    <row r="154" spans="1:14" ht="11.25" customHeight="1" x14ac:dyDescent="0.2">
      <c r="A154" s="9" t="s">
        <v>147</v>
      </c>
      <c r="B154" s="9"/>
    </row>
    <row r="155" spans="1:14" ht="11.25" customHeight="1" x14ac:dyDescent="0.2"/>
    <row r="156" spans="1:14" ht="11.25" customHeight="1" x14ac:dyDescent="0.2">
      <c r="A156" s="69"/>
    </row>
    <row r="157" spans="1:14" ht="11.25" customHeight="1" x14ac:dyDescent="0.2">
      <c r="A157" s="69"/>
    </row>
    <row r="158" spans="1:14" ht="11.25" customHeight="1" x14ac:dyDescent="0.2">
      <c r="A158" s="69"/>
    </row>
    <row r="159" spans="1:14" ht="11.25" customHeight="1" x14ac:dyDescent="0.2">
      <c r="A159" s="69"/>
    </row>
    <row r="160" spans="1:14" ht="11.25" customHeight="1" x14ac:dyDescent="0.2">
      <c r="A160" s="70"/>
    </row>
    <row r="161" spans="1:1" ht="11.25" customHeight="1" x14ac:dyDescent="0.2">
      <c r="A161" s="69"/>
    </row>
    <row r="162" spans="1:1" ht="11.25" customHeight="1" x14ac:dyDescent="0.2">
      <c r="A162" s="69"/>
    </row>
    <row r="163" spans="1:1" ht="11.25" customHeight="1" x14ac:dyDescent="0.2">
      <c r="A163" s="69"/>
    </row>
    <row r="164" spans="1:1" ht="11.25" customHeight="1" x14ac:dyDescent="0.2">
      <c r="A164" s="70"/>
    </row>
    <row r="165" spans="1:1" ht="11.25" customHeight="1" x14ac:dyDescent="0.2">
      <c r="A165" s="69"/>
    </row>
    <row r="166" spans="1:1" ht="11.25" customHeight="1" x14ac:dyDescent="0.2">
      <c r="A166" s="69"/>
    </row>
    <row r="167" spans="1:1" ht="11.25" customHeight="1" x14ac:dyDescent="0.2">
      <c r="A167" s="69"/>
    </row>
    <row r="168" spans="1:1" ht="11.25" customHeight="1" x14ac:dyDescent="0.2">
      <c r="A168" s="69"/>
    </row>
    <row r="169" spans="1:1" ht="11.25" customHeight="1" x14ac:dyDescent="0.2">
      <c r="A169" s="70"/>
    </row>
    <row r="170" spans="1:1" ht="11.25" customHeight="1" x14ac:dyDescent="0.2">
      <c r="A170" s="69"/>
    </row>
    <row r="171" spans="1:1" ht="11.25" customHeight="1" x14ac:dyDescent="0.2">
      <c r="A171" s="69"/>
    </row>
    <row r="172" spans="1:1" ht="11.25" customHeight="1" x14ac:dyDescent="0.2">
      <c r="A172" s="69"/>
    </row>
    <row r="173" spans="1:1" ht="11.25" customHeight="1" x14ac:dyDescent="0.2">
      <c r="A173" s="69"/>
    </row>
    <row r="174" spans="1:1" ht="11.25" customHeight="1" x14ac:dyDescent="0.2">
      <c r="A174" s="69"/>
    </row>
    <row r="175" spans="1:1" ht="11.25" customHeight="1" x14ac:dyDescent="0.2">
      <c r="A175" s="69"/>
    </row>
    <row r="176" spans="1:1" ht="11.25" customHeight="1" x14ac:dyDescent="0.2">
      <c r="A176" s="69"/>
    </row>
    <row r="177" spans="1:1" ht="11.25" customHeight="1" x14ac:dyDescent="0.2">
      <c r="A177" s="69"/>
    </row>
    <row r="178" spans="1:1" ht="11.25" customHeight="1" x14ac:dyDescent="0.2">
      <c r="A178" s="69"/>
    </row>
    <row r="179" spans="1:1" ht="11.25" customHeight="1" x14ac:dyDescent="0.2">
      <c r="A179" s="69"/>
    </row>
    <row r="180" spans="1:1" ht="11.25" customHeight="1" x14ac:dyDescent="0.2">
      <c r="A180" s="70"/>
    </row>
    <row r="181" spans="1:1" ht="11.25" customHeight="1" x14ac:dyDescent="0.2">
      <c r="A181" s="69"/>
    </row>
    <row r="182" spans="1:1" ht="11.25" customHeight="1" x14ac:dyDescent="0.2">
      <c r="A182" s="69"/>
    </row>
    <row r="183" spans="1:1" ht="11.25" customHeight="1" x14ac:dyDescent="0.2">
      <c r="A183" s="69"/>
    </row>
    <row r="184" spans="1:1" ht="11.25" customHeight="1" x14ac:dyDescent="0.2">
      <c r="A184" s="69"/>
    </row>
    <row r="185" spans="1:1" ht="11.25" customHeight="1" x14ac:dyDescent="0.2">
      <c r="A185" s="69"/>
    </row>
  </sheetData>
  <mergeCells count="11">
    <mergeCell ref="A150:N150"/>
    <mergeCell ref="R9:U9"/>
    <mergeCell ref="A147:M147"/>
    <mergeCell ref="A148:M148"/>
    <mergeCell ref="A149:M149"/>
    <mergeCell ref="A142:M142"/>
    <mergeCell ref="A143:M143"/>
    <mergeCell ref="A144:M144"/>
    <mergeCell ref="A146:K146"/>
    <mergeCell ref="A141:N141"/>
    <mergeCell ref="A145:K145"/>
  </mergeCells>
  <hyperlinks>
    <hyperlink ref="A154:B154" r:id="rId1" display="© Commonwealth of Australia 2020" xr:uid="{C5A96099-3CFD-492E-AABB-7818FC2AF67D}"/>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vt:lpstr>
      <vt:lpstr>Table 1.2</vt:lpstr>
      <vt:lpstr>Table 1.3</vt:lpstr>
      <vt:lpstr>Table 1.4</vt:lpstr>
      <vt:lpstr>Table 1.5</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2024-02-14T06:00:51Z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