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228"/>
  <workbookPr updateLinks="never" defaultThemeVersion="124226"/>
  <mc:AlternateContent xmlns:mc="http://schemas.openxmlformats.org/markup-compatibility/2006">
    <mc:Choice Requires="x15">
      <x15ac:absPath xmlns:x15ac="http://schemas.microsoft.com/office/spreadsheetml/2010/11/ac" url="C:\Dev\ABS\"/>
    </mc:Choice>
  </mc:AlternateContent>
  <xr:revisionPtr revIDLastSave="0" documentId="8_{DFFCA5EC-A3F6-4F06-985F-9D36BB9C07C2}" xr6:coauthVersionLast="47" xr6:coauthVersionMax="47" xr10:uidLastSave="{00000000-0000-0000-0000-000000000000}"/>
  <bookViews>
    <workbookView xWindow="-98" yWindow="-98" windowWidth="20715" windowHeight="13276" activeTab="2"/>
  </bookViews>
  <sheets>
    <sheet name="Contents" sheetId="7" r:id="rId1"/>
    <sheet name="Table 1" sheetId="28" r:id="rId2"/>
    <sheet name="Table 2" sheetId="37" r:id="rId3"/>
    <sheet name="Table 3" sheetId="38" r:id="rId4"/>
    <sheet name="Table 4" sheetId="39" r:id="rId5"/>
    <sheet name="Table 5" sheetId="40" r:id="rId6"/>
    <sheet name="Table 6" sheetId="41" r:id="rId7"/>
    <sheet name="Table 7" sheetId="42" r:id="rId8"/>
    <sheet name="Table 8" sheetId="27" r:id="rId9"/>
    <sheet name="Explanatory Notes" sheetId="10" r:id="rId10"/>
  </sheets>
  <externalReferences>
    <externalReference r:id="rId11"/>
  </externalReferences>
  <definedNames>
    <definedName name="Full" localSheetId="2">'Explanatory Notes'!#REF!</definedName>
    <definedName name="Full" localSheetId="3">'Explanatory Notes'!#REF!</definedName>
    <definedName name="Full" localSheetId="4">'Explanatory Notes'!#REF!</definedName>
    <definedName name="Full" localSheetId="5">'Explanatory Notes'!#REF!</definedName>
    <definedName name="Full" localSheetId="6">'Explanatory Notes'!#REF!</definedName>
    <definedName name="Full" localSheetId="7">'Explanatory Notes'!#REF!</definedName>
    <definedName name="Full">'Explanatory Notes'!#REF!</definedName>
    <definedName name="Glossary" localSheetId="2">'Explanatory Notes'!#REF!</definedName>
    <definedName name="Glossary" localSheetId="3">'Explanatory Notes'!#REF!</definedName>
    <definedName name="Glossary" localSheetId="4">'Explanatory Notes'!#REF!</definedName>
    <definedName name="Glossary" localSheetId="5">'Explanatory Notes'!#REF!</definedName>
    <definedName name="Glossary" localSheetId="6">'Explanatory Notes'!#REF!</definedName>
    <definedName name="Glossary" localSheetId="7">'Explanatory Notes'!#REF!</definedName>
    <definedName name="Glossary">'Explanatory Notes'!#REF!</definedName>
    <definedName name="Introduction" localSheetId="2">'Explanatory Notes'!#REF!</definedName>
    <definedName name="Introduction" localSheetId="3">'Explanatory Notes'!#REF!</definedName>
    <definedName name="Introduction" localSheetId="4">'Explanatory Notes'!#REF!</definedName>
    <definedName name="Introduction" localSheetId="5">'Explanatory Notes'!#REF!</definedName>
    <definedName name="Introduction" localSheetId="6">'Explanatory Notes'!#REF!</definedName>
    <definedName name="Introduction" localSheetId="7">'Explanatory Notes'!#REF!</definedName>
    <definedName name="Introduction">'Explanatory Notes'!#REF!</definedName>
    <definedName name="scope" localSheetId="2">'Explanatory Notes'!#REF!</definedName>
    <definedName name="scope" localSheetId="3">'Explanatory Notes'!#REF!</definedName>
    <definedName name="scope" localSheetId="4">'Explanatory Notes'!#REF!</definedName>
    <definedName name="scope" localSheetId="5">'Explanatory Notes'!#REF!</definedName>
    <definedName name="scope" localSheetId="6">'Explanatory Notes'!#REF!</definedName>
    <definedName name="scope" localSheetId="7">'Explanatory Notes'!#REF!</definedName>
    <definedName name="scope">'Explanatory Notes'!#REF!</definedName>
    <definedName name="table1" localSheetId="2">Contents!#REF!</definedName>
    <definedName name="table1" localSheetId="3">Contents!#REF!</definedName>
    <definedName name="table1" localSheetId="4">Contents!#REF!</definedName>
    <definedName name="table1" localSheetId="5">Contents!#REF!</definedName>
    <definedName name="table1" localSheetId="6">Contents!#REF!</definedName>
    <definedName name="table1" localSheetId="7">Contents!#REF!</definedName>
    <definedName name="table1">Contents!#REF!</definedName>
  </definedNames>
  <calcPr calcId="191029"/>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7" i="10" l="1"/>
  <c r="A26" i="27"/>
  <c r="A35" i="42"/>
  <c r="A45" i="41"/>
  <c r="A153" i="40"/>
  <c r="A88" i="39"/>
  <c r="A94" i="38"/>
  <c r="A97" i="37"/>
  <c r="A146" i="28"/>
  <c r="A3" i="42"/>
  <c r="A2" i="42"/>
  <c r="A3" i="41"/>
  <c r="A2" i="41"/>
  <c r="A3" i="40"/>
  <c r="A2" i="40"/>
  <c r="A3" i="39"/>
  <c r="A2" i="39"/>
  <c r="A3" i="38"/>
  <c r="A2" i="38"/>
  <c r="A3" i="37"/>
  <c r="A2" i="37"/>
  <c r="A2" i="28"/>
  <c r="A3" i="28"/>
  <c r="A3" i="27"/>
  <c r="A2" i="27"/>
  <c r="A2" i="10"/>
  <c r="A3" i="10"/>
</calcChain>
</file>

<file path=xl/sharedStrings.xml><?xml version="1.0" encoding="utf-8"?>
<sst xmlns="http://schemas.openxmlformats.org/spreadsheetml/2006/main" count="772" uniqueCount="607">
  <si>
    <t>TOTAL QUEENSLAND</t>
  </si>
  <si>
    <t>TOTAL SOUTH AUSTRALIA</t>
  </si>
  <si>
    <t>Inquiries</t>
  </si>
  <si>
    <t>Contents</t>
  </si>
  <si>
    <t>Tables</t>
  </si>
  <si>
    <t>Explanatory Notes</t>
  </si>
  <si>
    <r>
      <t xml:space="preserve">More information available from the </t>
    </r>
    <r>
      <rPr>
        <b/>
        <u/>
        <sz val="12"/>
        <color indexed="12"/>
        <rFont val="Arial"/>
        <family val="2"/>
      </rPr>
      <t>ABS website</t>
    </r>
  </si>
  <si>
    <t>3218.0  Regional Population Growth, Australia</t>
  </si>
  <si>
    <t>Area</t>
  </si>
  <si>
    <t>no.</t>
  </si>
  <si>
    <t>km2</t>
  </si>
  <si>
    <t>persons/km2</t>
  </si>
  <si>
    <t>Summary</t>
  </si>
  <si>
    <t>%</t>
  </si>
  <si>
    <t>TOTAL WESTERN AUSTRALIA</t>
  </si>
  <si>
    <t>TOTAL TASMANIA</t>
  </si>
  <si>
    <t>TOTAL NORTHERN TERRITORY</t>
  </si>
  <si>
    <t>Other Territories</t>
  </si>
  <si>
    <t>TOTAL NEW SOUTH WALES</t>
  </si>
  <si>
    <t>TOTAL VICTORIA</t>
  </si>
  <si>
    <t>New South Wales</t>
  </si>
  <si>
    <t>Victoria</t>
  </si>
  <si>
    <t>Queensland</t>
  </si>
  <si>
    <t>South Australia</t>
  </si>
  <si>
    <t>Western Australia</t>
  </si>
  <si>
    <t>Tasmania</t>
  </si>
  <si>
    <t>Northern Territory</t>
  </si>
  <si>
    <t>Australian Capital Territory</t>
  </si>
  <si>
    <t>TOTAL AUSTRALIA</t>
  </si>
  <si>
    <t>State/Territory</t>
  </si>
  <si>
    <t>Estimated Resident Population, State and Territory Summary</t>
  </si>
  <si>
    <t>ERP at 30 June</t>
  </si>
  <si>
    <t xml:space="preserve">            Australian Bureau of Statistics</t>
  </si>
  <si>
    <t>More information on the ABS website</t>
  </si>
  <si>
    <t>Natural increase</t>
  </si>
  <si>
    <t>Net internal migration</t>
  </si>
  <si>
    <t>Net overseas migration</t>
  </si>
  <si>
    <t>ERP change</t>
  </si>
  <si>
    <t>Estimated Resident Population, Local Government Areas, New South Wales</t>
  </si>
  <si>
    <t>Estimated Resident Population, Local Government Areas, Victoria</t>
  </si>
  <si>
    <t>Estimated Resident Population, Local Government Areas, Queensland</t>
  </si>
  <si>
    <t>Estimated Resident Population, Local Government Areas, South Australia</t>
  </si>
  <si>
    <t>Estimated Resident Population, Local Government Areas, Western Australia</t>
  </si>
  <si>
    <t>Estimated Resident Population, Local Government Areas, Tasmania</t>
  </si>
  <si>
    <t>Estimated Resident Population, Local Government Areas, Northern Territory</t>
  </si>
  <si>
    <t>Table 1. Estimated Resident Population, Local Government Areas, New South Wales</t>
  </si>
  <si>
    <t>LGA code</t>
  </si>
  <si>
    <t>Local Government Area</t>
  </si>
  <si>
    <t>Albury (C)</t>
  </si>
  <si>
    <t>Armidale Regional (A)</t>
  </si>
  <si>
    <t>Ballina (A)</t>
  </si>
  <si>
    <t>Balranald (A)</t>
  </si>
  <si>
    <t>Bathurst Regional (A)</t>
  </si>
  <si>
    <t>Bayside (A)</t>
  </si>
  <si>
    <t>Bega Valley (A)</t>
  </si>
  <si>
    <t>Bellingen (A)</t>
  </si>
  <si>
    <t>Berrigan (A)</t>
  </si>
  <si>
    <t>Blacktown (C)</t>
  </si>
  <si>
    <t>Bland (A)</t>
  </si>
  <si>
    <t>Blayney (A)</t>
  </si>
  <si>
    <t>Blue Mountains (C)</t>
  </si>
  <si>
    <t>Bogan (A)</t>
  </si>
  <si>
    <t>Bourke (A)</t>
  </si>
  <si>
    <t>Brewarrina (A)</t>
  </si>
  <si>
    <t>Broken Hill (C)</t>
  </si>
  <si>
    <t>Burwood (A)</t>
  </si>
  <si>
    <t>Byron (A)</t>
  </si>
  <si>
    <t>Cabonne (A)</t>
  </si>
  <si>
    <t>Camden (A)</t>
  </si>
  <si>
    <t>Campbelltown (C) (NSW)</t>
  </si>
  <si>
    <t>Canada Bay (A)</t>
  </si>
  <si>
    <t>Canterbury-Bankstown (A)</t>
  </si>
  <si>
    <t>Carrathool (A)</t>
  </si>
  <si>
    <t>Central Coast (C) (NSW)</t>
  </si>
  <si>
    <t>Central Darling (A)</t>
  </si>
  <si>
    <t>Cessnock (C)</t>
  </si>
  <si>
    <t>Clarence Valley (A)</t>
  </si>
  <si>
    <t>Cobar (A)</t>
  </si>
  <si>
    <t>Coffs Harbour (C)</t>
  </si>
  <si>
    <t>Coolamon (A)</t>
  </si>
  <si>
    <t>Coonamble (A)</t>
  </si>
  <si>
    <t>Cowra (A)</t>
  </si>
  <si>
    <t>Cumberland (A)</t>
  </si>
  <si>
    <t>Dungog (A)</t>
  </si>
  <si>
    <t>Edward River (A)</t>
  </si>
  <si>
    <t>Eurobodalla (A)</t>
  </si>
  <si>
    <t>Fairfield (C)</t>
  </si>
  <si>
    <t>Federation (A)</t>
  </si>
  <si>
    <t>Forbes (A)</t>
  </si>
  <si>
    <t>Georges River (A)</t>
  </si>
  <si>
    <t>Gilgandra (A)</t>
  </si>
  <si>
    <t>Glen Innes Severn (A)</t>
  </si>
  <si>
    <t>Goulburn Mulwaree (A)</t>
  </si>
  <si>
    <t>Greater Hume Shire (A)</t>
  </si>
  <si>
    <t>Griffith (C)</t>
  </si>
  <si>
    <t>Gunnedah (A)</t>
  </si>
  <si>
    <t>Gwydir (A)</t>
  </si>
  <si>
    <t>Hawkesbury (C)</t>
  </si>
  <si>
    <t>Hay (A)</t>
  </si>
  <si>
    <t>Hilltops (A)</t>
  </si>
  <si>
    <t>Hornsby (A)</t>
  </si>
  <si>
    <t>Hunters Hill (A)</t>
  </si>
  <si>
    <t>Inner West (A)</t>
  </si>
  <si>
    <t>Inverell (A)</t>
  </si>
  <si>
    <t>Junee (A)</t>
  </si>
  <si>
    <t>Kempsey (A)</t>
  </si>
  <si>
    <t>Kiama (A)</t>
  </si>
  <si>
    <t>Ku-ring-gai (A)</t>
  </si>
  <si>
    <t>Kyogle (A)</t>
  </si>
  <si>
    <t>Lachlan (A)</t>
  </si>
  <si>
    <t>Lake Macquarie (C)</t>
  </si>
  <si>
    <t>Lane Cove (A)</t>
  </si>
  <si>
    <t>Leeton (A)</t>
  </si>
  <si>
    <t>Lismore (C)</t>
  </si>
  <si>
    <t>Lithgow (C)</t>
  </si>
  <si>
    <t>Liverpool (C)</t>
  </si>
  <si>
    <t>Liverpool Plains (A)</t>
  </si>
  <si>
    <t>Lockhart (A)</t>
  </si>
  <si>
    <t>Maitland (C)</t>
  </si>
  <si>
    <t>Mid-Coast (A)</t>
  </si>
  <si>
    <t>Mid-Western Regional (A)</t>
  </si>
  <si>
    <t>Moree Plains (A)</t>
  </si>
  <si>
    <t>Mosman (A)</t>
  </si>
  <si>
    <t>Murray River (A)</t>
  </si>
  <si>
    <t>Murrumbidgee (A)</t>
  </si>
  <si>
    <t>Muswellbrook (A)</t>
  </si>
  <si>
    <t>Nambucca (A)</t>
  </si>
  <si>
    <t>Narrabri (A)</t>
  </si>
  <si>
    <t>Narrandera (A)</t>
  </si>
  <si>
    <t>Narromine (A)</t>
  </si>
  <si>
    <t>Newcastle (C)</t>
  </si>
  <si>
    <t>North Sydney (A)</t>
  </si>
  <si>
    <t>Northern Beaches (A)</t>
  </si>
  <si>
    <t>Oberon (A)</t>
  </si>
  <si>
    <t>Orange (C)</t>
  </si>
  <si>
    <t>Parkes (A)</t>
  </si>
  <si>
    <t>Parramatta (C)</t>
  </si>
  <si>
    <t>Penrith (C)</t>
  </si>
  <si>
    <t>Port Macquarie-Hastings (A)</t>
  </si>
  <si>
    <t>Port Stephens (A)</t>
  </si>
  <si>
    <t>Queanbeyan-Palerang Regional (A)</t>
  </si>
  <si>
    <t>Randwick (C)</t>
  </si>
  <si>
    <t>Richmond Valley (A)</t>
  </si>
  <si>
    <t>Ryde (C)</t>
  </si>
  <si>
    <t>Shellharbour (C)</t>
  </si>
  <si>
    <t>Shoalhaven (C)</t>
  </si>
  <si>
    <t>Singleton (A)</t>
  </si>
  <si>
    <t>Snowy Monaro Regional (A)</t>
  </si>
  <si>
    <t>Snowy Valleys (A)</t>
  </si>
  <si>
    <t>Strathfield (A)</t>
  </si>
  <si>
    <t>Sutherland Shire (A)</t>
  </si>
  <si>
    <t>Sydney (C)</t>
  </si>
  <si>
    <t>Tamworth Regional (A)</t>
  </si>
  <si>
    <t>Temora (A)</t>
  </si>
  <si>
    <t>Tenterfield (A)</t>
  </si>
  <si>
    <t>The Hills Shire (A)</t>
  </si>
  <si>
    <t>Tweed (A)</t>
  </si>
  <si>
    <t>Upper Hunter Shire (A)</t>
  </si>
  <si>
    <t>Upper Lachlan Shire (A)</t>
  </si>
  <si>
    <t>Uralla (A)</t>
  </si>
  <si>
    <t>Wagga Wagga (C)</t>
  </si>
  <si>
    <t>Walcha (A)</t>
  </si>
  <si>
    <t>Walgett (A)</t>
  </si>
  <si>
    <t>Warren (A)</t>
  </si>
  <si>
    <t>Warrumbungle Shire (A)</t>
  </si>
  <si>
    <t>Waverley (A)</t>
  </si>
  <si>
    <t>Weddin (A)</t>
  </si>
  <si>
    <t>Wentworth (A)</t>
  </si>
  <si>
    <t>Willoughby (C)</t>
  </si>
  <si>
    <t>Wingecarribee (A)</t>
  </si>
  <si>
    <t>Wollondilly (A)</t>
  </si>
  <si>
    <t>Wollongong (C)</t>
  </si>
  <si>
    <t>Woollahra (A)</t>
  </si>
  <si>
    <t>Yass Valley (A)</t>
  </si>
  <si>
    <t>Unincorporated NSW</t>
  </si>
  <si>
    <t>Alpine (S)</t>
  </si>
  <si>
    <t>Ararat (RC)</t>
  </si>
  <si>
    <t>Ballarat (C)</t>
  </si>
  <si>
    <t>Banyule (C)</t>
  </si>
  <si>
    <t>Bass Coast (S)</t>
  </si>
  <si>
    <t>Baw Baw (S)</t>
  </si>
  <si>
    <t>Bayside (C)</t>
  </si>
  <si>
    <t>Benalla (RC)</t>
  </si>
  <si>
    <t>Boroondara (C)</t>
  </si>
  <si>
    <t>Brimbank (C)</t>
  </si>
  <si>
    <t>Buloke (S)</t>
  </si>
  <si>
    <t>Campaspe (S)</t>
  </si>
  <si>
    <t>Cardinia (S)</t>
  </si>
  <si>
    <t>Casey (C)</t>
  </si>
  <si>
    <t>Central Goldfields (S)</t>
  </si>
  <si>
    <t>Colac-Otway (S)</t>
  </si>
  <si>
    <t>Corangamite (S)</t>
  </si>
  <si>
    <t>Darebin (C)</t>
  </si>
  <si>
    <t>East Gippsland (S)</t>
  </si>
  <si>
    <t>Frankston (C)</t>
  </si>
  <si>
    <t>Gannawarra (S)</t>
  </si>
  <si>
    <t>Glen Eira (C)</t>
  </si>
  <si>
    <t>Glenelg (S)</t>
  </si>
  <si>
    <t>Golden Plains (S)</t>
  </si>
  <si>
    <t>Greater Bendigo (C)</t>
  </si>
  <si>
    <t>Greater Dandenong (C)</t>
  </si>
  <si>
    <t>Greater Geelong (C)</t>
  </si>
  <si>
    <t>Greater Shepparton (C)</t>
  </si>
  <si>
    <t>Hepburn (S)</t>
  </si>
  <si>
    <t>Hindmarsh (S)</t>
  </si>
  <si>
    <t>Hobsons Bay (C)</t>
  </si>
  <si>
    <t>Horsham (RC)</t>
  </si>
  <si>
    <t>Hume (C)</t>
  </si>
  <si>
    <t>Indigo (S)</t>
  </si>
  <si>
    <t>Kingston (C) (Vic.)</t>
  </si>
  <si>
    <t>Knox (C)</t>
  </si>
  <si>
    <t>Latrobe (C) (Vic.)</t>
  </si>
  <si>
    <t>Loddon (S)</t>
  </si>
  <si>
    <t>Macedon Ranges (S)</t>
  </si>
  <si>
    <t>Manningham (C)</t>
  </si>
  <si>
    <t>Mansfield (S)</t>
  </si>
  <si>
    <t>Maribyrnong (C)</t>
  </si>
  <si>
    <t>Maroondah (C)</t>
  </si>
  <si>
    <t>Melbourne (C)</t>
  </si>
  <si>
    <t>Melton (C)</t>
  </si>
  <si>
    <t>Mildura (RC)</t>
  </si>
  <si>
    <t>Mitchell (S)</t>
  </si>
  <si>
    <t>Moira (S)</t>
  </si>
  <si>
    <t>Monash (C)</t>
  </si>
  <si>
    <t>Moonee Valley (C)</t>
  </si>
  <si>
    <t>Moorabool (S)</t>
  </si>
  <si>
    <t>Moreland (C)</t>
  </si>
  <si>
    <t>Mornington Peninsula (S)</t>
  </si>
  <si>
    <t>Mount Alexander (S)</t>
  </si>
  <si>
    <t>Moyne (S)</t>
  </si>
  <si>
    <t>Murrindindi (S)</t>
  </si>
  <si>
    <t>Nillumbik (S)</t>
  </si>
  <si>
    <t>Northern Grampians (S)</t>
  </si>
  <si>
    <t>Port Phillip (C)</t>
  </si>
  <si>
    <t>Pyrenees (S)</t>
  </si>
  <si>
    <t>Queenscliffe (B)</t>
  </si>
  <si>
    <t>South Gippsland (S)</t>
  </si>
  <si>
    <t>Southern Grampians (S)</t>
  </si>
  <si>
    <t>Stonnington (C)</t>
  </si>
  <si>
    <t>Strathbogie (S)</t>
  </si>
  <si>
    <t>Surf Coast (S)</t>
  </si>
  <si>
    <t>Swan Hill (RC)</t>
  </si>
  <si>
    <t>Towong (S)</t>
  </si>
  <si>
    <t>Wangaratta (RC)</t>
  </si>
  <si>
    <t>Warrnambool (C)</t>
  </si>
  <si>
    <t>Wellington (S)</t>
  </si>
  <si>
    <t>West Wimmera (S)</t>
  </si>
  <si>
    <t>Whitehorse (C)</t>
  </si>
  <si>
    <t>Whittlesea (C)</t>
  </si>
  <si>
    <t>Wodonga (C)</t>
  </si>
  <si>
    <t>Wyndham (C)</t>
  </si>
  <si>
    <t>Yarra (C)</t>
  </si>
  <si>
    <t>Yarra Ranges (S)</t>
  </si>
  <si>
    <t>Yarriambiack (S)</t>
  </si>
  <si>
    <t>Unincorporated Vic</t>
  </si>
  <si>
    <t>Aurukun (S)</t>
  </si>
  <si>
    <t>Balonne (S)</t>
  </si>
  <si>
    <t>Banana (S)</t>
  </si>
  <si>
    <t>Barcaldine (R)</t>
  </si>
  <si>
    <t>Barcoo (S)</t>
  </si>
  <si>
    <t>Blackall-Tambo (R)</t>
  </si>
  <si>
    <t>Boulia (S)</t>
  </si>
  <si>
    <t>Brisbane (C)</t>
  </si>
  <si>
    <t>Bulloo (S)</t>
  </si>
  <si>
    <t>Bundaberg (R)</t>
  </si>
  <si>
    <t>Burdekin (S)</t>
  </si>
  <si>
    <t>Burke (S)</t>
  </si>
  <si>
    <t>Cairns (R)</t>
  </si>
  <si>
    <t>Carpentaria (S)</t>
  </si>
  <si>
    <t>Cassowary Coast (R)</t>
  </si>
  <si>
    <t>Central Highlands (R) (Qld)</t>
  </si>
  <si>
    <t>Charters Towers (R)</t>
  </si>
  <si>
    <t>Cherbourg (S)</t>
  </si>
  <si>
    <t>Cloncurry (S)</t>
  </si>
  <si>
    <t>Cook (S)</t>
  </si>
  <si>
    <t>Croydon (S)</t>
  </si>
  <si>
    <t>Diamantina (S)</t>
  </si>
  <si>
    <t>Doomadgee (S)</t>
  </si>
  <si>
    <t>Douglas (S)</t>
  </si>
  <si>
    <t>Etheridge (S)</t>
  </si>
  <si>
    <t>Flinders (S) (Qld)</t>
  </si>
  <si>
    <t>Fraser Coast (R)</t>
  </si>
  <si>
    <t>Gladstone (R)</t>
  </si>
  <si>
    <t>Gold Coast (C)</t>
  </si>
  <si>
    <t>Goondiwindi (R)</t>
  </si>
  <si>
    <t>Gympie (R)</t>
  </si>
  <si>
    <t>Hinchinbrook (S)</t>
  </si>
  <si>
    <t>Hope Vale (S)</t>
  </si>
  <si>
    <t>Ipswich (C)</t>
  </si>
  <si>
    <t>Isaac (R)</t>
  </si>
  <si>
    <t>Kowanyama (S)</t>
  </si>
  <si>
    <t>Livingstone (S)</t>
  </si>
  <si>
    <t>Lockhart River (S)</t>
  </si>
  <si>
    <t>Lockyer Valley (R)</t>
  </si>
  <si>
    <t>Logan (C)</t>
  </si>
  <si>
    <t>Longreach (R)</t>
  </si>
  <si>
    <t>Mackay (R)</t>
  </si>
  <si>
    <t>McKinlay (S)</t>
  </si>
  <si>
    <t>Mapoon (S)</t>
  </si>
  <si>
    <t>Maranoa (R)</t>
  </si>
  <si>
    <t>Mareeba (S)</t>
  </si>
  <si>
    <t>Moreton Bay (R)</t>
  </si>
  <si>
    <t>Mornington (S)</t>
  </si>
  <si>
    <t>Mount Isa (C)</t>
  </si>
  <si>
    <t>Murweh (S)</t>
  </si>
  <si>
    <t>Napranum (S)</t>
  </si>
  <si>
    <t>Noosa (S)</t>
  </si>
  <si>
    <t>North Burnett (R)</t>
  </si>
  <si>
    <t>Northern Peninsula Area (R)</t>
  </si>
  <si>
    <t>Palm Island (S)</t>
  </si>
  <si>
    <t>Paroo (S)</t>
  </si>
  <si>
    <t>Pormpuraaw (S)</t>
  </si>
  <si>
    <t>Quilpie (S)</t>
  </si>
  <si>
    <t>Redland (C)</t>
  </si>
  <si>
    <t>Richmond (S)</t>
  </si>
  <si>
    <t>Rockhampton (R)</t>
  </si>
  <si>
    <t>Scenic Rim (R)</t>
  </si>
  <si>
    <t>Somerset (R)</t>
  </si>
  <si>
    <t>South Burnett (R)</t>
  </si>
  <si>
    <t>Southern Downs (R)</t>
  </si>
  <si>
    <t>Sunshine Coast (R)</t>
  </si>
  <si>
    <t>Tablelands (R)</t>
  </si>
  <si>
    <t>Toowoomba (R)</t>
  </si>
  <si>
    <t>Torres (S)</t>
  </si>
  <si>
    <t>Torres Strait Island (R)</t>
  </si>
  <si>
    <t>Townsville (C)</t>
  </si>
  <si>
    <t>Weipa (T)</t>
  </si>
  <si>
    <t>Western Downs (R)</t>
  </si>
  <si>
    <t>Whitsunday (R)</t>
  </si>
  <si>
    <t>Winton (S)</t>
  </si>
  <si>
    <t>Woorabinda (S)</t>
  </si>
  <si>
    <t>Wujal Wujal (S)</t>
  </si>
  <si>
    <t>Yarrabah (S)</t>
  </si>
  <si>
    <t>Table 3. Estimated Resident Population, Local Government Areas, Queensland</t>
  </si>
  <si>
    <t>Table 2. Estimated Resident Population, Local Government Areas, Victoria</t>
  </si>
  <si>
    <t>Table 4. Estimated Resident Population, Local Government Areas, South Australia</t>
  </si>
  <si>
    <t>Adelaide (C)</t>
  </si>
  <si>
    <t>Adelaide Hills (DC)</t>
  </si>
  <si>
    <t>Alexandrina (DC)</t>
  </si>
  <si>
    <t>Anangu Pitjantjatjara (AC)</t>
  </si>
  <si>
    <t>Barossa (DC)</t>
  </si>
  <si>
    <t>Barunga West (DC)</t>
  </si>
  <si>
    <t>Berri and Barmera (DC)</t>
  </si>
  <si>
    <t>Burnside (C)</t>
  </si>
  <si>
    <t>Campbelltown (C) (SA)</t>
  </si>
  <si>
    <t>Ceduna (DC)</t>
  </si>
  <si>
    <t>Charles Sturt (C)</t>
  </si>
  <si>
    <t>Clare and Gilbert Valleys (DC)</t>
  </si>
  <si>
    <t>Cleve (DC)</t>
  </si>
  <si>
    <t>Coober Pedy (DC)</t>
  </si>
  <si>
    <t>Copper Coast (DC)</t>
  </si>
  <si>
    <t>Elliston (DC)</t>
  </si>
  <si>
    <t>Flinders Ranges (DC)</t>
  </si>
  <si>
    <t>Franklin Harbour (DC)</t>
  </si>
  <si>
    <t>Gawler (T)</t>
  </si>
  <si>
    <t>Goyder (DC)</t>
  </si>
  <si>
    <t>Grant (DC)</t>
  </si>
  <si>
    <t>Holdfast Bay (C)</t>
  </si>
  <si>
    <t>Kangaroo Island (DC)</t>
  </si>
  <si>
    <t>Karoonda East Murray (DC)</t>
  </si>
  <si>
    <t>Kimba (DC)</t>
  </si>
  <si>
    <t>Kingston (DC) (SA)</t>
  </si>
  <si>
    <t>Light (RegC)</t>
  </si>
  <si>
    <t>Lower Eyre Peninsula (DC)</t>
  </si>
  <si>
    <t>Loxton Waikerie (DC)</t>
  </si>
  <si>
    <t>Maralinga Tjarutja (AC)</t>
  </si>
  <si>
    <t>Marion (C)</t>
  </si>
  <si>
    <t>Mid Murray (DC)</t>
  </si>
  <si>
    <t>Mitcham (C)</t>
  </si>
  <si>
    <t>Mount Barker (DC)</t>
  </si>
  <si>
    <t>Mount Gambier (C)</t>
  </si>
  <si>
    <t>Mount Remarkable (DC)</t>
  </si>
  <si>
    <t>Murray Bridge (RC)</t>
  </si>
  <si>
    <t>Naracoorte and Lucindale (DC)</t>
  </si>
  <si>
    <t>Northern Areas (DC)</t>
  </si>
  <si>
    <t>Norwood Payneham St Peters (C)</t>
  </si>
  <si>
    <t>Onkaparinga (C)</t>
  </si>
  <si>
    <t>Peterborough (DC)</t>
  </si>
  <si>
    <t>Playford (C)</t>
  </si>
  <si>
    <t>Port Adelaide Enfield (C)</t>
  </si>
  <si>
    <t>Port Augusta (C)</t>
  </si>
  <si>
    <t>Port Lincoln (C)</t>
  </si>
  <si>
    <t>Port Pirie City and Dists (M)</t>
  </si>
  <si>
    <t>Prospect (C)</t>
  </si>
  <si>
    <t>Renmark Paringa (DC)</t>
  </si>
  <si>
    <t>Robe (DC)</t>
  </si>
  <si>
    <t>Roxby Downs (M)</t>
  </si>
  <si>
    <t>Salisbury (C)</t>
  </si>
  <si>
    <t>Southern Mallee (DC)</t>
  </si>
  <si>
    <t>Streaky Bay (DC)</t>
  </si>
  <si>
    <t>Tatiara (DC)</t>
  </si>
  <si>
    <t>Tea Tree Gully (C)</t>
  </si>
  <si>
    <t>The Coorong (DC)</t>
  </si>
  <si>
    <t>Tumby Bay (DC)</t>
  </si>
  <si>
    <t>Unley (C)</t>
  </si>
  <si>
    <t>Victor Harbor (C)</t>
  </si>
  <si>
    <t>Wakefield (DC)</t>
  </si>
  <si>
    <t>Walkerville (M)</t>
  </si>
  <si>
    <t>Wattle Range (DC)</t>
  </si>
  <si>
    <t>West Torrens (C)</t>
  </si>
  <si>
    <t>Whyalla (C)</t>
  </si>
  <si>
    <t>Wudinna (DC)</t>
  </si>
  <si>
    <t>Yankalilla (DC)</t>
  </si>
  <si>
    <t>Yorke Peninsula (DC)</t>
  </si>
  <si>
    <t>Unincorporated SA</t>
  </si>
  <si>
    <t>Table 5. Estimated Resident Population, Local Government Areas, Western Australia</t>
  </si>
  <si>
    <t>Albany (C)</t>
  </si>
  <si>
    <t>Armadale (C)</t>
  </si>
  <si>
    <t>Ashburton (S)</t>
  </si>
  <si>
    <t>Augusta-Margaret River (S)</t>
  </si>
  <si>
    <t>Bassendean (T)</t>
  </si>
  <si>
    <t>Bayswater (C)</t>
  </si>
  <si>
    <t>Belmont (C)</t>
  </si>
  <si>
    <t>Beverley (S)</t>
  </si>
  <si>
    <t>Boddington (S)</t>
  </si>
  <si>
    <t>Boyup Brook (S)</t>
  </si>
  <si>
    <t>Bridgetown-Greenbushes (S)</t>
  </si>
  <si>
    <t>Brookton (S)</t>
  </si>
  <si>
    <t>Broome (S)</t>
  </si>
  <si>
    <t>Broomehill-Tambellup (S)</t>
  </si>
  <si>
    <t>Bruce Rock (S)</t>
  </si>
  <si>
    <t>Bunbury (C)</t>
  </si>
  <si>
    <t>Busselton (C)</t>
  </si>
  <si>
    <t>Cambridge (T)</t>
  </si>
  <si>
    <t>Canning (C)</t>
  </si>
  <si>
    <t>Capel (S)</t>
  </si>
  <si>
    <t>Carnamah (S)</t>
  </si>
  <si>
    <t>Carnarvon (S)</t>
  </si>
  <si>
    <t>Chapman Valley (S)</t>
  </si>
  <si>
    <t>Chittering (S)</t>
  </si>
  <si>
    <t>Claremont (T)</t>
  </si>
  <si>
    <t>Cockburn (C)</t>
  </si>
  <si>
    <t>Collie (S)</t>
  </si>
  <si>
    <t>Coolgardie (S)</t>
  </si>
  <si>
    <t>Coorow (S)</t>
  </si>
  <si>
    <t>Corrigin (S)</t>
  </si>
  <si>
    <t>Cottesloe (T)</t>
  </si>
  <si>
    <t>Cranbrook (S)</t>
  </si>
  <si>
    <t>Cuballing (S)</t>
  </si>
  <si>
    <t>Cue (S)</t>
  </si>
  <si>
    <t>Cunderdin (S)</t>
  </si>
  <si>
    <t>Dalwallinu (S)</t>
  </si>
  <si>
    <t>Dandaragan (S)</t>
  </si>
  <si>
    <t>Dardanup (S)</t>
  </si>
  <si>
    <t>Denmark (S)</t>
  </si>
  <si>
    <t>Derby-West Kimberley (S)</t>
  </si>
  <si>
    <t>Donnybrook-Balingup (S)</t>
  </si>
  <si>
    <t>Dowerin (S)</t>
  </si>
  <si>
    <t>Dumbleyung (S)</t>
  </si>
  <si>
    <t>Dundas (S)</t>
  </si>
  <si>
    <t>East Fremantle (T)</t>
  </si>
  <si>
    <t>East Pilbara (S)</t>
  </si>
  <si>
    <t>Esperance (S)</t>
  </si>
  <si>
    <t>Exmouth (S)</t>
  </si>
  <si>
    <t>Fremantle (C)</t>
  </si>
  <si>
    <t>Gingin (S)</t>
  </si>
  <si>
    <t>Gnowangerup (S)</t>
  </si>
  <si>
    <t>Goomalling (S)</t>
  </si>
  <si>
    <t>Gosnells (C)</t>
  </si>
  <si>
    <t>Greater Geraldton (C)</t>
  </si>
  <si>
    <t>Halls Creek (S)</t>
  </si>
  <si>
    <t>Harvey (S)</t>
  </si>
  <si>
    <t>Irwin (S)</t>
  </si>
  <si>
    <t>Jerramungup (S)</t>
  </si>
  <si>
    <t>Joondalup (C)</t>
  </si>
  <si>
    <t>Kalamunda (C)</t>
  </si>
  <si>
    <t>Karratha (C)</t>
  </si>
  <si>
    <t>Katanning (S)</t>
  </si>
  <si>
    <t>Kellerberrin (S)</t>
  </si>
  <si>
    <t>Kent (S)</t>
  </si>
  <si>
    <t>Kojonup (S)</t>
  </si>
  <si>
    <t>Kondinin (S)</t>
  </si>
  <si>
    <t>Koorda (S)</t>
  </si>
  <si>
    <t>Kulin (S)</t>
  </si>
  <si>
    <t>Kwinana (C)</t>
  </si>
  <si>
    <t>Lake Grace (S)</t>
  </si>
  <si>
    <t>Laverton (S)</t>
  </si>
  <si>
    <t>Leonora (S)</t>
  </si>
  <si>
    <t>Mandurah (C)</t>
  </si>
  <si>
    <t>Manjimup (S)</t>
  </si>
  <si>
    <t>Meekatharra (S)</t>
  </si>
  <si>
    <t>Melville (C)</t>
  </si>
  <si>
    <t>Menzies (S)</t>
  </si>
  <si>
    <t>Merredin (S)</t>
  </si>
  <si>
    <t>Mingenew (S)</t>
  </si>
  <si>
    <t>Moora (S)</t>
  </si>
  <si>
    <t>Morawa (S)</t>
  </si>
  <si>
    <t>Mosman Park (T)</t>
  </si>
  <si>
    <t>Mount Magnet (S)</t>
  </si>
  <si>
    <t>Mount Marshall (S)</t>
  </si>
  <si>
    <t>Mukinbudin (S)</t>
  </si>
  <si>
    <t>Mundaring (S)</t>
  </si>
  <si>
    <t>Murchison (S)</t>
  </si>
  <si>
    <t>Murray (S)</t>
  </si>
  <si>
    <t>Nannup (S)</t>
  </si>
  <si>
    <t>Narembeen (S)</t>
  </si>
  <si>
    <t>Narrogin (S)</t>
  </si>
  <si>
    <t>Nedlands (C)</t>
  </si>
  <si>
    <t>Ngaanyatjarraku (S)</t>
  </si>
  <si>
    <t>Northam (S)</t>
  </si>
  <si>
    <t>Northampton (S)</t>
  </si>
  <si>
    <t>Nungarin (S)</t>
  </si>
  <si>
    <t>Peppermint Grove (S)</t>
  </si>
  <si>
    <t>Perenjori (S)</t>
  </si>
  <si>
    <t>Perth (C)</t>
  </si>
  <si>
    <t>Pingelly (S)</t>
  </si>
  <si>
    <t>Plantagenet (S)</t>
  </si>
  <si>
    <t>Port Hedland (T)</t>
  </si>
  <si>
    <t>Quairading (S)</t>
  </si>
  <si>
    <t>Ravensthorpe (S)</t>
  </si>
  <si>
    <t>Rockingham (C)</t>
  </si>
  <si>
    <t>Sandstone (S)</t>
  </si>
  <si>
    <t>Serpentine-Jarrahdale (S)</t>
  </si>
  <si>
    <t>Shark Bay (S)</t>
  </si>
  <si>
    <t>South Perth (C)</t>
  </si>
  <si>
    <t>Stirling (C)</t>
  </si>
  <si>
    <t>Subiaco (C)</t>
  </si>
  <si>
    <t>Swan (C)</t>
  </si>
  <si>
    <t>Tammin (S)</t>
  </si>
  <si>
    <t>Three Springs (S)</t>
  </si>
  <si>
    <t>Toodyay (S)</t>
  </si>
  <si>
    <t>Trayning (S)</t>
  </si>
  <si>
    <t>Upper Gascoyne (S)</t>
  </si>
  <si>
    <t>Victoria Park (T)</t>
  </si>
  <si>
    <t>Victoria Plains (S)</t>
  </si>
  <si>
    <t>Vincent (C)</t>
  </si>
  <si>
    <t>Wagin (S)</t>
  </si>
  <si>
    <t>Wandering (S)</t>
  </si>
  <si>
    <t>Wanneroo (C)</t>
  </si>
  <si>
    <t>Waroona (S)</t>
  </si>
  <si>
    <t>West Arthur (S)</t>
  </si>
  <si>
    <t>Westonia (S)</t>
  </si>
  <si>
    <t>Wickepin (S)</t>
  </si>
  <si>
    <t>Williams (S)</t>
  </si>
  <si>
    <t>Wiluna (S)</t>
  </si>
  <si>
    <t>Wongan-Ballidu (S)</t>
  </si>
  <si>
    <t>Woodanilling (S)</t>
  </si>
  <si>
    <t>Wyalkatchem (S)</t>
  </si>
  <si>
    <t>Wyndham-East Kimberley (S)</t>
  </si>
  <si>
    <t>Yalgoo (S)</t>
  </si>
  <si>
    <t>Yilgarn (S)</t>
  </si>
  <si>
    <t>York (S)</t>
  </si>
  <si>
    <t>Table 6. Estimated Resident Population, Local Government Areas, Tasmania</t>
  </si>
  <si>
    <t>Break O`Day (M)</t>
  </si>
  <si>
    <t>Brighton (M)</t>
  </si>
  <si>
    <t>Burnie (C)</t>
  </si>
  <si>
    <t>Central Coast (M) (Tas.)</t>
  </si>
  <si>
    <t>Central Highlands (M) (Tas.)</t>
  </si>
  <si>
    <t>Circular Head (M)</t>
  </si>
  <si>
    <t>Clarence (C)</t>
  </si>
  <si>
    <t>Derwent Valley (M)</t>
  </si>
  <si>
    <t>Devonport (C)</t>
  </si>
  <si>
    <t>Dorset (M)</t>
  </si>
  <si>
    <t>Flinders (M) (Tas.)</t>
  </si>
  <si>
    <t>George Town (M)</t>
  </si>
  <si>
    <t>Glenorchy (C)</t>
  </si>
  <si>
    <t>Hobart (C)</t>
  </si>
  <si>
    <t>Huon Valley (M)</t>
  </si>
  <si>
    <t>Kentish (M)</t>
  </si>
  <si>
    <t>King Island (M)</t>
  </si>
  <si>
    <t>Kingborough (M)</t>
  </si>
  <si>
    <t>Latrobe (M) (Tas.)</t>
  </si>
  <si>
    <t>Launceston (C)</t>
  </si>
  <si>
    <t>Meander Valley (M)</t>
  </si>
  <si>
    <t>Northern Midlands (M)</t>
  </si>
  <si>
    <t>Sorell (M)</t>
  </si>
  <si>
    <t>Southern Midlands (M)</t>
  </si>
  <si>
    <t>Tasman (M)</t>
  </si>
  <si>
    <t>West Coast (M)</t>
  </si>
  <si>
    <t>West Tamar (M)</t>
  </si>
  <si>
    <t>Table 7. Estimated Resident Population, Local Government Areas, Northern Territory</t>
  </si>
  <si>
    <t>Alice Springs (T)</t>
  </si>
  <si>
    <t>Barkly (R)</t>
  </si>
  <si>
    <t>Belyuen (S)</t>
  </si>
  <si>
    <t>Central Desert (R)</t>
  </si>
  <si>
    <t>Coomalie (S)</t>
  </si>
  <si>
    <t>Darwin (C)</t>
  </si>
  <si>
    <t>East Arnhem (R)</t>
  </si>
  <si>
    <t>Katherine (T)</t>
  </si>
  <si>
    <t>Litchfield (M)</t>
  </si>
  <si>
    <t>MacDonnell (R)</t>
  </si>
  <si>
    <t>Palmerston (C)</t>
  </si>
  <si>
    <t>Roper Gulf (R)</t>
  </si>
  <si>
    <t>Tiwi Islands (R)</t>
  </si>
  <si>
    <t>Victoria Daly (R)</t>
  </si>
  <si>
    <t>Wagait (S)</t>
  </si>
  <si>
    <t>West Arnhem (R)</t>
  </si>
  <si>
    <t>West Daly (R)</t>
  </si>
  <si>
    <t>Unincorporated NT</t>
  </si>
  <si>
    <t>Table 8. Estimated Resident Population, State and Territory Summary</t>
  </si>
  <si>
    <t>Cootamundra-Gundagai Regional (A)</t>
  </si>
  <si>
    <t>Dubbo Regional (A)</t>
  </si>
  <si>
    <t>Adelaide Plains (DC)</t>
  </si>
  <si>
    <t>Released at 11.30am (Canberra time) 25 March 2020</t>
  </si>
  <si>
    <t>© Commonwealth of Australia 2020</t>
  </si>
  <si>
    <t>Source: Regional Population Growth, Australia, 2018-19 (cat. no. 3218.0)</t>
  </si>
  <si>
    <t>Orroroo-Carrieton (DC)</t>
  </si>
  <si>
    <t>Kalgoorlie-Boulder (C)</t>
  </si>
  <si>
    <t>Glamorgan-Spring Bay (M)</t>
  </si>
  <si>
    <t>Waratah-Wynyard (M)</t>
  </si>
  <si>
    <t>2018-2019</t>
  </si>
  <si>
    <t>Components of population change 2018-19</t>
  </si>
  <si>
    <t>Population density 2019</t>
  </si>
  <si>
    <r>
      <rPr>
        <b/>
        <sz val="10"/>
        <rFont val="Arial"/>
        <family val="2"/>
      </rPr>
      <t>1.</t>
    </r>
    <r>
      <rPr>
        <sz val="10"/>
        <rFont val="Arial"/>
        <family val="2"/>
      </rPr>
      <t xml:space="preserve"> This spreadsheet contains estimates of the resident population of Local Government Areas of Australia for 30 June 2018 and 30 June 2019, according to the 2019 edition of the Australian Statistical Geography Standard (ASGS). Estimates are revised for 2018 and preliminary for 2019.</t>
    </r>
  </si>
  <si>
    <t>Population Estimates by Local Government Area, 2018 to 2019</t>
  </si>
  <si>
    <r>
      <rPr>
        <b/>
        <sz val="10"/>
        <color indexed="8"/>
        <rFont val="Arial"/>
        <family val="2"/>
      </rPr>
      <t>2.</t>
    </r>
    <r>
      <rPr>
        <sz val="10"/>
        <color indexed="8"/>
        <rFont val="Arial"/>
        <family val="2"/>
      </rPr>
      <t xml:space="preserve"> Further information on LGAs is contained in the July 2019 update of </t>
    </r>
    <r>
      <rPr>
        <u/>
        <sz val="10"/>
        <color indexed="12"/>
        <rFont val="Arial"/>
        <family val="2"/>
      </rPr>
      <t>Australian Statistical Geography Standard (ASGS): Volume 3 - Non ABS Structures</t>
    </r>
    <r>
      <rPr>
        <sz val="10"/>
        <color indexed="8"/>
        <rFont val="Arial"/>
        <family val="2"/>
      </rPr>
      <t xml:space="preserve"> (cat. no. 1270.0.55.003).</t>
    </r>
  </si>
  <si>
    <t>For further information about these and related statistics, contact the National Information and Referral Service on 1300 135 070.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</si>
</sst>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8" formatCode="0.0"/>
    <numFmt numFmtId="179" formatCode="00"/>
    <numFmt numFmtId="180" formatCode="0000"/>
  </numFmts>
  <fonts count="23">
    <font>
      <sz val="8"/>
      <name val="Arial"/>
    </font>
    <font>
      <sz val="10"/>
      <name val="Arial"/>
    </font>
    <font>
      <b/>
      <sz val="10"/>
      <name val="Arial"/>
      <family val="2"/>
    </font>
    <font>
      <u/>
      <sz val="10"/>
      <color indexed="12"/>
      <name val="Arial"/>
      <family val="2"/>
    </font>
    <font>
      <sz val="10"/>
      <name val="Arial"/>
      <family val="2"/>
    </font>
    <font>
      <b/>
      <sz val="12"/>
      <name val="Arial"/>
      <family val="2"/>
    </font>
    <font>
      <sz val="8"/>
      <name val="Arial"/>
      <family val="2"/>
    </font>
    <font>
      <i/>
      <sz val="8"/>
      <name val="FrnkGothITC Bk BT"/>
      <family val="2"/>
    </font>
    <font>
      <i/>
      <sz val="8"/>
      <name val="Arial"/>
      <family val="2"/>
    </font>
    <font>
      <b/>
      <sz val="8"/>
      <name val="Arial"/>
      <family val="2"/>
    </font>
    <font>
      <sz val="8"/>
      <name val="Arial"/>
      <family val="2"/>
    </font>
    <font>
      <sz val="12"/>
      <name val="Arial"/>
      <family val="2"/>
    </font>
    <font>
      <u/>
      <sz val="8"/>
      <color indexed="12"/>
      <name val="Arial"/>
      <family val="2"/>
    </font>
    <font>
      <b/>
      <u/>
      <sz val="12"/>
      <color indexed="12"/>
      <name val="Arial"/>
      <family val="2"/>
    </font>
    <font>
      <b/>
      <sz val="9"/>
      <color indexed="10"/>
      <name val="Arial"/>
      <family val="2"/>
    </font>
    <font>
      <u/>
      <sz val="8"/>
      <color indexed="8"/>
      <name val="Arial"/>
      <family val="2"/>
    </font>
    <font>
      <sz val="10"/>
      <color indexed="8"/>
      <name val="Arial"/>
      <family val="2"/>
    </font>
    <font>
      <b/>
      <sz val="10"/>
      <color indexed="8"/>
      <name val="Arial"/>
      <family val="2"/>
    </font>
    <font>
      <sz val="11"/>
      <color theme="1"/>
      <name val="Calibri"/>
      <family val="2"/>
      <scheme val="minor"/>
    </font>
    <font>
      <sz val="8"/>
      <color theme="1"/>
      <name val="Arial"/>
      <family val="2"/>
    </font>
    <font>
      <sz val="28"/>
      <color theme="1"/>
      <name val="Calibri"/>
      <family val="2"/>
      <scheme val="minor"/>
    </font>
    <font>
      <b/>
      <sz val="10"/>
      <color rgb="FFFF0000"/>
      <name val="Arial"/>
      <family val="2"/>
    </font>
    <font>
      <sz val="10"/>
      <color rgb="FF000000"/>
      <name val="Arial"/>
      <family val="2"/>
    </font>
  </fonts>
  <fills count="4">
    <fill>
      <patternFill patternType="none"/>
    </fill>
    <fill>
      <patternFill patternType="gray125"/>
    </fill>
    <fill>
      <patternFill patternType="solid">
        <fgColor indexed="9"/>
        <bgColor indexed="64"/>
      </patternFill>
    </fill>
    <fill>
      <patternFill patternType="solid">
        <fgColor rgb="FFE6E6E6"/>
        <bgColor indexed="64"/>
      </patternFill>
    </fill>
  </fills>
  <borders count="5">
    <border>
      <left/>
      <right/>
      <top/>
      <bottom/>
      <diagonal/>
    </border>
    <border>
      <left/>
      <right/>
      <top/>
      <bottom style="thin">
        <color indexed="64"/>
      </bottom>
      <diagonal/>
    </border>
    <border>
      <left/>
      <right/>
      <top/>
      <bottom style="thin">
        <color indexed="55"/>
      </bottom>
      <diagonal/>
    </border>
    <border>
      <left/>
      <right/>
      <top style="thin">
        <color indexed="64"/>
      </top>
      <bottom/>
      <diagonal/>
    </border>
    <border>
      <left/>
      <right/>
      <top style="thin">
        <color indexed="64"/>
      </top>
      <bottom style="medium">
        <color indexed="64"/>
      </bottom>
      <diagonal/>
    </border>
  </borders>
  <cellStyleXfs count="10">
    <xf numFmtId="0" fontId="0" fillId="0" borderId="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6" fillId="0" borderId="0"/>
    <xf numFmtId="0" fontId="18" fillId="0" borderId="0"/>
    <xf numFmtId="0" fontId="18" fillId="0" borderId="0"/>
    <xf numFmtId="0" fontId="6" fillId="0" borderId="0"/>
    <xf numFmtId="0" fontId="1" fillId="0" borderId="0"/>
    <xf numFmtId="0" fontId="1" fillId="0" borderId="0"/>
    <xf numFmtId="0" fontId="1" fillId="0" borderId="0"/>
  </cellStyleXfs>
  <cellXfs count="144">
    <xf numFmtId="0" fontId="0" fillId="0" borderId="0" xfId="0"/>
    <xf numFmtId="0" fontId="2" fillId="0" borderId="0" xfId="0" applyFont="1"/>
    <xf numFmtId="0" fontId="0" fillId="0" borderId="0" xfId="0" applyAlignment="1"/>
    <xf numFmtId="0" fontId="0" fillId="0" borderId="0" xfId="0" applyFill="1" applyAlignment="1">
      <alignment wrapText="1"/>
    </xf>
    <xf numFmtId="0" fontId="0" fillId="0" borderId="0" xfId="0" applyFill="1"/>
    <xf numFmtId="0" fontId="3" fillId="0" borderId="0" xfId="1" applyAlignment="1" applyProtection="1"/>
    <xf numFmtId="0" fontId="0" fillId="0" borderId="0" xfId="0" applyBorder="1"/>
    <xf numFmtId="0" fontId="5" fillId="0" borderId="0" xfId="0" applyFont="1"/>
    <xf numFmtId="0" fontId="9" fillId="0" borderId="0" xfId="0" applyFont="1"/>
    <xf numFmtId="0" fontId="10" fillId="0" borderId="0" xfId="0" applyFont="1"/>
    <xf numFmtId="0" fontId="2" fillId="0" borderId="0" xfId="0" applyFont="1" applyAlignment="1">
      <alignment vertical="top" wrapText="1"/>
    </xf>
    <xf numFmtId="0" fontId="0" fillId="0" borderId="0" xfId="0" applyAlignment="1">
      <alignment wrapText="1"/>
    </xf>
    <xf numFmtId="0" fontId="0" fillId="0" borderId="0" xfId="0" applyBorder="1" applyAlignment="1">
      <alignment wrapText="1"/>
    </xf>
    <xf numFmtId="0" fontId="12" fillId="0" borderId="0" xfId="1" applyFont="1" applyAlignment="1" applyProtection="1">
      <alignment horizontal="right"/>
    </xf>
    <xf numFmtId="0" fontId="12" fillId="0" borderId="0" xfId="1" applyFont="1" applyAlignment="1" applyProtection="1"/>
    <xf numFmtId="0" fontId="5" fillId="0" borderId="0" xfId="0" applyFont="1" applyFill="1"/>
    <xf numFmtId="0" fontId="0" fillId="0" borderId="1" xfId="0" applyFill="1" applyBorder="1"/>
    <xf numFmtId="0" fontId="0" fillId="2" borderId="0" xfId="0" applyFill="1"/>
    <xf numFmtId="0" fontId="8" fillId="0" borderId="0" xfId="0" applyNumberFormat="1" applyFont="1" applyBorder="1" applyAlignment="1">
      <alignment horizontal="left" vertical="center" wrapText="1"/>
    </xf>
    <xf numFmtId="0" fontId="5" fillId="2" borderId="0" xfId="0" applyFont="1" applyFill="1"/>
    <xf numFmtId="0" fontId="1" fillId="0" borderId="1" xfId="0" applyFont="1" applyFill="1" applyBorder="1"/>
    <xf numFmtId="0" fontId="6" fillId="0" borderId="0" xfId="0" applyNumberFormat="1" applyFont="1" applyAlignment="1"/>
    <xf numFmtId="0" fontId="6" fillId="0" borderId="0" xfId="0" applyFont="1" applyBorder="1" applyAlignment="1">
      <alignment horizontal="left"/>
    </xf>
    <xf numFmtId="0" fontId="5" fillId="0" borderId="0" xfId="0" applyFont="1" applyBorder="1" applyAlignment="1">
      <alignment horizontal="left"/>
    </xf>
    <xf numFmtId="0" fontId="4" fillId="0" borderId="0" xfId="0" applyFont="1" applyBorder="1" applyAlignment="1">
      <alignment vertical="center"/>
    </xf>
    <xf numFmtId="0" fontId="0" fillId="0" borderId="2" xfId="0" applyBorder="1" applyAlignment="1" applyProtection="1">
      <alignment wrapText="1"/>
      <protection locked="0"/>
    </xf>
    <xf numFmtId="0" fontId="0" fillId="0" borderId="2" xfId="0" applyBorder="1" applyAlignment="1">
      <alignment wrapText="1"/>
    </xf>
    <xf numFmtId="0" fontId="5" fillId="0" borderId="0" xfId="0" applyFont="1" applyBorder="1"/>
    <xf numFmtId="0" fontId="1" fillId="0" borderId="0" xfId="0" applyFont="1" applyFill="1" applyBorder="1"/>
    <xf numFmtId="0" fontId="0" fillId="0" borderId="0" xfId="0" applyFill="1" applyBorder="1"/>
    <xf numFmtId="0" fontId="4" fillId="0" borderId="0" xfId="0" applyFont="1" applyFill="1" applyBorder="1"/>
    <xf numFmtId="0" fontId="11" fillId="0" borderId="0" xfId="0" applyFont="1" applyFill="1" applyBorder="1"/>
    <xf numFmtId="0" fontId="5" fillId="0" borderId="0" xfId="1" applyFont="1" applyAlignment="1" applyProtection="1"/>
    <xf numFmtId="0" fontId="14" fillId="0" borderId="0" xfId="0" applyFont="1" applyBorder="1"/>
    <xf numFmtId="0" fontId="2" fillId="0" borderId="0" xfId="0" applyFont="1" applyFill="1" applyBorder="1"/>
    <xf numFmtId="49" fontId="1" fillId="0" borderId="0" xfId="0" applyNumberFormat="1" applyFont="1" applyAlignment="1"/>
    <xf numFmtId="0" fontId="1" fillId="0" borderId="0" xfId="0" applyNumberFormat="1" applyFont="1" applyAlignment="1"/>
    <xf numFmtId="0" fontId="6" fillId="0" borderId="0" xfId="0" applyFont="1"/>
    <xf numFmtId="49" fontId="6" fillId="0" borderId="0" xfId="0" applyNumberFormat="1" applyFont="1" applyAlignment="1"/>
    <xf numFmtId="0" fontId="9" fillId="0" borderId="0" xfId="0" applyNumberFormat="1" applyFont="1" applyAlignment="1"/>
    <xf numFmtId="168" fontId="9" fillId="0" borderId="0" xfId="0" applyNumberFormat="1" applyFont="1" applyAlignment="1">
      <alignment horizontal="right"/>
    </xf>
    <xf numFmtId="168" fontId="9" fillId="0" borderId="0" xfId="0" applyNumberFormat="1" applyFont="1" applyAlignment="1">
      <alignment horizontal="right" wrapText="1"/>
    </xf>
    <xf numFmtId="0" fontId="9" fillId="0" borderId="0" xfId="0" applyNumberFormat="1" applyFont="1" applyBorder="1" applyAlignment="1"/>
    <xf numFmtId="168" fontId="9" fillId="0" borderId="0" xfId="0" applyNumberFormat="1" applyFont="1" applyBorder="1" applyAlignment="1">
      <alignment horizontal="right"/>
    </xf>
    <xf numFmtId="0" fontId="6" fillId="0" borderId="0" xfId="0" applyFont="1" applyBorder="1"/>
    <xf numFmtId="0" fontId="15" fillId="0" borderId="0" xfId="1" applyFont="1" applyAlignment="1" applyProtection="1"/>
    <xf numFmtId="0" fontId="2" fillId="0" borderId="0" xfId="1" applyFont="1" applyAlignment="1" applyProtection="1">
      <alignment vertical="top" wrapText="1"/>
    </xf>
    <xf numFmtId="168" fontId="9" fillId="0" borderId="3" xfId="0" applyNumberFormat="1" applyFont="1" applyBorder="1" applyAlignment="1">
      <alignment horizontal="right"/>
    </xf>
    <xf numFmtId="168" fontId="6" fillId="0" borderId="0" xfId="0" applyNumberFormat="1" applyFont="1"/>
    <xf numFmtId="0" fontId="10" fillId="0" borderId="0" xfId="7" applyFont="1"/>
    <xf numFmtId="0" fontId="2" fillId="0" borderId="0" xfId="0" applyFont="1" applyBorder="1" applyAlignment="1">
      <alignment vertical="center"/>
    </xf>
    <xf numFmtId="168" fontId="0" fillId="0" borderId="0" xfId="0" applyNumberFormat="1" applyAlignment="1">
      <alignment horizontal="right"/>
    </xf>
    <xf numFmtId="1" fontId="0" fillId="0" borderId="0" xfId="0" applyNumberFormat="1" applyAlignment="1">
      <alignment horizontal="right"/>
    </xf>
    <xf numFmtId="1" fontId="9" fillId="0" borderId="0" xfId="0" applyNumberFormat="1" applyFont="1" applyAlignment="1">
      <alignment horizontal="right"/>
    </xf>
    <xf numFmtId="0" fontId="6" fillId="0" borderId="0" xfId="0" applyFont="1" applyAlignment="1">
      <alignment wrapText="1"/>
    </xf>
    <xf numFmtId="168" fontId="0" fillId="0" borderId="0" xfId="0" applyNumberFormat="1"/>
    <xf numFmtId="49" fontId="6" fillId="0" borderId="0" xfId="3" applyNumberFormat="1" applyFont="1" applyAlignment="1"/>
    <xf numFmtId="168" fontId="9" fillId="0" borderId="0" xfId="0" applyNumberFormat="1" applyFont="1" applyBorder="1" applyAlignment="1">
      <alignment horizontal="center"/>
    </xf>
    <xf numFmtId="0" fontId="6" fillId="0" borderId="0" xfId="1" applyFont="1" applyFill="1" applyAlignment="1" applyProtection="1">
      <alignment horizontal="left" wrapText="1"/>
    </xf>
    <xf numFmtId="179" fontId="0" fillId="0" borderId="0" xfId="0" applyNumberFormat="1"/>
    <xf numFmtId="0" fontId="0" fillId="0" borderId="0" xfId="0" applyFill="1" applyAlignment="1">
      <alignment horizontal="left"/>
    </xf>
    <xf numFmtId="0" fontId="0" fillId="0" borderId="0" xfId="0" applyFill="1" applyBorder="1" applyAlignment="1">
      <alignment horizontal="left"/>
    </xf>
    <xf numFmtId="0" fontId="11" fillId="0" borderId="0" xfId="0" applyFont="1" applyFill="1" applyBorder="1" applyAlignment="1">
      <alignment horizontal="left"/>
    </xf>
    <xf numFmtId="0" fontId="10" fillId="0" borderId="0" xfId="0" applyFont="1" applyAlignment="1">
      <alignment horizontal="left"/>
    </xf>
    <xf numFmtId="0" fontId="0" fillId="0" borderId="0" xfId="0" applyAlignment="1">
      <alignment horizontal="left"/>
    </xf>
    <xf numFmtId="168" fontId="6" fillId="0" borderId="0" xfId="8" applyNumberFormat="1" applyFont="1"/>
    <xf numFmtId="168" fontId="9" fillId="0" borderId="4" xfId="0" applyNumberFormat="1" applyFont="1" applyBorder="1"/>
    <xf numFmtId="0" fontId="9" fillId="0" borderId="4" xfId="0" applyFont="1" applyBorder="1"/>
    <xf numFmtId="0" fontId="6" fillId="0" borderId="0" xfId="7" applyFont="1"/>
    <xf numFmtId="1" fontId="9" fillId="0" borderId="4" xfId="0" applyNumberFormat="1" applyFont="1" applyBorder="1"/>
    <xf numFmtId="1" fontId="0" fillId="0" borderId="0" xfId="0" applyNumberFormat="1" applyFill="1"/>
    <xf numFmtId="1" fontId="0" fillId="0" borderId="0" xfId="0" applyNumberFormat="1" applyFill="1" applyBorder="1"/>
    <xf numFmtId="1" fontId="11" fillId="0" borderId="0" xfId="0" applyNumberFormat="1" applyFont="1" applyFill="1" applyBorder="1"/>
    <xf numFmtId="1" fontId="0" fillId="0" borderId="0" xfId="0" applyNumberFormat="1"/>
    <xf numFmtId="1" fontId="9" fillId="0" borderId="3" xfId="0" applyNumberFormat="1" applyFont="1" applyBorder="1" applyAlignment="1">
      <alignment horizontal="right"/>
    </xf>
    <xf numFmtId="1" fontId="6" fillId="0" borderId="0" xfId="0" applyNumberFormat="1" applyFont="1" applyAlignment="1"/>
    <xf numFmtId="1" fontId="1" fillId="0" borderId="0" xfId="0" applyNumberFormat="1" applyFont="1" applyAlignment="1"/>
    <xf numFmtId="1" fontId="9" fillId="0" borderId="0" xfId="0" applyNumberFormat="1" applyFont="1" applyBorder="1" applyAlignment="1">
      <alignment horizontal="center"/>
    </xf>
    <xf numFmtId="1" fontId="6" fillId="0" borderId="0" xfId="0" applyNumberFormat="1" applyFont="1" applyAlignment="1">
      <alignment horizontal="right"/>
    </xf>
    <xf numFmtId="1" fontId="9" fillId="0" borderId="0" xfId="0" applyNumberFormat="1" applyFont="1" applyBorder="1" applyAlignment="1">
      <alignment horizontal="right"/>
    </xf>
    <xf numFmtId="1" fontId="6" fillId="0" borderId="0" xfId="0" applyNumberFormat="1" applyFont="1"/>
    <xf numFmtId="1" fontId="0" fillId="0" borderId="0" xfId="0" applyNumberFormat="1" applyAlignment="1"/>
    <xf numFmtId="179" fontId="0" fillId="0" borderId="0" xfId="0" applyNumberFormat="1" applyAlignment="1">
      <alignment horizontal="right"/>
    </xf>
    <xf numFmtId="179" fontId="6" fillId="0" borderId="0" xfId="0" applyNumberFormat="1" applyFont="1" applyAlignment="1"/>
    <xf numFmtId="179" fontId="1" fillId="0" borderId="0" xfId="0" applyNumberFormat="1" applyFont="1" applyAlignment="1"/>
    <xf numFmtId="179" fontId="0" fillId="0" borderId="0" xfId="0" applyNumberFormat="1" applyFill="1" applyAlignment="1">
      <alignment horizontal="right"/>
    </xf>
    <xf numFmtId="179" fontId="0" fillId="0" borderId="0" xfId="0" applyNumberFormat="1" applyFill="1" applyBorder="1" applyAlignment="1">
      <alignment horizontal="right"/>
    </xf>
    <xf numFmtId="179" fontId="11" fillId="0" borderId="0" xfId="0" applyNumberFormat="1" applyFont="1" applyFill="1" applyBorder="1" applyAlignment="1">
      <alignment horizontal="right"/>
    </xf>
    <xf numFmtId="180" fontId="0" fillId="0" borderId="0" xfId="0" applyNumberFormat="1"/>
    <xf numFmtId="180" fontId="6" fillId="0" borderId="0" xfId="0" applyNumberFormat="1" applyFont="1" applyAlignment="1"/>
    <xf numFmtId="180" fontId="1" fillId="0" borderId="0" xfId="0" applyNumberFormat="1" applyFont="1" applyAlignment="1"/>
    <xf numFmtId="180" fontId="0" fillId="0" borderId="0" xfId="0" applyNumberFormat="1" applyFill="1" applyAlignment="1">
      <alignment horizontal="right"/>
    </xf>
    <xf numFmtId="180" fontId="0" fillId="0" borderId="0" xfId="0" applyNumberFormat="1" applyFill="1" applyBorder="1" applyAlignment="1">
      <alignment horizontal="right"/>
    </xf>
    <xf numFmtId="180" fontId="11" fillId="0" borderId="0" xfId="0" applyNumberFormat="1" applyFont="1" applyFill="1" applyBorder="1" applyAlignment="1">
      <alignment horizontal="right"/>
    </xf>
    <xf numFmtId="180" fontId="0" fillId="0" borderId="0" xfId="0" applyNumberFormat="1" applyAlignment="1">
      <alignment horizontal="right"/>
    </xf>
    <xf numFmtId="180" fontId="7" fillId="0" borderId="0" xfId="0" applyNumberFormat="1" applyFont="1" applyBorder="1" applyAlignment="1">
      <alignment horizontal="right" vertical="center"/>
    </xf>
    <xf numFmtId="0" fontId="5" fillId="0" borderId="0" xfId="0" applyNumberFormat="1" applyFont="1" applyFill="1"/>
    <xf numFmtId="0" fontId="4" fillId="0" borderId="0" xfId="0" applyNumberFormat="1" applyFont="1" applyFill="1" applyBorder="1"/>
    <xf numFmtId="0" fontId="2" fillId="0" borderId="0" xfId="0" applyNumberFormat="1" applyFont="1" applyFill="1" applyBorder="1"/>
    <xf numFmtId="0" fontId="0" fillId="0" borderId="0" xfId="0" applyNumberFormat="1"/>
    <xf numFmtId="168" fontId="9" fillId="0" borderId="4" xfId="0" applyNumberFormat="1" applyFont="1" applyBorder="1" applyAlignment="1">
      <alignment horizontal="right"/>
    </xf>
    <xf numFmtId="0" fontId="9" fillId="0" borderId="4" xfId="0" applyFont="1" applyBorder="1" applyAlignment="1">
      <alignment horizontal="right"/>
    </xf>
    <xf numFmtId="1" fontId="9" fillId="0" borderId="4" xfId="0" applyNumberFormat="1" applyFont="1" applyBorder="1" applyAlignment="1">
      <alignment horizontal="right"/>
    </xf>
    <xf numFmtId="0" fontId="19" fillId="0" borderId="0" xfId="3" applyFont="1"/>
    <xf numFmtId="168" fontId="19" fillId="0" borderId="0" xfId="3" applyNumberFormat="1" applyFont="1"/>
    <xf numFmtId="168" fontId="6" fillId="0" borderId="0" xfId="9" applyNumberFormat="1" applyFont="1"/>
    <xf numFmtId="0" fontId="20" fillId="3" borderId="0" xfId="0" applyFont="1" applyFill="1" applyAlignment="1">
      <alignment horizontal="left" vertical="center"/>
    </xf>
    <xf numFmtId="0" fontId="0" fillId="3" borderId="0" xfId="0" applyFill="1" applyAlignment="1">
      <alignment horizontal="left"/>
    </xf>
    <xf numFmtId="0" fontId="9" fillId="0" borderId="4" xfId="0" applyNumberFormat="1" applyFont="1" applyBorder="1"/>
    <xf numFmtId="0" fontId="6" fillId="0" borderId="0" xfId="3" applyFont="1" applyBorder="1"/>
    <xf numFmtId="0" fontId="6" fillId="0" borderId="0" xfId="7" quotePrefix="1" applyFont="1" applyAlignment="1">
      <alignment horizontal="right"/>
    </xf>
    <xf numFmtId="0" fontId="9" fillId="0" borderId="0" xfId="6" applyNumberFormat="1" applyFont="1" applyAlignment="1"/>
    <xf numFmtId="0" fontId="0" fillId="0" borderId="0" xfId="0" applyAlignment="1">
      <alignment horizontal="right"/>
    </xf>
    <xf numFmtId="0" fontId="6" fillId="0" borderId="0" xfId="0" applyNumberFormat="1" applyFont="1" applyBorder="1" applyAlignment="1">
      <alignment horizontal="left"/>
    </xf>
    <xf numFmtId="168" fontId="6" fillId="0" borderId="0" xfId="0" applyNumberFormat="1" applyFont="1" applyBorder="1" applyAlignment="1">
      <alignment horizontal="right"/>
    </xf>
    <xf numFmtId="0" fontId="9" fillId="0" borderId="0" xfId="0" applyNumberFormat="1" applyFont="1" applyBorder="1" applyAlignment="1">
      <alignment horizontal="right"/>
    </xf>
    <xf numFmtId="0" fontId="9" fillId="0" borderId="0" xfId="6" applyNumberFormat="1" applyFont="1" applyFill="1" applyAlignment="1">
      <alignment horizontal="right"/>
    </xf>
    <xf numFmtId="0" fontId="6" fillId="0" borderId="0" xfId="0" applyNumberFormat="1" applyFont="1" applyBorder="1" applyAlignment="1">
      <alignment horizontal="right"/>
    </xf>
    <xf numFmtId="1" fontId="6" fillId="0" borderId="0" xfId="0" applyNumberFormat="1" applyFont="1" applyBorder="1" applyAlignment="1">
      <alignment horizontal="right"/>
    </xf>
    <xf numFmtId="1" fontId="9" fillId="0" borderId="0" xfId="0" applyNumberFormat="1" applyFont="1" applyAlignment="1">
      <alignment horizontal="right" wrapText="1"/>
    </xf>
    <xf numFmtId="0" fontId="9" fillId="0" borderId="4" xfId="0" applyFont="1" applyBorder="1" applyAlignment="1">
      <alignment horizontal="left"/>
    </xf>
    <xf numFmtId="1" fontId="19" fillId="0" borderId="0" xfId="3" applyNumberFormat="1" applyFont="1"/>
    <xf numFmtId="1" fontId="6" fillId="0" borderId="0" xfId="8" applyNumberFormat="1" applyFont="1"/>
    <xf numFmtId="1" fontId="6" fillId="0" borderId="0" xfId="9" applyNumberFormat="1" applyFont="1"/>
    <xf numFmtId="1" fontId="6" fillId="0" borderId="0" xfId="7" quotePrefix="1" applyNumberFormat="1" applyFont="1" applyAlignment="1">
      <alignment horizontal="right"/>
    </xf>
    <xf numFmtId="0" fontId="3" fillId="0" borderId="0" xfId="1" applyNumberFormat="1" applyAlignment="1" applyProtection="1">
      <alignment wrapText="1"/>
    </xf>
    <xf numFmtId="0" fontId="21" fillId="0" borderId="0" xfId="1" applyFont="1" applyAlignment="1" applyProtection="1">
      <alignment vertical="top" wrapText="1"/>
    </xf>
    <xf numFmtId="0" fontId="4" fillId="0" borderId="0" xfId="1" applyFont="1" applyAlignment="1" applyProtection="1">
      <alignment vertical="top" wrapText="1"/>
    </xf>
    <xf numFmtId="0" fontId="9" fillId="0" borderId="4" xfId="0" applyNumberFormat="1" applyFont="1" applyBorder="1" applyAlignment="1">
      <alignment horizontal="right"/>
    </xf>
    <xf numFmtId="0" fontId="0" fillId="0" borderId="0" xfId="0" applyNumberFormat="1" applyAlignment="1">
      <alignment horizontal="right"/>
    </xf>
    <xf numFmtId="0" fontId="19" fillId="0" borderId="0" xfId="3" applyNumberFormat="1" applyFont="1"/>
    <xf numFmtId="0" fontId="6" fillId="0" borderId="0" xfId="0" applyNumberFormat="1" applyFont="1" applyAlignment="1">
      <alignment horizontal="right"/>
    </xf>
    <xf numFmtId="0" fontId="6" fillId="0" borderId="0" xfId="0" applyNumberFormat="1" applyFont="1"/>
    <xf numFmtId="0" fontId="9" fillId="0" borderId="0" xfId="0" applyNumberFormat="1" applyFont="1" applyBorder="1"/>
    <xf numFmtId="1" fontId="9" fillId="0" borderId="0" xfId="0" applyNumberFormat="1" applyFont="1" applyBorder="1"/>
    <xf numFmtId="168" fontId="9" fillId="0" borderId="0" xfId="0" applyNumberFormat="1" applyFont="1" applyBorder="1"/>
    <xf numFmtId="0" fontId="9" fillId="0" borderId="0" xfId="0" applyFont="1" applyBorder="1"/>
    <xf numFmtId="0" fontId="22" fillId="0" borderId="0" xfId="0" applyFont="1" applyAlignment="1">
      <alignment horizontal="left" wrapText="1"/>
    </xf>
    <xf numFmtId="0" fontId="12" fillId="0" borderId="0" xfId="1" applyFont="1" applyAlignment="1" applyProtection="1"/>
    <xf numFmtId="0" fontId="9" fillId="0" borderId="0" xfId="0" applyFont="1" applyAlignment="1">
      <alignment horizontal="center"/>
    </xf>
    <xf numFmtId="0" fontId="9" fillId="0" borderId="1" xfId="0" applyFont="1" applyBorder="1" applyAlignment="1">
      <alignment horizontal="center"/>
    </xf>
    <xf numFmtId="0" fontId="0" fillId="0" borderId="1" xfId="0" applyBorder="1" applyAlignment="1">
      <alignment horizontal="center"/>
    </xf>
    <xf numFmtId="1" fontId="9" fillId="0" borderId="0" xfId="0" applyNumberFormat="1" applyFont="1" applyAlignment="1">
      <alignment horizontal="center"/>
    </xf>
    <xf numFmtId="0" fontId="12" fillId="0" borderId="0" xfId="1" applyFont="1" applyAlignment="1" applyProtection="1">
      <alignment horizontal="left"/>
    </xf>
  </cellXfs>
  <cellStyles count="10">
    <cellStyle name="Hyperlink" xfId="1" builtinId="8"/>
    <cellStyle name="Hyperlink 2" xfId="2"/>
    <cellStyle name="Normal" xfId="0" builtinId="0"/>
    <cellStyle name="Normal 2" xfId="3"/>
    <cellStyle name="Normal 2 2" xfId="4"/>
    <cellStyle name="Normal 3" xfId="5"/>
    <cellStyle name="Normal 3 2" xfId="6"/>
    <cellStyle name="Normal_Table 1" xfId="7"/>
    <cellStyle name="Normal_Table 3" xfId="8"/>
    <cellStyle name="Normal_Table 7" xfId="9"/>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638175</xdr:colOff>
          <xdr:row>32</xdr:row>
          <xdr:rowOff>0</xdr:rowOff>
        </xdr:from>
        <xdr:to>
          <xdr:col>3</xdr:col>
          <xdr:colOff>1304925</xdr:colOff>
          <xdr:row>35</xdr:row>
          <xdr:rowOff>0</xdr:rowOff>
        </xdr:to>
        <xdr:sp macro="" textlink="">
          <xdr:nvSpPr>
            <xdr:cNvPr id="5121" name="Object 1" hidden="1">
              <a:extLst>
                <a:ext uri="{63B3BB69-23CF-44E3-9099-C40C66FF867C}">
                  <a14:compatExt spid="_x0000_s5121"/>
                </a:ext>
                <a:ext uri="{FF2B5EF4-FFF2-40B4-BE49-F238E27FC236}">
                  <a16:creationId xmlns:a16="http://schemas.microsoft.com/office/drawing/2014/main" id="{5B57B2C7-A730-4733-9D06-23587633C09C}"/>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95250</xdr:colOff>
      <xdr:row>0</xdr:row>
      <xdr:rowOff>0</xdr:rowOff>
    </xdr:from>
    <xdr:to>
      <xdr:col>1</xdr:col>
      <xdr:colOff>438150</xdr:colOff>
      <xdr:row>1</xdr:row>
      <xdr:rowOff>28575</xdr:rowOff>
    </xdr:to>
    <xdr:pic>
      <xdr:nvPicPr>
        <xdr:cNvPr id="5990" name="Picture 3">
          <a:extLst>
            <a:ext uri="{FF2B5EF4-FFF2-40B4-BE49-F238E27FC236}">
              <a16:creationId xmlns:a16="http://schemas.microsoft.com/office/drawing/2014/main" id="{701C28EE-78AA-410F-B9D0-610AFEE669B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17</xdr:row>
          <xdr:rowOff>0</xdr:rowOff>
        </xdr:from>
        <xdr:to>
          <xdr:col>2</xdr:col>
          <xdr:colOff>1304925</xdr:colOff>
          <xdr:row>20</xdr:row>
          <xdr:rowOff>52388</xdr:rowOff>
        </xdr:to>
        <xdr:sp macro="" textlink="">
          <xdr:nvSpPr>
            <xdr:cNvPr id="8193" name="Object 1" hidden="1">
              <a:extLst>
                <a:ext uri="{63B3BB69-23CF-44E3-9099-C40C66FF867C}">
                  <a14:compatExt spid="_x0000_s8193"/>
                </a:ext>
                <a:ext uri="{FF2B5EF4-FFF2-40B4-BE49-F238E27FC236}">
                  <a16:creationId xmlns:a16="http://schemas.microsoft.com/office/drawing/2014/main" id="{4F5A8DA6-4AA8-47CD-8A1D-4A9B747346E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95250</xdr:colOff>
      <xdr:row>0</xdr:row>
      <xdr:rowOff>0</xdr:rowOff>
    </xdr:from>
    <xdr:to>
      <xdr:col>1</xdr:col>
      <xdr:colOff>438150</xdr:colOff>
      <xdr:row>1</xdr:row>
      <xdr:rowOff>28575</xdr:rowOff>
    </xdr:to>
    <xdr:pic>
      <xdr:nvPicPr>
        <xdr:cNvPr id="9006" name="Picture 3">
          <a:extLst>
            <a:ext uri="{FF2B5EF4-FFF2-40B4-BE49-F238E27FC236}">
              <a16:creationId xmlns:a16="http://schemas.microsoft.com/office/drawing/2014/main" id="{CA941209-5E94-41A0-A8F0-73267629763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1</xdr:col>
      <xdr:colOff>266700</xdr:colOff>
      <xdr:row>1</xdr:row>
      <xdr:rowOff>28575</xdr:rowOff>
    </xdr:to>
    <xdr:pic>
      <xdr:nvPicPr>
        <xdr:cNvPr id="31050" name="Picture 3">
          <a:extLst>
            <a:ext uri="{FF2B5EF4-FFF2-40B4-BE49-F238E27FC236}">
              <a16:creationId xmlns:a16="http://schemas.microsoft.com/office/drawing/2014/main" id="{31E00497-6B54-4EE9-8D8D-ECBD12F3213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1</xdr:col>
      <xdr:colOff>266700</xdr:colOff>
      <xdr:row>1</xdr:row>
      <xdr:rowOff>28575</xdr:rowOff>
    </xdr:to>
    <xdr:pic>
      <xdr:nvPicPr>
        <xdr:cNvPr id="43136" name="Picture 3">
          <a:extLst>
            <a:ext uri="{FF2B5EF4-FFF2-40B4-BE49-F238E27FC236}">
              <a16:creationId xmlns:a16="http://schemas.microsoft.com/office/drawing/2014/main" id="{7ED9FCE0-CEC2-425F-9F67-F95A8CCE960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1</xdr:col>
      <xdr:colOff>266700</xdr:colOff>
      <xdr:row>1</xdr:row>
      <xdr:rowOff>28575</xdr:rowOff>
    </xdr:to>
    <xdr:pic>
      <xdr:nvPicPr>
        <xdr:cNvPr id="44159" name="Picture 3">
          <a:extLst>
            <a:ext uri="{FF2B5EF4-FFF2-40B4-BE49-F238E27FC236}">
              <a16:creationId xmlns:a16="http://schemas.microsoft.com/office/drawing/2014/main" id="{FF04A562-5DF5-42C5-9072-8171D434E44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1</xdr:col>
      <xdr:colOff>266700</xdr:colOff>
      <xdr:row>1</xdr:row>
      <xdr:rowOff>28575</xdr:rowOff>
    </xdr:to>
    <xdr:pic>
      <xdr:nvPicPr>
        <xdr:cNvPr id="45181" name="Picture 3">
          <a:extLst>
            <a:ext uri="{FF2B5EF4-FFF2-40B4-BE49-F238E27FC236}">
              <a16:creationId xmlns:a16="http://schemas.microsoft.com/office/drawing/2014/main" id="{6DB7DBC4-2688-4F52-8DCE-00F55100545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1</xdr:col>
      <xdr:colOff>266700</xdr:colOff>
      <xdr:row>1</xdr:row>
      <xdr:rowOff>28575</xdr:rowOff>
    </xdr:to>
    <xdr:pic>
      <xdr:nvPicPr>
        <xdr:cNvPr id="46204" name="Picture 3">
          <a:extLst>
            <a:ext uri="{FF2B5EF4-FFF2-40B4-BE49-F238E27FC236}">
              <a16:creationId xmlns:a16="http://schemas.microsoft.com/office/drawing/2014/main" id="{7E920F76-D4BA-4B92-B31B-76D02532184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1</xdr:col>
      <xdr:colOff>266700</xdr:colOff>
      <xdr:row>1</xdr:row>
      <xdr:rowOff>28575</xdr:rowOff>
    </xdr:to>
    <xdr:pic>
      <xdr:nvPicPr>
        <xdr:cNvPr id="47227" name="Picture 3">
          <a:extLst>
            <a:ext uri="{FF2B5EF4-FFF2-40B4-BE49-F238E27FC236}">
              <a16:creationId xmlns:a16="http://schemas.microsoft.com/office/drawing/2014/main" id="{CB2B2D5E-45CF-43C1-A150-525DACC5982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1</xdr:col>
      <xdr:colOff>266700</xdr:colOff>
      <xdr:row>1</xdr:row>
      <xdr:rowOff>28575</xdr:rowOff>
    </xdr:to>
    <xdr:pic>
      <xdr:nvPicPr>
        <xdr:cNvPr id="48250" name="Picture 3">
          <a:extLst>
            <a:ext uri="{FF2B5EF4-FFF2-40B4-BE49-F238E27FC236}">
              <a16:creationId xmlns:a16="http://schemas.microsoft.com/office/drawing/2014/main" id="{96C13F8B-97DF-4432-B08C-1C5FB6A4FE6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0</xdr:col>
      <xdr:colOff>885825</xdr:colOff>
      <xdr:row>1</xdr:row>
      <xdr:rowOff>28575</xdr:rowOff>
    </xdr:to>
    <xdr:pic>
      <xdr:nvPicPr>
        <xdr:cNvPr id="30362" name="Picture 2">
          <a:extLst>
            <a:ext uri="{FF2B5EF4-FFF2-40B4-BE49-F238E27FC236}">
              <a16:creationId xmlns:a16="http://schemas.microsoft.com/office/drawing/2014/main" id="{069AC3DE-5CBE-41BA-84CA-E713F499FF3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planatory%20Notes/3218.0" TargetMode="External"/><Relationship Id="rId7" Type="http://schemas.openxmlformats.org/officeDocument/2006/relationships/vmlDrawing" Target="../drawings/vmlDrawing1.v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www.abs.gov.au/AUSSTATS/abs@.nsf/MF/3218.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www.abs.gov.au/websitedbs/d3310114.nsf/Home/%C2%A9+Copyright?OpenDocument" TargetMode="External"/><Relationship Id="rId7" Type="http://schemas.openxmlformats.org/officeDocument/2006/relationships/vmlDrawing" Target="../drawings/vmlDrawing2.vml"/><Relationship Id="rId2" Type="http://schemas.openxmlformats.org/officeDocument/2006/relationships/hyperlink" Target="http://www.abs.gov.au/AUSSTATS/abs@.nsf/Explanatory%20Notes/3218.0" TargetMode="External"/><Relationship Id="rId1" Type="http://schemas.openxmlformats.org/officeDocument/2006/relationships/hyperlink" Target="http://www.abs.gov.au/AUSSTATS/abs@.nsf/MF/3218.0" TargetMode="External"/><Relationship Id="rId6" Type="http://schemas.openxmlformats.org/officeDocument/2006/relationships/drawing" Target="../drawings/drawing10.xml"/><Relationship Id="rId5" Type="http://schemas.openxmlformats.org/officeDocument/2006/relationships/printerSettings" Target="../printerSettings/printerSettings10.bin"/><Relationship Id="rId4" Type="http://schemas.openxmlformats.org/officeDocument/2006/relationships/hyperlink" Target="https://www.abs.gov.au/ausstats/abs@.nsf/Lookup/by%20Subject/1270.0.55.003~July%202019~Main%20Features~Overview~1"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C2%A9+Copyright?OpenDocument"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C2%A9+Copyright?OpenDocument"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C2%A9+Copyright?OpenDocument"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C2%A9+Copyright?OpenDocument"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abs.gov.au/websitedbs/d3310114.nsf/Home/%C2%A9+Copyright?OpenDocument"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www.abs.gov.au/websitedbs/d3310114.nsf/Home/%C2%A9+Copyright?OpenDocument"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www.abs.gov.au/websitedbs/d3310114.nsf/Home/%C2%A9+Copyright?OpenDocumen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F34"/>
  <sheetViews>
    <sheetView showGridLines="0" workbookViewId="0">
      <pane ySplit="3" topLeftCell="A4" activePane="bottomLeft" state="frozen"/>
      <selection pane="bottomLeft"/>
    </sheetView>
  </sheetViews>
  <sheetFormatPr defaultRowHeight="10.15"/>
  <cols>
    <col min="1" max="2" width="7.83203125" customWidth="1"/>
    <col min="3" max="3" width="140.83203125" style="11" customWidth="1"/>
    <col min="4" max="4" width="52" customWidth="1"/>
    <col min="5" max="5" width="8.5" hidden="1" customWidth="1"/>
    <col min="6" max="6" width="8.33203125" customWidth="1"/>
    <col min="7" max="8" width="9" customWidth="1"/>
    <col min="9" max="9" width="9.1640625" customWidth="1"/>
  </cols>
  <sheetData>
    <row r="1" spans="1:6" s="107" customFormat="1" ht="60" customHeight="1">
      <c r="A1" s="106" t="s">
        <v>32</v>
      </c>
      <c r="B1" s="106"/>
      <c r="C1" s="106"/>
      <c r="D1" s="106"/>
      <c r="E1" s="106"/>
      <c r="F1" s="106"/>
    </row>
    <row r="2" spans="1:6" s="4" customFormat="1" ht="20.100000000000001" customHeight="1">
      <c r="A2" s="15" t="s">
        <v>7</v>
      </c>
      <c r="C2" s="3"/>
    </row>
    <row r="3" spans="1:6" s="6" customFormat="1" ht="12.75" customHeight="1">
      <c r="A3" s="24" t="s">
        <v>593</v>
      </c>
      <c r="C3" s="12"/>
    </row>
    <row r="4" spans="1:6" s="6" customFormat="1" ht="12.75" customHeight="1">
      <c r="A4" s="24"/>
      <c r="C4" s="12"/>
    </row>
    <row r="5" spans="1:6" s="6" customFormat="1" ht="12.75" customHeight="1">
      <c r="A5" s="50" t="s">
        <v>604</v>
      </c>
      <c r="B5" s="33"/>
      <c r="C5" s="12"/>
    </row>
    <row r="6" spans="1:6" s="6" customFormat="1" ht="12.75" customHeight="1">
      <c r="A6" s="50"/>
      <c r="B6" s="33"/>
      <c r="C6" s="12"/>
    </row>
    <row r="7" spans="1:6" s="6" customFormat="1" ht="20.100000000000001" customHeight="1">
      <c r="B7" s="23" t="s">
        <v>3</v>
      </c>
    </row>
    <row r="8" spans="1:6" s="6" customFormat="1" ht="12.75" customHeight="1">
      <c r="B8" s="8" t="s">
        <v>4</v>
      </c>
    </row>
    <row r="9" spans="1:6" s="6" customFormat="1" ht="12.75" customHeight="1">
      <c r="B9" s="13">
        <v>1</v>
      </c>
      <c r="C9" s="58" t="s">
        <v>38</v>
      </c>
    </row>
    <row r="10" spans="1:6" s="6" customFormat="1" ht="12.75" customHeight="1">
      <c r="B10" s="13">
        <v>2</v>
      </c>
      <c r="C10" s="54" t="s">
        <v>39</v>
      </c>
    </row>
    <row r="11" spans="1:6" s="6" customFormat="1" ht="12.75" customHeight="1">
      <c r="B11" s="13">
        <v>3</v>
      </c>
      <c r="C11" s="54" t="s">
        <v>40</v>
      </c>
    </row>
    <row r="12" spans="1:6" s="6" customFormat="1" ht="12.75" customHeight="1">
      <c r="B12" s="13">
        <v>4</v>
      </c>
      <c r="C12" s="54" t="s">
        <v>41</v>
      </c>
    </row>
    <row r="13" spans="1:6" s="6" customFormat="1" ht="12.75" customHeight="1">
      <c r="B13" s="13">
        <v>5</v>
      </c>
      <c r="C13" s="54" t="s">
        <v>42</v>
      </c>
    </row>
    <row r="14" spans="1:6" s="6" customFormat="1" ht="12.75" customHeight="1">
      <c r="B14" s="13">
        <v>6</v>
      </c>
      <c r="C14" s="54" t="s">
        <v>43</v>
      </c>
    </row>
    <row r="15" spans="1:6" s="6" customFormat="1" ht="12.75" customHeight="1">
      <c r="B15" s="13">
        <v>7</v>
      </c>
      <c r="C15" s="54" t="s">
        <v>44</v>
      </c>
    </row>
    <row r="16" spans="1:6" s="6" customFormat="1" ht="12.75" customHeight="1">
      <c r="B16" s="13">
        <v>8</v>
      </c>
      <c r="C16" s="54" t="s">
        <v>30</v>
      </c>
    </row>
    <row r="17" spans="2:3" ht="12.75" customHeight="1">
      <c r="B17" s="138" t="s">
        <v>5</v>
      </c>
      <c r="C17" s="138"/>
    </row>
    <row r="18" spans="2:3" ht="12.75" customHeight="1">
      <c r="B18" s="25"/>
      <c r="C18" s="26"/>
    </row>
    <row r="19" spans="2:3" ht="12.75" customHeight="1">
      <c r="B19" s="14"/>
      <c r="C19" s="14"/>
    </row>
    <row r="20" spans="2:3" ht="12.75" customHeight="1">
      <c r="B20" s="32" t="s">
        <v>6</v>
      </c>
      <c r="C20" s="5"/>
    </row>
    <row r="21" spans="2:3" ht="12.75" customHeight="1">
      <c r="B21" s="23"/>
      <c r="C21" s="14"/>
    </row>
    <row r="22" spans="2:3" ht="12.75" customHeight="1">
      <c r="B22" s="1" t="s">
        <v>7</v>
      </c>
      <c r="C22" s="14"/>
    </row>
    <row r="23" spans="2:3" ht="12.75" customHeight="1">
      <c r="B23" s="14" t="s">
        <v>12</v>
      </c>
      <c r="C23" s="14"/>
    </row>
    <row r="24" spans="2:3" ht="12.75" customHeight="1">
      <c r="B24" s="138" t="s">
        <v>5</v>
      </c>
      <c r="C24" s="138"/>
    </row>
    <row r="25" spans="2:3" ht="12.75" customHeight="1">
      <c r="B25" s="22"/>
      <c r="C25" s="14"/>
    </row>
    <row r="26" spans="2:3" ht="12.75" customHeight="1">
      <c r="B26" s="22"/>
      <c r="C26" s="14"/>
    </row>
    <row r="27" spans="2:3" ht="12.75" customHeight="1">
      <c r="B27" s="7" t="s">
        <v>2</v>
      </c>
      <c r="C27" s="14"/>
    </row>
    <row r="28" spans="2:3" ht="12.75" customHeight="1"/>
    <row r="29" spans="2:3" ht="12.75">
      <c r="B29" s="137" t="s">
        <v>606</v>
      </c>
      <c r="C29" s="137"/>
    </row>
    <row r="30" spans="2:3" ht="12.75" customHeight="1"/>
    <row r="31" spans="2:3" ht="12.75" customHeight="1"/>
    <row r="32" spans="2:3" ht="12.75" customHeight="1">
      <c r="B32" s="138" t="s">
        <v>594</v>
      </c>
      <c r="C32" s="138"/>
    </row>
    <row r="34" spans="2:2">
      <c r="B34" s="37"/>
    </row>
  </sheetData>
  <sheetProtection sheet="1"/>
  <mergeCells count="4">
    <mergeCell ref="B29:C29"/>
    <mergeCell ref="B17:C17"/>
    <mergeCell ref="B24:C24"/>
    <mergeCell ref="B32:C32"/>
  </mergeCells>
  <phoneticPr fontId="0" type="noConversion"/>
  <hyperlinks>
    <hyperlink ref="B9" location="'Table 1'!A1" display="Table 1"/>
    <hyperlink ref="B17" location="'Explanatory Notes'!A1" display="Explanatory Notes"/>
    <hyperlink ref="B20:C20" r:id="rId1" display="More information available from the ABS web site"/>
    <hyperlink ref="B10" location="'Table 2'!A1" display="'Table 2'!A1"/>
    <hyperlink ref="B11" location="'Table 3'!A1" display="'Table 3'!A1"/>
    <hyperlink ref="B14" location="'Table 6'!A1" display="'Table 6'!A1"/>
    <hyperlink ref="B15" location="'Table 7'!A1" display="'Table 7'!A1"/>
    <hyperlink ref="B16" location="'Table 8'!A1" display="'Table 8'!A1"/>
    <hyperlink ref="B32:C32" r:id="rId2" display="© Commonwealth of Australia &lt;&lt;yyyy&gt;&gt;"/>
    <hyperlink ref="B12" location="'Table 4'!A1" display="'Table 4'!A1"/>
    <hyperlink ref="B13" location="'Table 5'!A1" display="'Table 5'!A1"/>
    <hyperlink ref="B24:C24" r:id="rId3" display="Explanatory Notes"/>
    <hyperlink ref="B23" r:id="rId4"/>
    <hyperlink ref="B17:C17" location="'Explanatory Notes'!A1" display="Explanatory Notes"/>
  </hyperlinks>
  <printOptions gridLines="1"/>
  <pageMargins left="0.14000000000000001" right="0.12" top="0.28999999999999998" bottom="0.22" header="0.22" footer="0.18"/>
  <pageSetup paperSize="9" scale="51" orientation="landscape" r:id="rId5"/>
  <headerFooter alignWithMargins="0"/>
  <drawing r:id="rId6"/>
  <legacyDrawing r:id="rId7"/>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638175</xdr:colOff>
                <xdr:row>32</xdr:row>
                <xdr:rowOff>0</xdr:rowOff>
              </from>
              <to>
                <xdr:col>3</xdr:col>
                <xdr:colOff>1304925</xdr:colOff>
                <xdr:row>35</xdr:row>
                <xdr:rowOff>0</xdr:rowOff>
              </to>
            </anchor>
          </objectPr>
        </oleObject>
      </mc:Choice>
      <mc:Fallback>
        <oleObject progId="Notes.Link" link="[1]!'!C58C0E00D46F25CA000000000000000000000000000000000000000000000000000000000000000000001D000000506572736F6E616C20576562204E6176696761746F72202852352E3029'" oleUpdate="OLEUPDATE_ALWAYS" shapeId="5121"/>
      </mc:Fallback>
    </mc:AlternateContent>
  </oleObjec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F17"/>
  <sheetViews>
    <sheetView showGridLines="0" workbookViewId="0">
      <pane ySplit="3" topLeftCell="A4" activePane="bottomLeft" state="frozen"/>
      <selection pane="bottomLeft"/>
    </sheetView>
  </sheetViews>
  <sheetFormatPr defaultRowHeight="10.15"/>
  <cols>
    <col min="1" max="1" width="7.83203125" customWidth="1"/>
    <col min="2" max="2" width="145.83203125" customWidth="1"/>
    <col min="3" max="3" width="52" customWidth="1"/>
    <col min="4" max="4" width="8.5" hidden="1" customWidth="1"/>
    <col min="5" max="5" width="8.33203125" customWidth="1"/>
    <col min="6" max="6" width="9" customWidth="1"/>
  </cols>
  <sheetData>
    <row r="1" spans="1:6" s="107" customFormat="1" ht="60" customHeight="1">
      <c r="A1" s="106" t="s">
        <v>32</v>
      </c>
      <c r="B1" s="106"/>
      <c r="C1" s="106"/>
      <c r="D1" s="106"/>
      <c r="E1" s="106"/>
      <c r="F1" s="106"/>
    </row>
    <row r="2" spans="1:6" s="17" customFormat="1" ht="20.100000000000001" customHeight="1">
      <c r="A2" s="19" t="str">
        <f>Contents!A2</f>
        <v>3218.0  Regional Population Growth, Australia</v>
      </c>
    </row>
    <row r="3" spans="1:6" s="16" customFormat="1" ht="12.75" customHeight="1">
      <c r="A3" s="20" t="str">
        <f>Contents!A3</f>
        <v>Released at 11.30am (Canberra time) 25 March 2020</v>
      </c>
    </row>
    <row r="4" spans="1:6" s="29" customFormat="1" ht="12.75" customHeight="1">
      <c r="A4" s="28"/>
    </row>
    <row r="5" spans="1:6" s="6" customFormat="1" ht="20.100000000000001" customHeight="1">
      <c r="B5" s="27" t="s">
        <v>5</v>
      </c>
    </row>
    <row r="6" spans="1:6" s="6" customFormat="1" ht="12.75" customHeight="1">
      <c r="B6"/>
    </row>
    <row r="7" spans="1:6" ht="12.75" customHeight="1">
      <c r="B7" s="109" t="s">
        <v>33</v>
      </c>
      <c r="C7" s="5"/>
    </row>
    <row r="8" spans="1:6" s="6" customFormat="1">
      <c r="B8" s="8" t="s">
        <v>7</v>
      </c>
    </row>
    <row r="9" spans="1:6" s="6" customFormat="1">
      <c r="B9" s="14" t="s">
        <v>12</v>
      </c>
    </row>
    <row r="10" spans="1:6" s="6" customFormat="1">
      <c r="B10" s="14" t="s">
        <v>5</v>
      </c>
    </row>
    <row r="11" spans="1:6" s="6" customFormat="1">
      <c r="B11" s="45"/>
    </row>
    <row r="12" spans="1:6" ht="25.5" customHeight="1">
      <c r="A12" s="10"/>
      <c r="B12" s="127" t="s">
        <v>603</v>
      </c>
    </row>
    <row r="13" spans="1:6" ht="13.15">
      <c r="A13" s="10"/>
      <c r="B13" s="46"/>
    </row>
    <row r="14" spans="1:6" ht="25.9">
      <c r="A14" s="10"/>
      <c r="B14" s="125" t="s">
        <v>605</v>
      </c>
    </row>
    <row r="15" spans="1:6" ht="13.15">
      <c r="A15" s="10"/>
      <c r="B15" s="125"/>
    </row>
    <row r="16" spans="1:6" ht="11.25" customHeight="1">
      <c r="A16" s="10"/>
      <c r="B16" s="126"/>
    </row>
    <row r="17" spans="2:6">
      <c r="B17" s="14" t="str">
        <f>Contents!B32</f>
        <v>© Commonwealth of Australia 2020</v>
      </c>
      <c r="C17" s="2"/>
      <c r="D17" s="2"/>
      <c r="E17" s="2"/>
      <c r="F17" s="2"/>
    </row>
  </sheetData>
  <sheetProtection sheet="1"/>
  <phoneticPr fontId="0" type="noConversion"/>
  <hyperlinks>
    <hyperlink ref="B9" r:id="rId1"/>
    <hyperlink ref="B10" r:id="rId2"/>
    <hyperlink ref="B17" r:id="rId3" display="http://www.abs.gov.au/websitedbs/d3310114.nsf/Home/%C2%A9+Copyright?OpenDocument"/>
    <hyperlink ref="B14" r:id="rId4"/>
  </hyperlinks>
  <printOptions gridLines="1"/>
  <pageMargins left="0.14000000000000001" right="0.12" top="0.28999999999999998" bottom="0.22" header="0.22" footer="0.18"/>
  <pageSetup paperSize="9" scale="60" orientation="landscape" r:id="rId5"/>
  <headerFooter alignWithMargins="0"/>
  <drawing r:id="rId6"/>
  <legacyDrawing r:id="rId7"/>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8193">
          <objectPr defaultSize="0" autoPict="0" dde="1">
            <anchor moveWithCells="1">
              <from>
                <xdr:col>2</xdr:col>
                <xdr:colOff>638175</xdr:colOff>
                <xdr:row>17</xdr:row>
                <xdr:rowOff>0</xdr:rowOff>
              </from>
              <to>
                <xdr:col>2</xdr:col>
                <xdr:colOff>1304925</xdr:colOff>
                <xdr:row>20</xdr:row>
                <xdr:rowOff>52388</xdr:rowOff>
              </to>
            </anchor>
          </objectPr>
        </oleObject>
      </mc:Choice>
      <mc:Fallback>
        <oleObject progId="Notes.Link" link="[1]!'!C58C0E00D46F25CA000000000000000000000000000000000000000000000000000000000000000000001D000000506572736F6E616C20576562204E6176696761746F72202852352E3029'" oleUpdate="OLEUPDATE_ALWAYS" shapeId="8193"/>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6"/>
  <sheetViews>
    <sheetView workbookViewId="0">
      <pane ySplit="8" topLeftCell="A9" activePane="bottomLeft" state="frozen"/>
      <selection activeCell="A2" sqref="A2"/>
      <selection pane="bottomLeft"/>
    </sheetView>
  </sheetViews>
  <sheetFormatPr defaultRowHeight="10.15"/>
  <cols>
    <col min="1" max="1" width="10.83203125" customWidth="1"/>
    <col min="2" max="2" width="35.83203125" style="82" customWidth="1"/>
    <col min="3" max="3" width="9.33203125" style="82" customWidth="1"/>
    <col min="4" max="4" width="9.33203125" style="94" customWidth="1"/>
    <col min="5" max="5" width="3.83203125" customWidth="1"/>
    <col min="6" max="7" width="8.83203125" customWidth="1"/>
    <col min="8" max="8" width="3.83203125" customWidth="1"/>
    <col min="9" max="9" width="12.83203125" style="64" customWidth="1"/>
    <col min="10" max="11" width="13.83203125" customWidth="1"/>
    <col min="12" max="12" width="3.83203125" customWidth="1"/>
    <col min="13" max="13" width="9.33203125" customWidth="1"/>
    <col min="14" max="14" width="13.83203125" style="73" customWidth="1"/>
  </cols>
  <sheetData>
    <row r="1" spans="1:14" s="107" customFormat="1" ht="60" customHeight="1">
      <c r="A1" s="106" t="s">
        <v>32</v>
      </c>
      <c r="B1" s="106"/>
      <c r="C1" s="106"/>
      <c r="D1" s="106"/>
      <c r="E1" s="106"/>
      <c r="I1" s="106"/>
    </row>
    <row r="2" spans="1:14" s="4" customFormat="1" ht="20.100000000000001" customHeight="1">
      <c r="A2" s="15" t="str">
        <f>Contents!A2</f>
        <v>3218.0  Regional Population Growth, Australia</v>
      </c>
      <c r="B2" s="85"/>
      <c r="C2" s="85"/>
      <c r="D2" s="91"/>
      <c r="I2" s="60"/>
      <c r="N2" s="70"/>
    </row>
    <row r="3" spans="1:14" s="29" customFormat="1" ht="12.75" customHeight="1">
      <c r="A3" s="30" t="str">
        <f>Contents!A3</f>
        <v>Released at 11.30am (Canberra time) 25 March 2020</v>
      </c>
      <c r="B3" s="86"/>
      <c r="C3" s="86"/>
      <c r="D3" s="92"/>
      <c r="I3" s="61"/>
      <c r="N3" s="71"/>
    </row>
    <row r="4" spans="1:14" s="31" customFormat="1" ht="20.100000000000001" customHeight="1">
      <c r="A4" s="34" t="s">
        <v>45</v>
      </c>
      <c r="B4" s="87"/>
      <c r="C4" s="87"/>
      <c r="D4" s="93"/>
      <c r="I4" s="62"/>
      <c r="N4" s="72"/>
    </row>
    <row r="5" spans="1:14" ht="11.25" customHeight="1">
      <c r="D5" s="95"/>
      <c r="E5" s="9"/>
      <c r="F5" s="9"/>
      <c r="G5" s="9"/>
      <c r="H5" s="9"/>
      <c r="I5" s="63"/>
      <c r="J5" s="9"/>
      <c r="K5" s="9"/>
      <c r="L5" s="9"/>
      <c r="M5" s="9"/>
    </row>
    <row r="6" spans="1:14" ht="11.25" customHeight="1">
      <c r="A6" s="9"/>
      <c r="B6" s="9"/>
      <c r="C6" s="139" t="s">
        <v>31</v>
      </c>
      <c r="D6" s="139"/>
      <c r="E6" s="9"/>
      <c r="F6" s="139" t="s">
        <v>37</v>
      </c>
      <c r="G6" s="139"/>
      <c r="H6" s="73"/>
      <c r="I6" s="142" t="s">
        <v>601</v>
      </c>
      <c r="J6" s="142"/>
      <c r="K6" s="142"/>
      <c r="L6" s="73"/>
      <c r="N6" s="55"/>
    </row>
    <row r="7" spans="1:14" ht="27.75" customHeight="1">
      <c r="A7" s="9"/>
      <c r="B7" s="9"/>
      <c r="C7" s="115">
        <v>2018</v>
      </c>
      <c r="D7" s="115">
        <v>2019</v>
      </c>
      <c r="E7" s="9"/>
      <c r="F7" s="140" t="s">
        <v>600</v>
      </c>
      <c r="G7" s="141"/>
      <c r="H7" s="73"/>
      <c r="I7" s="119" t="s">
        <v>34</v>
      </c>
      <c r="J7" s="119" t="s">
        <v>35</v>
      </c>
      <c r="K7" s="119" t="s">
        <v>36</v>
      </c>
      <c r="L7" s="73"/>
      <c r="M7" s="40" t="s">
        <v>8</v>
      </c>
      <c r="N7" s="41" t="s">
        <v>602</v>
      </c>
    </row>
    <row r="8" spans="1:14" s="44" customFormat="1" ht="11.25" customHeight="1">
      <c r="A8" s="111" t="s">
        <v>46</v>
      </c>
      <c r="B8" s="111" t="s">
        <v>47</v>
      </c>
      <c r="C8" s="116" t="s">
        <v>9</v>
      </c>
      <c r="D8" s="116" t="s">
        <v>9</v>
      </c>
      <c r="E8" s="42"/>
      <c r="F8" s="47" t="s">
        <v>9</v>
      </c>
      <c r="G8" s="74" t="s">
        <v>13</v>
      </c>
      <c r="H8" s="77"/>
      <c r="I8" s="116" t="s">
        <v>9</v>
      </c>
      <c r="J8" s="116" t="s">
        <v>9</v>
      </c>
      <c r="K8" s="116" t="s">
        <v>9</v>
      </c>
      <c r="L8" s="77"/>
      <c r="M8" s="40" t="s">
        <v>10</v>
      </c>
      <c r="N8" s="40" t="s">
        <v>11</v>
      </c>
    </row>
    <row r="9" spans="1:14" s="44" customFormat="1" ht="11.25" customHeight="1">
      <c r="A9" s="42"/>
      <c r="B9" s="42"/>
      <c r="C9" s="42"/>
      <c r="D9" s="42"/>
      <c r="E9" s="42"/>
      <c r="F9" s="57"/>
      <c r="G9" s="57"/>
      <c r="H9" s="77"/>
      <c r="I9" s="81"/>
      <c r="J9" s="81"/>
      <c r="K9" s="77"/>
      <c r="L9" s="77"/>
      <c r="M9" s="42"/>
      <c r="N9" s="43"/>
    </row>
    <row r="10" spans="1:14" s="44" customFormat="1" ht="11.25" customHeight="1">
      <c r="A10" s="113">
        <v>10050</v>
      </c>
      <c r="B10" s="113" t="s">
        <v>48</v>
      </c>
      <c r="C10" s="117">
        <v>53705</v>
      </c>
      <c r="D10" s="117">
        <v>54353</v>
      </c>
      <c r="E10" s="117"/>
      <c r="F10" s="117">
        <v>648</v>
      </c>
      <c r="G10" s="114">
        <v>1.2</v>
      </c>
      <c r="H10" s="118"/>
      <c r="I10" s="78">
        <v>262</v>
      </c>
      <c r="J10" s="78">
        <v>125</v>
      </c>
      <c r="K10" s="118">
        <v>261</v>
      </c>
      <c r="L10" s="118"/>
      <c r="M10" s="114">
        <v>305.89999999999998</v>
      </c>
      <c r="N10" s="114">
        <v>177.7</v>
      </c>
    </row>
    <row r="11" spans="1:14" s="44" customFormat="1" ht="11.25" customHeight="1">
      <c r="A11" s="113">
        <v>10130</v>
      </c>
      <c r="B11" s="113" t="s">
        <v>49</v>
      </c>
      <c r="C11" s="117">
        <v>30681</v>
      </c>
      <c r="D11" s="117">
        <v>30779</v>
      </c>
      <c r="E11" s="117"/>
      <c r="F11" s="117">
        <v>98</v>
      </c>
      <c r="G11" s="114">
        <v>0.3</v>
      </c>
      <c r="H11" s="118"/>
      <c r="I11" s="78">
        <v>139</v>
      </c>
      <c r="J11" s="78">
        <v>-379</v>
      </c>
      <c r="K11" s="118">
        <v>338</v>
      </c>
      <c r="L11" s="118"/>
      <c r="M11" s="114">
        <v>8620.7000000000007</v>
      </c>
      <c r="N11" s="114">
        <v>3.6</v>
      </c>
    </row>
    <row r="12" spans="1:14" s="44" customFormat="1" ht="11.25" customHeight="1">
      <c r="A12" s="113">
        <v>10250</v>
      </c>
      <c r="B12" s="113" t="s">
        <v>50</v>
      </c>
      <c r="C12" s="117">
        <v>44172</v>
      </c>
      <c r="D12" s="117">
        <v>44628</v>
      </c>
      <c r="E12" s="117"/>
      <c r="F12" s="117">
        <v>456</v>
      </c>
      <c r="G12" s="114">
        <v>1</v>
      </c>
      <c r="H12" s="118"/>
      <c r="I12" s="78">
        <v>-11</v>
      </c>
      <c r="J12" s="78">
        <v>286</v>
      </c>
      <c r="K12" s="118">
        <v>181</v>
      </c>
      <c r="L12" s="118"/>
      <c r="M12" s="114">
        <v>484.9</v>
      </c>
      <c r="N12" s="114">
        <v>92</v>
      </c>
    </row>
    <row r="13" spans="1:14" s="44" customFormat="1" ht="11.25" customHeight="1">
      <c r="A13" s="113">
        <v>10300</v>
      </c>
      <c r="B13" s="113" t="s">
        <v>51</v>
      </c>
      <c r="C13" s="117">
        <v>2338</v>
      </c>
      <c r="D13" s="117">
        <v>2338</v>
      </c>
      <c r="E13" s="117"/>
      <c r="F13" s="117">
        <v>0</v>
      </c>
      <c r="G13" s="114">
        <v>0</v>
      </c>
      <c r="H13" s="118"/>
      <c r="I13" s="78">
        <v>11</v>
      </c>
      <c r="J13" s="78">
        <v>-17</v>
      </c>
      <c r="K13" s="118">
        <v>6</v>
      </c>
      <c r="L13" s="118"/>
      <c r="M13" s="114">
        <v>21690.7</v>
      </c>
      <c r="N13" s="114">
        <v>0.1</v>
      </c>
    </row>
    <row r="14" spans="1:14" s="44" customFormat="1" ht="11.25" customHeight="1">
      <c r="A14" s="113">
        <v>10470</v>
      </c>
      <c r="B14" s="113" t="s">
        <v>52</v>
      </c>
      <c r="C14" s="117">
        <v>43163</v>
      </c>
      <c r="D14" s="117">
        <v>43618</v>
      </c>
      <c r="E14" s="117"/>
      <c r="F14" s="117">
        <v>455</v>
      </c>
      <c r="G14" s="114">
        <v>1.1000000000000001</v>
      </c>
      <c r="H14" s="118"/>
      <c r="I14" s="78">
        <v>209</v>
      </c>
      <c r="J14" s="78">
        <v>91</v>
      </c>
      <c r="K14" s="118">
        <v>155</v>
      </c>
      <c r="L14" s="118"/>
      <c r="M14" s="114">
        <v>3817.9</v>
      </c>
      <c r="N14" s="114">
        <v>11.4</v>
      </c>
    </row>
    <row r="15" spans="1:14" s="44" customFormat="1" ht="11.25" customHeight="1">
      <c r="A15" s="113">
        <v>10500</v>
      </c>
      <c r="B15" s="113" t="s">
        <v>53</v>
      </c>
      <c r="C15" s="117">
        <v>174218</v>
      </c>
      <c r="D15" s="117">
        <v>178396</v>
      </c>
      <c r="E15" s="117"/>
      <c r="F15" s="117">
        <v>4178</v>
      </c>
      <c r="G15" s="114">
        <v>2.4</v>
      </c>
      <c r="H15" s="118"/>
      <c r="I15" s="78">
        <v>1344</v>
      </c>
      <c r="J15" s="78">
        <v>-1709</v>
      </c>
      <c r="K15" s="118">
        <v>4543</v>
      </c>
      <c r="L15" s="118"/>
      <c r="M15" s="114">
        <v>49.9</v>
      </c>
      <c r="N15" s="114">
        <v>3575.8</v>
      </c>
    </row>
    <row r="16" spans="1:14" s="44" customFormat="1" ht="11.25" customHeight="1">
      <c r="A16" s="113">
        <v>10550</v>
      </c>
      <c r="B16" s="113" t="s">
        <v>54</v>
      </c>
      <c r="C16" s="117">
        <v>34315</v>
      </c>
      <c r="D16" s="117">
        <v>34476</v>
      </c>
      <c r="E16" s="117"/>
      <c r="F16" s="117">
        <v>161</v>
      </c>
      <c r="G16" s="114">
        <v>0.5</v>
      </c>
      <c r="H16" s="118"/>
      <c r="I16" s="78">
        <v>-79</v>
      </c>
      <c r="J16" s="78">
        <v>163</v>
      </c>
      <c r="K16" s="118">
        <v>77</v>
      </c>
      <c r="L16" s="118"/>
      <c r="M16" s="114">
        <v>6278.9</v>
      </c>
      <c r="N16" s="114">
        <v>5.5</v>
      </c>
    </row>
    <row r="17" spans="1:14" s="44" customFormat="1" ht="11.25" customHeight="1">
      <c r="A17" s="113">
        <v>10600</v>
      </c>
      <c r="B17" s="113" t="s">
        <v>55</v>
      </c>
      <c r="C17" s="117">
        <v>12953</v>
      </c>
      <c r="D17" s="117">
        <v>12996</v>
      </c>
      <c r="E17" s="117"/>
      <c r="F17" s="117">
        <v>43</v>
      </c>
      <c r="G17" s="114">
        <v>0.3</v>
      </c>
      <c r="H17" s="118"/>
      <c r="I17" s="78">
        <v>18</v>
      </c>
      <c r="J17" s="78">
        <v>-12</v>
      </c>
      <c r="K17" s="118">
        <v>37</v>
      </c>
      <c r="L17" s="118"/>
      <c r="M17" s="114">
        <v>1600.4</v>
      </c>
      <c r="N17" s="114">
        <v>8.1</v>
      </c>
    </row>
    <row r="18" spans="1:14" s="44" customFormat="1" ht="11.25" customHeight="1">
      <c r="A18" s="113">
        <v>10650</v>
      </c>
      <c r="B18" s="113" t="s">
        <v>56</v>
      </c>
      <c r="C18" s="117">
        <v>8700</v>
      </c>
      <c r="D18" s="117">
        <v>8750</v>
      </c>
      <c r="E18" s="117"/>
      <c r="F18" s="117">
        <v>50</v>
      </c>
      <c r="G18" s="114">
        <v>0.6</v>
      </c>
      <c r="H18" s="118"/>
      <c r="I18" s="78">
        <v>-27</v>
      </c>
      <c r="J18" s="78">
        <v>43</v>
      </c>
      <c r="K18" s="118">
        <v>34</v>
      </c>
      <c r="L18" s="118"/>
      <c r="M18" s="114">
        <v>2065.8000000000002</v>
      </c>
      <c r="N18" s="114">
        <v>4.2</v>
      </c>
    </row>
    <row r="19" spans="1:14" s="44" customFormat="1" ht="11.25" customHeight="1">
      <c r="A19" s="113">
        <v>10750</v>
      </c>
      <c r="B19" s="113" t="s">
        <v>57</v>
      </c>
      <c r="C19" s="117">
        <v>366078</v>
      </c>
      <c r="D19" s="117">
        <v>374451</v>
      </c>
      <c r="E19" s="117"/>
      <c r="F19" s="117">
        <v>8373</v>
      </c>
      <c r="G19" s="114">
        <v>2.2999999999999998</v>
      </c>
      <c r="H19" s="118"/>
      <c r="I19" s="78">
        <v>4380</v>
      </c>
      <c r="J19" s="78">
        <v>-310</v>
      </c>
      <c r="K19" s="118">
        <v>4303</v>
      </c>
      <c r="L19" s="118"/>
      <c r="M19" s="114">
        <v>240</v>
      </c>
      <c r="N19" s="114">
        <v>1559.9</v>
      </c>
    </row>
    <row r="20" spans="1:14" s="44" customFormat="1" ht="11.25" customHeight="1">
      <c r="A20" s="113">
        <v>10800</v>
      </c>
      <c r="B20" s="113" t="s">
        <v>58</v>
      </c>
      <c r="C20" s="117">
        <v>5979</v>
      </c>
      <c r="D20" s="117">
        <v>5972</v>
      </c>
      <c r="E20" s="117"/>
      <c r="F20" s="117">
        <v>-7</v>
      </c>
      <c r="G20" s="114">
        <v>-0.1</v>
      </c>
      <c r="H20" s="118"/>
      <c r="I20" s="78">
        <v>27</v>
      </c>
      <c r="J20" s="78">
        <v>-41</v>
      </c>
      <c r="K20" s="118">
        <v>7</v>
      </c>
      <c r="L20" s="118"/>
      <c r="M20" s="114">
        <v>8557.7000000000007</v>
      </c>
      <c r="N20" s="114">
        <v>0.7</v>
      </c>
    </row>
    <row r="21" spans="1:14" s="44" customFormat="1" ht="11.25" customHeight="1">
      <c r="A21" s="113">
        <v>10850</v>
      </c>
      <c r="B21" s="113" t="s">
        <v>59</v>
      </c>
      <c r="C21" s="117">
        <v>7334</v>
      </c>
      <c r="D21" s="117">
        <v>7379</v>
      </c>
      <c r="E21" s="117"/>
      <c r="F21" s="117">
        <v>45</v>
      </c>
      <c r="G21" s="114">
        <v>0.6</v>
      </c>
      <c r="H21" s="118"/>
      <c r="I21" s="78">
        <v>32</v>
      </c>
      <c r="J21" s="78">
        <v>4</v>
      </c>
      <c r="K21" s="118">
        <v>9</v>
      </c>
      <c r="L21" s="118"/>
      <c r="M21" s="114">
        <v>1524.6</v>
      </c>
      <c r="N21" s="114">
        <v>4.8</v>
      </c>
    </row>
    <row r="22" spans="1:14" s="44" customFormat="1" ht="11.25" customHeight="1">
      <c r="A22" s="113">
        <v>10900</v>
      </c>
      <c r="B22" s="113" t="s">
        <v>60</v>
      </c>
      <c r="C22" s="117">
        <v>79191</v>
      </c>
      <c r="D22" s="117">
        <v>79118</v>
      </c>
      <c r="E22" s="117"/>
      <c r="F22" s="117">
        <v>-73</v>
      </c>
      <c r="G22" s="114">
        <v>-0.1</v>
      </c>
      <c r="H22" s="118"/>
      <c r="I22" s="78">
        <v>99</v>
      </c>
      <c r="J22" s="78">
        <v>-549</v>
      </c>
      <c r="K22" s="118">
        <v>377</v>
      </c>
      <c r="L22" s="118"/>
      <c r="M22" s="114">
        <v>1431.1</v>
      </c>
      <c r="N22" s="114">
        <v>55.3</v>
      </c>
    </row>
    <row r="23" spans="1:14" s="44" customFormat="1" ht="11.25" customHeight="1">
      <c r="A23" s="113">
        <v>10950</v>
      </c>
      <c r="B23" s="113" t="s">
        <v>61</v>
      </c>
      <c r="C23" s="117">
        <v>2618</v>
      </c>
      <c r="D23" s="117">
        <v>2580</v>
      </c>
      <c r="E23" s="117"/>
      <c r="F23" s="117">
        <v>-38</v>
      </c>
      <c r="G23" s="114">
        <v>-1.5</v>
      </c>
      <c r="H23" s="118"/>
      <c r="I23" s="78">
        <v>15</v>
      </c>
      <c r="J23" s="78">
        <v>-59</v>
      </c>
      <c r="K23" s="118">
        <v>6</v>
      </c>
      <c r="L23" s="118"/>
      <c r="M23" s="114">
        <v>14599.9</v>
      </c>
      <c r="N23" s="114">
        <v>0.2</v>
      </c>
    </row>
    <row r="24" spans="1:14" s="44" customFormat="1" ht="11.25" customHeight="1">
      <c r="A24" s="113">
        <v>11150</v>
      </c>
      <c r="B24" s="113" t="s">
        <v>62</v>
      </c>
      <c r="C24" s="117">
        <v>2626</v>
      </c>
      <c r="D24" s="117">
        <v>2590</v>
      </c>
      <c r="E24" s="117"/>
      <c r="F24" s="117">
        <v>-36</v>
      </c>
      <c r="G24" s="114">
        <v>-1.4</v>
      </c>
      <c r="H24" s="118"/>
      <c r="I24" s="78">
        <v>19</v>
      </c>
      <c r="J24" s="78">
        <v>-57</v>
      </c>
      <c r="K24" s="118">
        <v>2</v>
      </c>
      <c r="L24" s="118"/>
      <c r="M24" s="114">
        <v>41599.5</v>
      </c>
      <c r="N24" s="114">
        <v>0.1</v>
      </c>
    </row>
    <row r="25" spans="1:14" s="44" customFormat="1" ht="11.25" customHeight="1">
      <c r="A25" s="113">
        <v>11200</v>
      </c>
      <c r="B25" s="113" t="s">
        <v>63</v>
      </c>
      <c r="C25" s="117">
        <v>1653</v>
      </c>
      <c r="D25" s="117">
        <v>1611</v>
      </c>
      <c r="E25" s="117"/>
      <c r="F25" s="117">
        <v>-42</v>
      </c>
      <c r="G25" s="114">
        <v>-2.5</v>
      </c>
      <c r="H25" s="118"/>
      <c r="I25" s="78">
        <v>6</v>
      </c>
      <c r="J25" s="78">
        <v>-49</v>
      </c>
      <c r="K25" s="118">
        <v>1</v>
      </c>
      <c r="L25" s="118"/>
      <c r="M25" s="114">
        <v>19163.5</v>
      </c>
      <c r="N25" s="114">
        <v>0.1</v>
      </c>
    </row>
    <row r="26" spans="1:14" s="44" customFormat="1" ht="11.25" customHeight="1">
      <c r="A26" s="113">
        <v>11250</v>
      </c>
      <c r="B26" s="113" t="s">
        <v>64</v>
      </c>
      <c r="C26" s="117">
        <v>17715</v>
      </c>
      <c r="D26" s="117">
        <v>17479</v>
      </c>
      <c r="E26" s="117"/>
      <c r="F26" s="117">
        <v>-236</v>
      </c>
      <c r="G26" s="114">
        <v>-1.3</v>
      </c>
      <c r="H26" s="118"/>
      <c r="I26" s="78">
        <v>-6</v>
      </c>
      <c r="J26" s="78">
        <v>-265</v>
      </c>
      <c r="K26" s="118">
        <v>35</v>
      </c>
      <c r="L26" s="118"/>
      <c r="M26" s="114">
        <v>170.1</v>
      </c>
      <c r="N26" s="114">
        <v>102.7</v>
      </c>
    </row>
    <row r="27" spans="1:14" s="44" customFormat="1" ht="11.25" customHeight="1">
      <c r="A27" s="113">
        <v>11300</v>
      </c>
      <c r="B27" s="113" t="s">
        <v>65</v>
      </c>
      <c r="C27" s="117">
        <v>39864</v>
      </c>
      <c r="D27" s="117">
        <v>40612</v>
      </c>
      <c r="E27" s="117"/>
      <c r="F27" s="117">
        <v>748</v>
      </c>
      <c r="G27" s="114">
        <v>1.9</v>
      </c>
      <c r="H27" s="118"/>
      <c r="I27" s="78">
        <v>134</v>
      </c>
      <c r="J27" s="78">
        <v>-798</v>
      </c>
      <c r="K27" s="118">
        <v>1412</v>
      </c>
      <c r="L27" s="118"/>
      <c r="M27" s="114">
        <v>7.1</v>
      </c>
      <c r="N27" s="114">
        <v>5697.5</v>
      </c>
    </row>
    <row r="28" spans="1:14" s="44" customFormat="1" ht="11.25" customHeight="1">
      <c r="A28" s="113">
        <v>11350</v>
      </c>
      <c r="B28" s="113" t="s">
        <v>66</v>
      </c>
      <c r="C28" s="117">
        <v>34545</v>
      </c>
      <c r="D28" s="117">
        <v>35081</v>
      </c>
      <c r="E28" s="117"/>
      <c r="F28" s="117">
        <v>536</v>
      </c>
      <c r="G28" s="114">
        <v>1.6</v>
      </c>
      <c r="H28" s="118"/>
      <c r="I28" s="78">
        <v>163</v>
      </c>
      <c r="J28" s="78">
        <v>50</v>
      </c>
      <c r="K28" s="118">
        <v>323</v>
      </c>
      <c r="L28" s="118"/>
      <c r="M28" s="114">
        <v>565.79999999999995</v>
      </c>
      <c r="N28" s="114">
        <v>62</v>
      </c>
    </row>
    <row r="29" spans="1:14" s="44" customFormat="1" ht="11.25" customHeight="1">
      <c r="A29" s="113">
        <v>11400</v>
      </c>
      <c r="B29" s="113" t="s">
        <v>67</v>
      </c>
      <c r="C29" s="117">
        <v>13667</v>
      </c>
      <c r="D29" s="117">
        <v>13634</v>
      </c>
      <c r="E29" s="117"/>
      <c r="F29" s="117">
        <v>-33</v>
      </c>
      <c r="G29" s="114">
        <v>-0.2</v>
      </c>
      <c r="H29" s="118"/>
      <c r="I29" s="78">
        <v>23</v>
      </c>
      <c r="J29" s="78">
        <v>-77</v>
      </c>
      <c r="K29" s="118">
        <v>21</v>
      </c>
      <c r="L29" s="118"/>
      <c r="M29" s="114">
        <v>6022.3</v>
      </c>
      <c r="N29" s="114">
        <v>2.2999999999999998</v>
      </c>
    </row>
    <row r="30" spans="1:14" s="44" customFormat="1" ht="11.25" customHeight="1">
      <c r="A30" s="113">
        <v>11450</v>
      </c>
      <c r="B30" s="113" t="s">
        <v>68</v>
      </c>
      <c r="C30" s="117">
        <v>94029</v>
      </c>
      <c r="D30" s="117">
        <v>101437</v>
      </c>
      <c r="E30" s="117"/>
      <c r="F30" s="117">
        <v>7408</v>
      </c>
      <c r="G30" s="114">
        <v>7.9</v>
      </c>
      <c r="H30" s="118"/>
      <c r="I30" s="78">
        <v>1531</v>
      </c>
      <c r="J30" s="78">
        <v>5573</v>
      </c>
      <c r="K30" s="118">
        <v>304</v>
      </c>
      <c r="L30" s="118"/>
      <c r="M30" s="114">
        <v>201</v>
      </c>
      <c r="N30" s="114">
        <v>504.6</v>
      </c>
    </row>
    <row r="31" spans="1:14" s="44" customFormat="1" ht="11.25" customHeight="1">
      <c r="A31" s="113">
        <v>11500</v>
      </c>
      <c r="B31" s="113" t="s">
        <v>69</v>
      </c>
      <c r="C31" s="117">
        <v>167930</v>
      </c>
      <c r="D31" s="117">
        <v>170943</v>
      </c>
      <c r="E31" s="117"/>
      <c r="F31" s="117">
        <v>3013</v>
      </c>
      <c r="G31" s="114">
        <v>1.8</v>
      </c>
      <c r="H31" s="118"/>
      <c r="I31" s="78">
        <v>1799</v>
      </c>
      <c r="J31" s="78">
        <v>-121</v>
      </c>
      <c r="K31" s="118">
        <v>1335</v>
      </c>
      <c r="L31" s="118"/>
      <c r="M31" s="114">
        <v>311.89999999999998</v>
      </c>
      <c r="N31" s="114">
        <v>548.1</v>
      </c>
    </row>
    <row r="32" spans="1:14" s="44" customFormat="1" ht="11.25" customHeight="1">
      <c r="A32" s="113">
        <v>11520</v>
      </c>
      <c r="B32" s="113" t="s">
        <v>70</v>
      </c>
      <c r="C32" s="117">
        <v>95064</v>
      </c>
      <c r="D32" s="117">
        <v>96074</v>
      </c>
      <c r="E32" s="117"/>
      <c r="F32" s="117">
        <v>1010</v>
      </c>
      <c r="G32" s="114">
        <v>1.1000000000000001</v>
      </c>
      <c r="H32" s="118"/>
      <c r="I32" s="78">
        <v>670</v>
      </c>
      <c r="J32" s="78">
        <v>-927</v>
      </c>
      <c r="K32" s="118">
        <v>1267</v>
      </c>
      <c r="L32" s="118"/>
      <c r="M32" s="114">
        <v>19.899999999999999</v>
      </c>
      <c r="N32" s="114">
        <v>4822.2</v>
      </c>
    </row>
    <row r="33" spans="1:14" s="44" customFormat="1" ht="11.25" customHeight="1">
      <c r="A33" s="113">
        <v>11570</v>
      </c>
      <c r="B33" s="113" t="s">
        <v>71</v>
      </c>
      <c r="C33" s="117">
        <v>373486</v>
      </c>
      <c r="D33" s="117">
        <v>377917</v>
      </c>
      <c r="E33" s="117"/>
      <c r="F33" s="117">
        <v>4431</v>
      </c>
      <c r="G33" s="114">
        <v>1.2</v>
      </c>
      <c r="H33" s="118"/>
      <c r="I33" s="78">
        <v>3518</v>
      </c>
      <c r="J33" s="78">
        <v>-4532</v>
      </c>
      <c r="K33" s="118">
        <v>5445</v>
      </c>
      <c r="L33" s="118"/>
      <c r="M33" s="114">
        <v>110.2</v>
      </c>
      <c r="N33" s="114">
        <v>3428.2</v>
      </c>
    </row>
    <row r="34" spans="1:14" s="44" customFormat="1" ht="11.25" customHeight="1">
      <c r="A34" s="113">
        <v>11600</v>
      </c>
      <c r="B34" s="113" t="s">
        <v>72</v>
      </c>
      <c r="C34" s="117">
        <v>2799</v>
      </c>
      <c r="D34" s="117">
        <v>2799</v>
      </c>
      <c r="E34" s="117"/>
      <c r="F34" s="117">
        <v>0</v>
      </c>
      <c r="G34" s="114">
        <v>0</v>
      </c>
      <c r="H34" s="118"/>
      <c r="I34" s="78">
        <v>29</v>
      </c>
      <c r="J34" s="78">
        <v>-42</v>
      </c>
      <c r="K34" s="118">
        <v>13</v>
      </c>
      <c r="L34" s="118"/>
      <c r="M34" s="114">
        <v>18934.5</v>
      </c>
      <c r="N34" s="114">
        <v>0.1</v>
      </c>
    </row>
    <row r="35" spans="1:14" s="44" customFormat="1" ht="11.25" customHeight="1">
      <c r="A35" s="113">
        <v>11650</v>
      </c>
      <c r="B35" s="113" t="s">
        <v>73</v>
      </c>
      <c r="C35" s="117">
        <v>341693</v>
      </c>
      <c r="D35" s="117">
        <v>343968</v>
      </c>
      <c r="E35" s="117"/>
      <c r="F35" s="117">
        <v>2275</v>
      </c>
      <c r="G35" s="114">
        <v>0.7</v>
      </c>
      <c r="H35" s="118"/>
      <c r="I35" s="78">
        <v>593</v>
      </c>
      <c r="J35" s="78">
        <v>357</v>
      </c>
      <c r="K35" s="118">
        <v>1325</v>
      </c>
      <c r="L35" s="118"/>
      <c r="M35" s="114">
        <v>1681.1</v>
      </c>
      <c r="N35" s="114">
        <v>204.6</v>
      </c>
    </row>
    <row r="36" spans="1:14" s="44" customFormat="1" ht="11.25" customHeight="1">
      <c r="A36" s="113">
        <v>11700</v>
      </c>
      <c r="B36" s="113" t="s">
        <v>74</v>
      </c>
      <c r="C36" s="117">
        <v>1835</v>
      </c>
      <c r="D36" s="117">
        <v>1839</v>
      </c>
      <c r="E36" s="117"/>
      <c r="F36" s="117">
        <v>4</v>
      </c>
      <c r="G36" s="114">
        <v>0.2</v>
      </c>
      <c r="H36" s="118"/>
      <c r="I36" s="78">
        <v>17</v>
      </c>
      <c r="J36" s="78">
        <v>-24</v>
      </c>
      <c r="K36" s="118">
        <v>11</v>
      </c>
      <c r="L36" s="118"/>
      <c r="M36" s="114">
        <v>53492.2</v>
      </c>
      <c r="N36" s="114">
        <v>0</v>
      </c>
    </row>
    <row r="37" spans="1:14" s="44" customFormat="1" ht="11.25" customHeight="1">
      <c r="A37" s="113">
        <v>11720</v>
      </c>
      <c r="B37" s="113" t="s">
        <v>75</v>
      </c>
      <c r="C37" s="117">
        <v>59029</v>
      </c>
      <c r="D37" s="117">
        <v>59985</v>
      </c>
      <c r="E37" s="117"/>
      <c r="F37" s="117">
        <v>956</v>
      </c>
      <c r="G37" s="114">
        <v>1.6</v>
      </c>
      <c r="H37" s="118"/>
      <c r="I37" s="78">
        <v>294</v>
      </c>
      <c r="J37" s="78">
        <v>581</v>
      </c>
      <c r="K37" s="118">
        <v>81</v>
      </c>
      <c r="L37" s="118"/>
      <c r="M37" s="114">
        <v>1965.2</v>
      </c>
      <c r="N37" s="114">
        <v>30.5</v>
      </c>
    </row>
    <row r="38" spans="1:14" s="44" customFormat="1" ht="11.25" customHeight="1">
      <c r="A38" s="113">
        <v>11730</v>
      </c>
      <c r="B38" s="113" t="s">
        <v>76</v>
      </c>
      <c r="C38" s="117">
        <v>51598</v>
      </c>
      <c r="D38" s="117">
        <v>51662</v>
      </c>
      <c r="E38" s="117"/>
      <c r="F38" s="117">
        <v>64</v>
      </c>
      <c r="G38" s="114">
        <v>0.1</v>
      </c>
      <c r="H38" s="118"/>
      <c r="I38" s="78">
        <v>-50</v>
      </c>
      <c r="J38" s="78">
        <v>9</v>
      </c>
      <c r="K38" s="118">
        <v>105</v>
      </c>
      <c r="L38" s="118"/>
      <c r="M38" s="114">
        <v>10428.700000000001</v>
      </c>
      <c r="N38" s="114">
        <v>5</v>
      </c>
    </row>
    <row r="39" spans="1:14" s="44" customFormat="1" ht="11.25" customHeight="1">
      <c r="A39" s="113">
        <v>11750</v>
      </c>
      <c r="B39" s="113" t="s">
        <v>77</v>
      </c>
      <c r="C39" s="117">
        <v>4715</v>
      </c>
      <c r="D39" s="117">
        <v>4658</v>
      </c>
      <c r="E39" s="117"/>
      <c r="F39" s="117">
        <v>-57</v>
      </c>
      <c r="G39" s="114">
        <v>-1.2</v>
      </c>
      <c r="H39" s="118"/>
      <c r="I39" s="78">
        <v>42</v>
      </c>
      <c r="J39" s="78">
        <v>-116</v>
      </c>
      <c r="K39" s="118">
        <v>17</v>
      </c>
      <c r="L39" s="118"/>
      <c r="M39" s="114">
        <v>45579.3</v>
      </c>
      <c r="N39" s="114">
        <v>0.1</v>
      </c>
    </row>
    <row r="40" spans="1:14" s="44" customFormat="1" ht="11.25" customHeight="1">
      <c r="A40" s="113">
        <v>11800</v>
      </c>
      <c r="B40" s="113" t="s">
        <v>78</v>
      </c>
      <c r="C40" s="117">
        <v>76480</v>
      </c>
      <c r="D40" s="117">
        <v>77277</v>
      </c>
      <c r="E40" s="117"/>
      <c r="F40" s="117">
        <v>797</v>
      </c>
      <c r="G40" s="114">
        <v>1</v>
      </c>
      <c r="H40" s="118"/>
      <c r="I40" s="78">
        <v>138</v>
      </c>
      <c r="J40" s="78">
        <v>176</v>
      </c>
      <c r="K40" s="118">
        <v>483</v>
      </c>
      <c r="L40" s="118"/>
      <c r="M40" s="114">
        <v>1173.7</v>
      </c>
      <c r="N40" s="114">
        <v>65.8</v>
      </c>
    </row>
    <row r="41" spans="1:14" s="44" customFormat="1" ht="11.25" customHeight="1">
      <c r="A41" s="113">
        <v>12000</v>
      </c>
      <c r="B41" s="113" t="s">
        <v>79</v>
      </c>
      <c r="C41" s="117">
        <v>4363</v>
      </c>
      <c r="D41" s="117">
        <v>4341</v>
      </c>
      <c r="E41" s="117"/>
      <c r="F41" s="117">
        <v>-22</v>
      </c>
      <c r="G41" s="114">
        <v>-0.5</v>
      </c>
      <c r="H41" s="118"/>
      <c r="I41" s="78">
        <v>13</v>
      </c>
      <c r="J41" s="78">
        <v>-40</v>
      </c>
      <c r="K41" s="118">
        <v>5</v>
      </c>
      <c r="L41" s="118"/>
      <c r="M41" s="114">
        <v>2430.9</v>
      </c>
      <c r="N41" s="114">
        <v>1.8</v>
      </c>
    </row>
    <row r="42" spans="1:14" s="44" customFormat="1" ht="11.25" customHeight="1">
      <c r="A42" s="113">
        <v>12150</v>
      </c>
      <c r="B42" s="113" t="s">
        <v>80</v>
      </c>
      <c r="C42" s="117">
        <v>4008</v>
      </c>
      <c r="D42" s="117">
        <v>3958</v>
      </c>
      <c r="E42" s="117"/>
      <c r="F42" s="117">
        <v>-50</v>
      </c>
      <c r="G42" s="114">
        <v>-1.2</v>
      </c>
      <c r="H42" s="118"/>
      <c r="I42" s="78">
        <v>36</v>
      </c>
      <c r="J42" s="78">
        <v>-88</v>
      </c>
      <c r="K42" s="118">
        <v>2</v>
      </c>
      <c r="L42" s="118"/>
      <c r="M42" s="114">
        <v>9916.1</v>
      </c>
      <c r="N42" s="114">
        <v>0.4</v>
      </c>
    </row>
    <row r="43" spans="1:14" s="44" customFormat="1" ht="11.25" customHeight="1">
      <c r="A43" s="113">
        <v>12160</v>
      </c>
      <c r="B43" s="113" t="s">
        <v>590</v>
      </c>
      <c r="C43" s="117">
        <v>11250</v>
      </c>
      <c r="D43" s="117">
        <v>11235</v>
      </c>
      <c r="E43" s="117"/>
      <c r="F43" s="117">
        <v>-15</v>
      </c>
      <c r="G43" s="114">
        <v>-0.1</v>
      </c>
      <c r="H43" s="118"/>
      <c r="I43" s="78">
        <v>-25</v>
      </c>
      <c r="J43" s="78">
        <v>-5</v>
      </c>
      <c r="K43" s="118">
        <v>15</v>
      </c>
      <c r="L43" s="118"/>
      <c r="M43" s="114">
        <v>3981.4</v>
      </c>
      <c r="N43" s="114">
        <v>2.8</v>
      </c>
    </row>
    <row r="44" spans="1:14" s="44" customFormat="1" ht="11.25" customHeight="1">
      <c r="A44" s="113">
        <v>12350</v>
      </c>
      <c r="B44" s="113" t="s">
        <v>81</v>
      </c>
      <c r="C44" s="117">
        <v>12753</v>
      </c>
      <c r="D44" s="117">
        <v>12743</v>
      </c>
      <c r="E44" s="117"/>
      <c r="F44" s="117">
        <v>-10</v>
      </c>
      <c r="G44" s="114">
        <v>-0.1</v>
      </c>
      <c r="H44" s="118"/>
      <c r="I44" s="78">
        <v>-35</v>
      </c>
      <c r="J44" s="78">
        <v>8</v>
      </c>
      <c r="K44" s="118">
        <v>17</v>
      </c>
      <c r="L44" s="118"/>
      <c r="M44" s="114">
        <v>2808.8</v>
      </c>
      <c r="N44" s="114">
        <v>4.5</v>
      </c>
    </row>
    <row r="45" spans="1:14" s="44" customFormat="1" ht="11.25" customHeight="1">
      <c r="A45" s="113">
        <v>12380</v>
      </c>
      <c r="B45" s="113" t="s">
        <v>82</v>
      </c>
      <c r="C45" s="117">
        <v>236599</v>
      </c>
      <c r="D45" s="117">
        <v>241521</v>
      </c>
      <c r="E45" s="117"/>
      <c r="F45" s="117">
        <v>4922</v>
      </c>
      <c r="G45" s="114">
        <v>2.1</v>
      </c>
      <c r="H45" s="118"/>
      <c r="I45" s="78">
        <v>2871</v>
      </c>
      <c r="J45" s="78">
        <v>-3329</v>
      </c>
      <c r="K45" s="118">
        <v>5380</v>
      </c>
      <c r="L45" s="118"/>
      <c r="M45" s="114">
        <v>71.599999999999994</v>
      </c>
      <c r="N45" s="114">
        <v>3375.5</v>
      </c>
    </row>
    <row r="46" spans="1:14" s="44" customFormat="1" ht="11.25" customHeight="1">
      <c r="A46" s="113">
        <v>12390</v>
      </c>
      <c r="B46" s="113" t="s">
        <v>591</v>
      </c>
      <c r="C46" s="117">
        <v>53167</v>
      </c>
      <c r="D46" s="117">
        <v>53719</v>
      </c>
      <c r="E46" s="117"/>
      <c r="F46" s="117">
        <v>552</v>
      </c>
      <c r="G46" s="114">
        <v>1</v>
      </c>
      <c r="H46" s="118"/>
      <c r="I46" s="78">
        <v>393</v>
      </c>
      <c r="J46" s="78">
        <v>-63</v>
      </c>
      <c r="K46" s="118">
        <v>222</v>
      </c>
      <c r="L46" s="118"/>
      <c r="M46" s="114">
        <v>7534.5</v>
      </c>
      <c r="N46" s="114">
        <v>7.1</v>
      </c>
    </row>
    <row r="47" spans="1:14" s="44" customFormat="1" ht="11.25" customHeight="1">
      <c r="A47" s="113">
        <v>12700</v>
      </c>
      <c r="B47" s="113" t="s">
        <v>83</v>
      </c>
      <c r="C47" s="117">
        <v>9336</v>
      </c>
      <c r="D47" s="117">
        <v>9423</v>
      </c>
      <c r="E47" s="117"/>
      <c r="F47" s="117">
        <v>87</v>
      </c>
      <c r="G47" s="114">
        <v>0.9</v>
      </c>
      <c r="H47" s="118"/>
      <c r="I47" s="78">
        <v>9</v>
      </c>
      <c r="J47" s="78">
        <v>72</v>
      </c>
      <c r="K47" s="118">
        <v>6</v>
      </c>
      <c r="L47" s="118"/>
      <c r="M47" s="114">
        <v>2250</v>
      </c>
      <c r="N47" s="114">
        <v>4.2</v>
      </c>
    </row>
    <row r="48" spans="1:14" s="44" customFormat="1" ht="11.25" customHeight="1">
      <c r="A48" s="113">
        <v>12730</v>
      </c>
      <c r="B48" s="113" t="s">
        <v>84</v>
      </c>
      <c r="C48" s="117">
        <v>8984</v>
      </c>
      <c r="D48" s="117">
        <v>9084</v>
      </c>
      <c r="E48" s="117"/>
      <c r="F48" s="117">
        <v>100</v>
      </c>
      <c r="G48" s="114">
        <v>1.1000000000000001</v>
      </c>
      <c r="H48" s="118"/>
      <c r="I48" s="78">
        <v>26</v>
      </c>
      <c r="J48" s="78">
        <v>45</v>
      </c>
      <c r="K48" s="118">
        <v>29</v>
      </c>
      <c r="L48" s="118"/>
      <c r="M48" s="114">
        <v>8883.4</v>
      </c>
      <c r="N48" s="114">
        <v>1</v>
      </c>
    </row>
    <row r="49" spans="1:14" s="44" customFormat="1" ht="11.25" customHeight="1">
      <c r="A49" s="113">
        <v>12750</v>
      </c>
      <c r="B49" s="113" t="s">
        <v>85</v>
      </c>
      <c r="C49" s="117">
        <v>38253</v>
      </c>
      <c r="D49" s="117">
        <v>38473</v>
      </c>
      <c r="E49" s="117"/>
      <c r="F49" s="117">
        <v>220</v>
      </c>
      <c r="G49" s="114">
        <v>0.6</v>
      </c>
      <c r="H49" s="118"/>
      <c r="I49" s="78">
        <v>-208</v>
      </c>
      <c r="J49" s="78">
        <v>337</v>
      </c>
      <c r="K49" s="118">
        <v>91</v>
      </c>
      <c r="L49" s="118"/>
      <c r="M49" s="114">
        <v>3428.2</v>
      </c>
      <c r="N49" s="114">
        <v>11.2</v>
      </c>
    </row>
    <row r="50" spans="1:14" s="44" customFormat="1" ht="11.25" customHeight="1">
      <c r="A50" s="113">
        <v>12850</v>
      </c>
      <c r="B50" s="113" t="s">
        <v>86</v>
      </c>
      <c r="C50" s="117">
        <v>210417</v>
      </c>
      <c r="D50" s="117">
        <v>211695</v>
      </c>
      <c r="E50" s="117"/>
      <c r="F50" s="117">
        <v>1278</v>
      </c>
      <c r="G50" s="114">
        <v>0.6</v>
      </c>
      <c r="H50" s="118"/>
      <c r="I50" s="78">
        <v>1237</v>
      </c>
      <c r="J50" s="78">
        <v>-2772</v>
      </c>
      <c r="K50" s="118">
        <v>2813</v>
      </c>
      <c r="L50" s="118"/>
      <c r="M50" s="114">
        <v>101.5</v>
      </c>
      <c r="N50" s="114">
        <v>2085.5</v>
      </c>
    </row>
    <row r="51" spans="1:14" s="44" customFormat="1" ht="11.25" customHeight="1">
      <c r="A51" s="113">
        <v>12870</v>
      </c>
      <c r="B51" s="113" t="s">
        <v>87</v>
      </c>
      <c r="C51" s="117">
        <v>12450</v>
      </c>
      <c r="D51" s="117">
        <v>12437</v>
      </c>
      <c r="E51" s="117"/>
      <c r="F51" s="117">
        <v>-13</v>
      </c>
      <c r="G51" s="114">
        <v>-0.1</v>
      </c>
      <c r="H51" s="118"/>
      <c r="I51" s="78">
        <v>-36</v>
      </c>
      <c r="J51" s="78">
        <v>-2</v>
      </c>
      <c r="K51" s="118">
        <v>25</v>
      </c>
      <c r="L51" s="118"/>
      <c r="M51" s="114">
        <v>5685</v>
      </c>
      <c r="N51" s="114">
        <v>2.2000000000000002</v>
      </c>
    </row>
    <row r="52" spans="1:14" s="44" customFormat="1" ht="11.25" customHeight="1">
      <c r="A52" s="113">
        <v>12900</v>
      </c>
      <c r="B52" s="113" t="s">
        <v>88</v>
      </c>
      <c r="C52" s="117">
        <v>9898</v>
      </c>
      <c r="D52" s="117">
        <v>9906</v>
      </c>
      <c r="E52" s="117"/>
      <c r="F52" s="117">
        <v>8</v>
      </c>
      <c r="G52" s="114">
        <v>0.1</v>
      </c>
      <c r="H52" s="118"/>
      <c r="I52" s="78">
        <v>13</v>
      </c>
      <c r="J52" s="78">
        <v>-19</v>
      </c>
      <c r="K52" s="118">
        <v>14</v>
      </c>
      <c r="L52" s="118"/>
      <c r="M52" s="114">
        <v>4710.1000000000004</v>
      </c>
      <c r="N52" s="114">
        <v>2.1</v>
      </c>
    </row>
    <row r="53" spans="1:14" s="44" customFormat="1" ht="11.25" customHeight="1">
      <c r="A53" s="113">
        <v>12930</v>
      </c>
      <c r="B53" s="113" t="s">
        <v>89</v>
      </c>
      <c r="C53" s="117">
        <v>158283</v>
      </c>
      <c r="D53" s="117">
        <v>159471</v>
      </c>
      <c r="E53" s="117"/>
      <c r="F53" s="117">
        <v>1188</v>
      </c>
      <c r="G53" s="114">
        <v>0.8</v>
      </c>
      <c r="H53" s="118"/>
      <c r="I53" s="78">
        <v>862</v>
      </c>
      <c r="J53" s="78">
        <v>-3366</v>
      </c>
      <c r="K53" s="118">
        <v>3692</v>
      </c>
      <c r="L53" s="118"/>
      <c r="M53" s="114">
        <v>38.299999999999997</v>
      </c>
      <c r="N53" s="114">
        <v>4158.7</v>
      </c>
    </row>
    <row r="54" spans="1:14" s="44" customFormat="1" ht="11.25" customHeight="1">
      <c r="A54" s="113">
        <v>12950</v>
      </c>
      <c r="B54" s="113" t="s">
        <v>90</v>
      </c>
      <c r="C54" s="117">
        <v>4221</v>
      </c>
      <c r="D54" s="117">
        <v>4239</v>
      </c>
      <c r="E54" s="117"/>
      <c r="F54" s="117">
        <v>18</v>
      </c>
      <c r="G54" s="114">
        <v>0.4</v>
      </c>
      <c r="H54" s="118"/>
      <c r="I54" s="78">
        <v>19</v>
      </c>
      <c r="J54" s="78">
        <v>-17</v>
      </c>
      <c r="K54" s="118">
        <v>16</v>
      </c>
      <c r="L54" s="118"/>
      <c r="M54" s="114">
        <v>4831.5</v>
      </c>
      <c r="N54" s="114">
        <v>0.9</v>
      </c>
    </row>
    <row r="55" spans="1:14" s="44" customFormat="1" ht="11.25" customHeight="1">
      <c r="A55" s="113">
        <v>13010</v>
      </c>
      <c r="B55" s="113" t="s">
        <v>91</v>
      </c>
      <c r="C55" s="117">
        <v>8900</v>
      </c>
      <c r="D55" s="117">
        <v>8871</v>
      </c>
      <c r="E55" s="117"/>
      <c r="F55" s="117">
        <v>-29</v>
      </c>
      <c r="G55" s="114">
        <v>-0.3</v>
      </c>
      <c r="H55" s="118"/>
      <c r="I55" s="78">
        <v>-48</v>
      </c>
      <c r="J55" s="78">
        <v>7</v>
      </c>
      <c r="K55" s="118">
        <v>12</v>
      </c>
      <c r="L55" s="118"/>
      <c r="M55" s="114">
        <v>5480</v>
      </c>
      <c r="N55" s="114">
        <v>1.6</v>
      </c>
    </row>
    <row r="56" spans="1:14" s="44" customFormat="1" ht="11.25" customHeight="1">
      <c r="A56" s="113">
        <v>13310</v>
      </c>
      <c r="B56" s="113" t="s">
        <v>92</v>
      </c>
      <c r="C56" s="117">
        <v>30823</v>
      </c>
      <c r="D56" s="117">
        <v>31132</v>
      </c>
      <c r="E56" s="117"/>
      <c r="F56" s="117">
        <v>309</v>
      </c>
      <c r="G56" s="114">
        <v>1</v>
      </c>
      <c r="H56" s="118"/>
      <c r="I56" s="78">
        <v>103</v>
      </c>
      <c r="J56" s="78">
        <v>75</v>
      </c>
      <c r="K56" s="118">
        <v>131</v>
      </c>
      <c r="L56" s="118"/>
      <c r="M56" s="114">
        <v>3220.1</v>
      </c>
      <c r="N56" s="114">
        <v>9.6999999999999993</v>
      </c>
    </row>
    <row r="57" spans="1:14" s="44" customFormat="1" ht="11.25" customHeight="1">
      <c r="A57" s="113">
        <v>13340</v>
      </c>
      <c r="B57" s="113" t="s">
        <v>93</v>
      </c>
      <c r="C57" s="117">
        <v>10675</v>
      </c>
      <c r="D57" s="117">
        <v>10764</v>
      </c>
      <c r="E57" s="117"/>
      <c r="F57" s="117">
        <v>89</v>
      </c>
      <c r="G57" s="114">
        <v>0.8</v>
      </c>
      <c r="H57" s="118"/>
      <c r="I57" s="78">
        <v>1</v>
      </c>
      <c r="J57" s="78">
        <v>69</v>
      </c>
      <c r="K57" s="118">
        <v>19</v>
      </c>
      <c r="L57" s="118"/>
      <c r="M57" s="114">
        <v>5749.5</v>
      </c>
      <c r="N57" s="114">
        <v>1.9</v>
      </c>
    </row>
    <row r="58" spans="1:14" s="44" customFormat="1" ht="11.25" customHeight="1">
      <c r="A58" s="113">
        <v>13450</v>
      </c>
      <c r="B58" s="113" t="s">
        <v>94</v>
      </c>
      <c r="C58" s="117">
        <v>26849</v>
      </c>
      <c r="D58" s="117">
        <v>27029</v>
      </c>
      <c r="E58" s="117"/>
      <c r="F58" s="117">
        <v>180</v>
      </c>
      <c r="G58" s="114">
        <v>0.7</v>
      </c>
      <c r="H58" s="118"/>
      <c r="I58" s="78">
        <v>174</v>
      </c>
      <c r="J58" s="78">
        <v>-286</v>
      </c>
      <c r="K58" s="118">
        <v>292</v>
      </c>
      <c r="L58" s="118"/>
      <c r="M58" s="114">
        <v>1639.2</v>
      </c>
      <c r="N58" s="114">
        <v>16.5</v>
      </c>
    </row>
    <row r="59" spans="1:14" s="44" customFormat="1" ht="11.25" customHeight="1">
      <c r="A59" s="113">
        <v>13550</v>
      </c>
      <c r="B59" s="113" t="s">
        <v>95</v>
      </c>
      <c r="C59" s="117">
        <v>12643</v>
      </c>
      <c r="D59" s="117">
        <v>12681</v>
      </c>
      <c r="E59" s="117"/>
      <c r="F59" s="117">
        <v>38</v>
      </c>
      <c r="G59" s="114">
        <v>0.3</v>
      </c>
      <c r="H59" s="118"/>
      <c r="I59" s="78">
        <v>107</v>
      </c>
      <c r="J59" s="78">
        <v>-100</v>
      </c>
      <c r="K59" s="118">
        <v>31</v>
      </c>
      <c r="L59" s="118"/>
      <c r="M59" s="114">
        <v>4987</v>
      </c>
      <c r="N59" s="114">
        <v>2.5</v>
      </c>
    </row>
    <row r="60" spans="1:14" s="44" customFormat="1" ht="11.25" customHeight="1">
      <c r="A60" s="113">
        <v>13660</v>
      </c>
      <c r="B60" s="113" t="s">
        <v>96</v>
      </c>
      <c r="C60" s="117">
        <v>5344</v>
      </c>
      <c r="D60" s="117">
        <v>5353</v>
      </c>
      <c r="E60" s="117"/>
      <c r="F60" s="117">
        <v>9</v>
      </c>
      <c r="G60" s="114">
        <v>0.2</v>
      </c>
      <c r="H60" s="118"/>
      <c r="I60" s="78">
        <v>10</v>
      </c>
      <c r="J60" s="78">
        <v>-4</v>
      </c>
      <c r="K60" s="118">
        <v>3</v>
      </c>
      <c r="L60" s="118"/>
      <c r="M60" s="114">
        <v>9259.7000000000007</v>
      </c>
      <c r="N60" s="114">
        <v>0.6</v>
      </c>
    </row>
    <row r="61" spans="1:14" s="44" customFormat="1" ht="11.25" customHeight="1">
      <c r="A61" s="113">
        <v>13800</v>
      </c>
      <c r="B61" s="113" t="s">
        <v>97</v>
      </c>
      <c r="C61" s="117">
        <v>67007</v>
      </c>
      <c r="D61" s="117">
        <v>67296</v>
      </c>
      <c r="E61" s="117"/>
      <c r="F61" s="117">
        <v>289</v>
      </c>
      <c r="G61" s="114">
        <v>0.4</v>
      </c>
      <c r="H61" s="118"/>
      <c r="I61" s="78">
        <v>472</v>
      </c>
      <c r="J61" s="78">
        <v>-344</v>
      </c>
      <c r="K61" s="118">
        <v>161</v>
      </c>
      <c r="L61" s="118"/>
      <c r="M61" s="114">
        <v>2775.1</v>
      </c>
      <c r="N61" s="114">
        <v>24.2</v>
      </c>
    </row>
    <row r="62" spans="1:14" s="44" customFormat="1" ht="11.25" customHeight="1">
      <c r="A62" s="113">
        <v>13850</v>
      </c>
      <c r="B62" s="113" t="s">
        <v>98</v>
      </c>
      <c r="C62" s="117">
        <v>2975</v>
      </c>
      <c r="D62" s="117">
        <v>2949</v>
      </c>
      <c r="E62" s="117"/>
      <c r="F62" s="117">
        <v>-26</v>
      </c>
      <c r="G62" s="114">
        <v>-0.9</v>
      </c>
      <c r="H62" s="118"/>
      <c r="I62" s="78">
        <v>7</v>
      </c>
      <c r="J62" s="78">
        <v>-48</v>
      </c>
      <c r="K62" s="118">
        <v>15</v>
      </c>
      <c r="L62" s="118"/>
      <c r="M62" s="114">
        <v>11325.9</v>
      </c>
      <c r="N62" s="114">
        <v>0.3</v>
      </c>
    </row>
    <row r="63" spans="1:14" s="44" customFormat="1" ht="11.25" customHeight="1">
      <c r="A63" s="113">
        <v>13910</v>
      </c>
      <c r="B63" s="113" t="s">
        <v>99</v>
      </c>
      <c r="C63" s="117">
        <v>18759</v>
      </c>
      <c r="D63" s="117">
        <v>18704</v>
      </c>
      <c r="E63" s="117"/>
      <c r="F63" s="117">
        <v>-55</v>
      </c>
      <c r="G63" s="114">
        <v>-0.3</v>
      </c>
      <c r="H63" s="118"/>
      <c r="I63" s="78">
        <v>32</v>
      </c>
      <c r="J63" s="78">
        <v>-127</v>
      </c>
      <c r="K63" s="118">
        <v>40</v>
      </c>
      <c r="L63" s="118"/>
      <c r="M63" s="114">
        <v>7140.9</v>
      </c>
      <c r="N63" s="114">
        <v>2.6</v>
      </c>
    </row>
    <row r="64" spans="1:14" s="44" customFormat="1" ht="11.25" customHeight="1">
      <c r="A64" s="113">
        <v>14000</v>
      </c>
      <c r="B64" s="113" t="s">
        <v>100</v>
      </c>
      <c r="C64" s="117">
        <v>150632</v>
      </c>
      <c r="D64" s="117">
        <v>152059</v>
      </c>
      <c r="E64" s="117"/>
      <c r="F64" s="117">
        <v>1427</v>
      </c>
      <c r="G64" s="114">
        <v>0.9</v>
      </c>
      <c r="H64" s="118"/>
      <c r="I64" s="78">
        <v>391</v>
      </c>
      <c r="J64" s="78">
        <v>-639</v>
      </c>
      <c r="K64" s="118">
        <v>1675</v>
      </c>
      <c r="L64" s="118"/>
      <c r="M64" s="114">
        <v>455</v>
      </c>
      <c r="N64" s="114">
        <v>334.2</v>
      </c>
    </row>
    <row r="65" spans="1:14" s="44" customFormat="1" ht="11.25" customHeight="1">
      <c r="A65" s="113">
        <v>14100</v>
      </c>
      <c r="B65" s="113" t="s">
        <v>101</v>
      </c>
      <c r="C65" s="117">
        <v>14898</v>
      </c>
      <c r="D65" s="117">
        <v>14980</v>
      </c>
      <c r="E65" s="117"/>
      <c r="F65" s="117">
        <v>82</v>
      </c>
      <c r="G65" s="114">
        <v>0.6</v>
      </c>
      <c r="H65" s="118"/>
      <c r="I65" s="78">
        <v>-72</v>
      </c>
      <c r="J65" s="78">
        <v>76</v>
      </c>
      <c r="K65" s="118">
        <v>78</v>
      </c>
      <c r="L65" s="118"/>
      <c r="M65" s="114">
        <v>5.7</v>
      </c>
      <c r="N65" s="114">
        <v>2620.3000000000002</v>
      </c>
    </row>
    <row r="66" spans="1:14" s="44" customFormat="1" ht="11.25" customHeight="1">
      <c r="A66" s="113">
        <v>14170</v>
      </c>
      <c r="B66" s="113" t="s">
        <v>102</v>
      </c>
      <c r="C66" s="117">
        <v>197836</v>
      </c>
      <c r="D66" s="117">
        <v>200811</v>
      </c>
      <c r="E66" s="117"/>
      <c r="F66" s="117">
        <v>2975</v>
      </c>
      <c r="G66" s="114">
        <v>1.5</v>
      </c>
      <c r="H66" s="118"/>
      <c r="I66" s="78">
        <v>1360</v>
      </c>
      <c r="J66" s="78">
        <v>-1678</v>
      </c>
      <c r="K66" s="118">
        <v>3293</v>
      </c>
      <c r="L66" s="118"/>
      <c r="M66" s="114">
        <v>35.4</v>
      </c>
      <c r="N66" s="114">
        <v>5677.2</v>
      </c>
    </row>
    <row r="67" spans="1:14" s="44" customFormat="1" ht="11.25" customHeight="1">
      <c r="A67" s="113">
        <v>14200</v>
      </c>
      <c r="B67" s="113" t="s">
        <v>103</v>
      </c>
      <c r="C67" s="117">
        <v>16825</v>
      </c>
      <c r="D67" s="117">
        <v>16890</v>
      </c>
      <c r="E67" s="117"/>
      <c r="F67" s="117">
        <v>65</v>
      </c>
      <c r="G67" s="114">
        <v>0.4</v>
      </c>
      <c r="H67" s="118"/>
      <c r="I67" s="78">
        <v>101</v>
      </c>
      <c r="J67" s="78">
        <v>-79</v>
      </c>
      <c r="K67" s="118">
        <v>43</v>
      </c>
      <c r="L67" s="118"/>
      <c r="M67" s="114">
        <v>8597.2000000000007</v>
      </c>
      <c r="N67" s="114">
        <v>2</v>
      </c>
    </row>
    <row r="68" spans="1:14" s="44" customFormat="1" ht="11.25" customHeight="1">
      <c r="A68" s="113">
        <v>14300</v>
      </c>
      <c r="B68" s="113" t="s">
        <v>104</v>
      </c>
      <c r="C68" s="117">
        <v>6625</v>
      </c>
      <c r="D68" s="117">
        <v>6683</v>
      </c>
      <c r="E68" s="117"/>
      <c r="F68" s="117">
        <v>58</v>
      </c>
      <c r="G68" s="114">
        <v>0.9</v>
      </c>
      <c r="H68" s="118"/>
      <c r="I68" s="78">
        <v>16</v>
      </c>
      <c r="J68" s="78">
        <v>-2</v>
      </c>
      <c r="K68" s="118">
        <v>44</v>
      </c>
      <c r="L68" s="118"/>
      <c r="M68" s="114">
        <v>2030</v>
      </c>
      <c r="N68" s="114">
        <v>3.3</v>
      </c>
    </row>
    <row r="69" spans="1:14" s="44" customFormat="1" ht="11.25" customHeight="1">
      <c r="A69" s="113">
        <v>14350</v>
      </c>
      <c r="B69" s="113" t="s">
        <v>105</v>
      </c>
      <c r="C69" s="117">
        <v>29633</v>
      </c>
      <c r="D69" s="117">
        <v>29745</v>
      </c>
      <c r="E69" s="117"/>
      <c r="F69" s="117">
        <v>112</v>
      </c>
      <c r="G69" s="114">
        <v>0.4</v>
      </c>
      <c r="H69" s="118"/>
      <c r="I69" s="78">
        <v>-3</v>
      </c>
      <c r="J69" s="78">
        <v>38</v>
      </c>
      <c r="K69" s="118">
        <v>77</v>
      </c>
      <c r="L69" s="118"/>
      <c r="M69" s="114">
        <v>3375.7</v>
      </c>
      <c r="N69" s="114">
        <v>8.8000000000000007</v>
      </c>
    </row>
    <row r="70" spans="1:14" s="44" customFormat="1" ht="11.25" customHeight="1">
      <c r="A70" s="113">
        <v>14400</v>
      </c>
      <c r="B70" s="113" t="s">
        <v>106</v>
      </c>
      <c r="C70" s="117">
        <v>22987</v>
      </c>
      <c r="D70" s="117">
        <v>23386</v>
      </c>
      <c r="E70" s="117"/>
      <c r="F70" s="117">
        <v>399</v>
      </c>
      <c r="G70" s="114">
        <v>1.7</v>
      </c>
      <c r="H70" s="118"/>
      <c r="I70" s="78">
        <v>21</v>
      </c>
      <c r="J70" s="78">
        <v>280</v>
      </c>
      <c r="K70" s="118">
        <v>98</v>
      </c>
      <c r="L70" s="118"/>
      <c r="M70" s="114">
        <v>257.7</v>
      </c>
      <c r="N70" s="114">
        <v>90.8</v>
      </c>
    </row>
    <row r="71" spans="1:14" s="44" customFormat="1" ht="11.25" customHeight="1">
      <c r="A71" s="113">
        <v>14500</v>
      </c>
      <c r="B71" s="113" t="s">
        <v>107</v>
      </c>
      <c r="C71" s="117">
        <v>125965</v>
      </c>
      <c r="D71" s="117">
        <v>127153</v>
      </c>
      <c r="E71" s="117"/>
      <c r="F71" s="117">
        <v>1188</v>
      </c>
      <c r="G71" s="114">
        <v>0.9</v>
      </c>
      <c r="H71" s="118"/>
      <c r="I71" s="78">
        <v>218</v>
      </c>
      <c r="J71" s="78">
        <v>-241</v>
      </c>
      <c r="K71" s="118">
        <v>1211</v>
      </c>
      <c r="L71" s="118"/>
      <c r="M71" s="114">
        <v>85.4</v>
      </c>
      <c r="N71" s="114">
        <v>1488.7</v>
      </c>
    </row>
    <row r="72" spans="1:14" s="44" customFormat="1" ht="11.25" customHeight="1">
      <c r="A72" s="113">
        <v>14550</v>
      </c>
      <c r="B72" s="113" t="s">
        <v>108</v>
      </c>
      <c r="C72" s="117">
        <v>8862</v>
      </c>
      <c r="D72" s="117">
        <v>8796</v>
      </c>
      <c r="E72" s="117"/>
      <c r="F72" s="117">
        <v>-66</v>
      </c>
      <c r="G72" s="114">
        <v>-0.7</v>
      </c>
      <c r="H72" s="118"/>
      <c r="I72" s="78">
        <v>-4</v>
      </c>
      <c r="J72" s="78">
        <v>-76</v>
      </c>
      <c r="K72" s="118">
        <v>14</v>
      </c>
      <c r="L72" s="118"/>
      <c r="M72" s="114">
        <v>3584.2</v>
      </c>
      <c r="N72" s="114">
        <v>2.5</v>
      </c>
    </row>
    <row r="73" spans="1:14" s="44" customFormat="1" ht="11.25" customHeight="1">
      <c r="A73" s="113">
        <v>14600</v>
      </c>
      <c r="B73" s="113" t="s">
        <v>109</v>
      </c>
      <c r="C73" s="117">
        <v>6143</v>
      </c>
      <c r="D73" s="117">
        <v>6075</v>
      </c>
      <c r="E73" s="117"/>
      <c r="F73" s="117">
        <v>-68</v>
      </c>
      <c r="G73" s="114">
        <v>-1.1000000000000001</v>
      </c>
      <c r="H73" s="118"/>
      <c r="I73" s="78">
        <v>41</v>
      </c>
      <c r="J73" s="78">
        <v>-112</v>
      </c>
      <c r="K73" s="118">
        <v>3</v>
      </c>
      <c r="L73" s="118"/>
      <c r="M73" s="114">
        <v>14964.3</v>
      </c>
      <c r="N73" s="114">
        <v>0.4</v>
      </c>
    </row>
    <row r="74" spans="1:14" s="44" customFormat="1" ht="11.25" customHeight="1">
      <c r="A74" s="113">
        <v>14650</v>
      </c>
      <c r="B74" s="113" t="s">
        <v>110</v>
      </c>
      <c r="C74" s="117">
        <v>204694</v>
      </c>
      <c r="D74" s="117">
        <v>205901</v>
      </c>
      <c r="E74" s="117"/>
      <c r="F74" s="117">
        <v>1207</v>
      </c>
      <c r="G74" s="114">
        <v>0.6</v>
      </c>
      <c r="H74" s="118"/>
      <c r="I74" s="78">
        <v>404</v>
      </c>
      <c r="J74" s="78">
        <v>240</v>
      </c>
      <c r="K74" s="118">
        <v>563</v>
      </c>
      <c r="L74" s="118"/>
      <c r="M74" s="114">
        <v>648.6</v>
      </c>
      <c r="N74" s="114">
        <v>317.39999999999998</v>
      </c>
    </row>
    <row r="75" spans="1:14" s="44" customFormat="1" ht="11.25" customHeight="1">
      <c r="A75" s="113">
        <v>14700</v>
      </c>
      <c r="B75" s="113" t="s">
        <v>111</v>
      </c>
      <c r="C75" s="117">
        <v>39442</v>
      </c>
      <c r="D75" s="117">
        <v>40155</v>
      </c>
      <c r="E75" s="117"/>
      <c r="F75" s="117">
        <v>713</v>
      </c>
      <c r="G75" s="114">
        <v>1.8</v>
      </c>
      <c r="H75" s="118"/>
      <c r="I75" s="78">
        <v>359</v>
      </c>
      <c r="J75" s="78">
        <v>-71</v>
      </c>
      <c r="K75" s="118">
        <v>425</v>
      </c>
      <c r="L75" s="118"/>
      <c r="M75" s="114">
        <v>10.5</v>
      </c>
      <c r="N75" s="114">
        <v>3831.8</v>
      </c>
    </row>
    <row r="76" spans="1:14" s="44" customFormat="1" ht="11.25" customHeight="1">
      <c r="A76" s="113">
        <v>14750</v>
      </c>
      <c r="B76" s="113" t="s">
        <v>112</v>
      </c>
      <c r="C76" s="117">
        <v>11425</v>
      </c>
      <c r="D76" s="117">
        <v>11445</v>
      </c>
      <c r="E76" s="117"/>
      <c r="F76" s="117">
        <v>20</v>
      </c>
      <c r="G76" s="114">
        <v>0.2</v>
      </c>
      <c r="H76" s="118"/>
      <c r="I76" s="78">
        <v>67</v>
      </c>
      <c r="J76" s="78">
        <v>-82</v>
      </c>
      <c r="K76" s="118">
        <v>35</v>
      </c>
      <c r="L76" s="118"/>
      <c r="M76" s="114">
        <v>1167.2</v>
      </c>
      <c r="N76" s="114">
        <v>9.8000000000000007</v>
      </c>
    </row>
    <row r="77" spans="1:14" s="44" customFormat="1" ht="11.25" customHeight="1">
      <c r="A77" s="113">
        <v>14850</v>
      </c>
      <c r="B77" s="113" t="s">
        <v>113</v>
      </c>
      <c r="C77" s="117">
        <v>43803</v>
      </c>
      <c r="D77" s="117">
        <v>43692</v>
      </c>
      <c r="E77" s="117"/>
      <c r="F77" s="117">
        <v>-111</v>
      </c>
      <c r="G77" s="114">
        <v>-0.3</v>
      </c>
      <c r="H77" s="118"/>
      <c r="I77" s="78">
        <v>66</v>
      </c>
      <c r="J77" s="78">
        <v>-312</v>
      </c>
      <c r="K77" s="118">
        <v>135</v>
      </c>
      <c r="L77" s="118"/>
      <c r="M77" s="114">
        <v>1287.7</v>
      </c>
      <c r="N77" s="114">
        <v>33.9</v>
      </c>
    </row>
    <row r="78" spans="1:14" s="44" customFormat="1" ht="11.25" customHeight="1">
      <c r="A78" s="113">
        <v>14870</v>
      </c>
      <c r="B78" s="113" t="s">
        <v>114</v>
      </c>
      <c r="C78" s="117">
        <v>21616</v>
      </c>
      <c r="D78" s="117">
        <v>21605</v>
      </c>
      <c r="E78" s="117"/>
      <c r="F78" s="117">
        <v>-11</v>
      </c>
      <c r="G78" s="114">
        <v>-0.1</v>
      </c>
      <c r="H78" s="118"/>
      <c r="I78" s="78">
        <v>-8</v>
      </c>
      <c r="J78" s="78">
        <v>-45</v>
      </c>
      <c r="K78" s="118">
        <v>42</v>
      </c>
      <c r="L78" s="118"/>
      <c r="M78" s="114">
        <v>4512.3</v>
      </c>
      <c r="N78" s="114">
        <v>4.8</v>
      </c>
    </row>
    <row r="79" spans="1:14" s="44" customFormat="1" ht="11.25" customHeight="1">
      <c r="A79" s="113">
        <v>14900</v>
      </c>
      <c r="B79" s="113" t="s">
        <v>115</v>
      </c>
      <c r="C79" s="117">
        <v>223025</v>
      </c>
      <c r="D79" s="117">
        <v>227585</v>
      </c>
      <c r="E79" s="117"/>
      <c r="F79" s="117">
        <v>4560</v>
      </c>
      <c r="G79" s="114">
        <v>2</v>
      </c>
      <c r="H79" s="118"/>
      <c r="I79" s="78">
        <v>2478</v>
      </c>
      <c r="J79" s="78">
        <v>96</v>
      </c>
      <c r="K79" s="118">
        <v>1986</v>
      </c>
      <c r="L79" s="118"/>
      <c r="M79" s="114">
        <v>305.7</v>
      </c>
      <c r="N79" s="114">
        <v>744.4</v>
      </c>
    </row>
    <row r="80" spans="1:14" s="44" customFormat="1" ht="11.25" customHeight="1">
      <c r="A80" s="113">
        <v>14920</v>
      </c>
      <c r="B80" s="113" t="s">
        <v>116</v>
      </c>
      <c r="C80" s="117">
        <v>7886</v>
      </c>
      <c r="D80" s="117">
        <v>7903</v>
      </c>
      <c r="E80" s="117"/>
      <c r="F80" s="117">
        <v>17</v>
      </c>
      <c r="G80" s="114">
        <v>0.2</v>
      </c>
      <c r="H80" s="118"/>
      <c r="I80" s="78">
        <v>-1</v>
      </c>
      <c r="J80" s="78">
        <v>11</v>
      </c>
      <c r="K80" s="118">
        <v>7</v>
      </c>
      <c r="L80" s="118"/>
      <c r="M80" s="114">
        <v>5082.2</v>
      </c>
      <c r="N80" s="114">
        <v>1.6</v>
      </c>
    </row>
    <row r="81" spans="1:14" s="44" customFormat="1" ht="11.25" customHeight="1">
      <c r="A81" s="113">
        <v>14950</v>
      </c>
      <c r="B81" s="113" t="s">
        <v>117</v>
      </c>
      <c r="C81" s="117">
        <v>3290</v>
      </c>
      <c r="D81" s="117">
        <v>3285</v>
      </c>
      <c r="E81" s="117"/>
      <c r="F81" s="117">
        <v>-5</v>
      </c>
      <c r="G81" s="114">
        <v>-0.2</v>
      </c>
      <c r="H81" s="118"/>
      <c r="I81" s="78">
        <v>2</v>
      </c>
      <c r="J81" s="78">
        <v>-10</v>
      </c>
      <c r="K81" s="118">
        <v>3</v>
      </c>
      <c r="L81" s="118"/>
      <c r="M81" s="114">
        <v>2895.8</v>
      </c>
      <c r="N81" s="114">
        <v>1.1000000000000001</v>
      </c>
    </row>
    <row r="82" spans="1:14" s="44" customFormat="1" ht="11.25" customHeight="1">
      <c r="A82" s="113">
        <v>15050</v>
      </c>
      <c r="B82" s="113" t="s">
        <v>118</v>
      </c>
      <c r="C82" s="117">
        <v>83104</v>
      </c>
      <c r="D82" s="117">
        <v>85166</v>
      </c>
      <c r="E82" s="117"/>
      <c r="F82" s="117">
        <v>2062</v>
      </c>
      <c r="G82" s="114">
        <v>2.5</v>
      </c>
      <c r="H82" s="118"/>
      <c r="I82" s="78">
        <v>629</v>
      </c>
      <c r="J82" s="78">
        <v>1222</v>
      </c>
      <c r="K82" s="118">
        <v>211</v>
      </c>
      <c r="L82" s="118"/>
      <c r="M82" s="114">
        <v>391.5</v>
      </c>
      <c r="N82" s="114">
        <v>217.5</v>
      </c>
    </row>
    <row r="83" spans="1:14" s="44" customFormat="1" ht="11.25" customHeight="1">
      <c r="A83" s="113">
        <v>15240</v>
      </c>
      <c r="B83" s="113" t="s">
        <v>119</v>
      </c>
      <c r="C83" s="117">
        <v>93209</v>
      </c>
      <c r="D83" s="117">
        <v>93836</v>
      </c>
      <c r="E83" s="117"/>
      <c r="F83" s="117">
        <v>627</v>
      </c>
      <c r="G83" s="114">
        <v>0.7</v>
      </c>
      <c r="H83" s="118"/>
      <c r="I83" s="78">
        <v>-435</v>
      </c>
      <c r="J83" s="78">
        <v>870</v>
      </c>
      <c r="K83" s="118">
        <v>192</v>
      </c>
      <c r="L83" s="118"/>
      <c r="M83" s="114">
        <v>10053.9</v>
      </c>
      <c r="N83" s="114">
        <v>9.3000000000000007</v>
      </c>
    </row>
    <row r="84" spans="1:14" s="44" customFormat="1" ht="11.25" customHeight="1">
      <c r="A84" s="113">
        <v>15270</v>
      </c>
      <c r="B84" s="113" t="s">
        <v>120</v>
      </c>
      <c r="C84" s="117">
        <v>25057</v>
      </c>
      <c r="D84" s="117">
        <v>25251</v>
      </c>
      <c r="E84" s="117"/>
      <c r="F84" s="117">
        <v>194</v>
      </c>
      <c r="G84" s="114">
        <v>0.8</v>
      </c>
      <c r="H84" s="118"/>
      <c r="I84" s="78">
        <v>91</v>
      </c>
      <c r="J84" s="78">
        <v>45</v>
      </c>
      <c r="K84" s="118">
        <v>58</v>
      </c>
      <c r="L84" s="118"/>
      <c r="M84" s="114">
        <v>8752.2999999999993</v>
      </c>
      <c r="N84" s="114">
        <v>2.9</v>
      </c>
    </row>
    <row r="85" spans="1:14" s="44" customFormat="1" ht="11.25" customHeight="1">
      <c r="A85" s="113">
        <v>15300</v>
      </c>
      <c r="B85" s="113" t="s">
        <v>121</v>
      </c>
      <c r="C85" s="117">
        <v>13331</v>
      </c>
      <c r="D85" s="117">
        <v>13261</v>
      </c>
      <c r="E85" s="117"/>
      <c r="F85" s="117">
        <v>-70</v>
      </c>
      <c r="G85" s="114">
        <v>-0.5</v>
      </c>
      <c r="H85" s="118"/>
      <c r="I85" s="78">
        <v>132</v>
      </c>
      <c r="J85" s="78">
        <v>-229</v>
      </c>
      <c r="K85" s="118">
        <v>27</v>
      </c>
      <c r="L85" s="118"/>
      <c r="M85" s="114">
        <v>17906.5</v>
      </c>
      <c r="N85" s="114">
        <v>0.7</v>
      </c>
    </row>
    <row r="86" spans="1:14" s="44" customFormat="1" ht="11.25" customHeight="1">
      <c r="A86" s="113">
        <v>15350</v>
      </c>
      <c r="B86" s="113" t="s">
        <v>122</v>
      </c>
      <c r="C86" s="117">
        <v>30852</v>
      </c>
      <c r="D86" s="117">
        <v>30981</v>
      </c>
      <c r="E86" s="117"/>
      <c r="F86" s="117">
        <v>129</v>
      </c>
      <c r="G86" s="114">
        <v>0.4</v>
      </c>
      <c r="H86" s="118"/>
      <c r="I86" s="78">
        <v>126</v>
      </c>
      <c r="J86" s="78">
        <v>-341</v>
      </c>
      <c r="K86" s="118">
        <v>344</v>
      </c>
      <c r="L86" s="118"/>
      <c r="M86" s="114">
        <v>8.6999999999999993</v>
      </c>
      <c r="N86" s="114">
        <v>3581.5</v>
      </c>
    </row>
    <row r="87" spans="1:14" s="44" customFormat="1" ht="11.25" customHeight="1">
      <c r="A87" s="113">
        <v>15520</v>
      </c>
      <c r="B87" s="113" t="s">
        <v>123</v>
      </c>
      <c r="C87" s="117">
        <v>12105</v>
      </c>
      <c r="D87" s="117">
        <v>12118</v>
      </c>
      <c r="E87" s="117"/>
      <c r="F87" s="117">
        <v>13</v>
      </c>
      <c r="G87" s="114">
        <v>0.1</v>
      </c>
      <c r="H87" s="118"/>
      <c r="I87" s="78">
        <v>-20</v>
      </c>
      <c r="J87" s="78">
        <v>-6</v>
      </c>
      <c r="K87" s="118">
        <v>39</v>
      </c>
      <c r="L87" s="118"/>
      <c r="M87" s="114">
        <v>11863.5</v>
      </c>
      <c r="N87" s="114">
        <v>1</v>
      </c>
    </row>
    <row r="88" spans="1:14" s="44" customFormat="1" ht="11.25" customHeight="1">
      <c r="A88" s="113">
        <v>15560</v>
      </c>
      <c r="B88" s="113" t="s">
        <v>124</v>
      </c>
      <c r="C88" s="117">
        <v>3956</v>
      </c>
      <c r="D88" s="117">
        <v>3917</v>
      </c>
      <c r="E88" s="117"/>
      <c r="F88" s="117">
        <v>-39</v>
      </c>
      <c r="G88" s="114">
        <v>-1</v>
      </c>
      <c r="H88" s="118"/>
      <c r="I88" s="78">
        <v>2</v>
      </c>
      <c r="J88" s="78">
        <v>-59</v>
      </c>
      <c r="K88" s="118">
        <v>18</v>
      </c>
      <c r="L88" s="118"/>
      <c r="M88" s="114">
        <v>6880.8</v>
      </c>
      <c r="N88" s="114">
        <v>0.6</v>
      </c>
    </row>
    <row r="89" spans="1:14" s="44" customFormat="1" ht="11.25" customHeight="1">
      <c r="A89" s="113">
        <v>15650</v>
      </c>
      <c r="B89" s="113" t="s">
        <v>125</v>
      </c>
      <c r="C89" s="117">
        <v>16364</v>
      </c>
      <c r="D89" s="117">
        <v>16377</v>
      </c>
      <c r="E89" s="117"/>
      <c r="F89" s="117">
        <v>13</v>
      </c>
      <c r="G89" s="114">
        <v>0.1</v>
      </c>
      <c r="H89" s="118"/>
      <c r="I89" s="78">
        <v>136</v>
      </c>
      <c r="J89" s="78">
        <v>-183</v>
      </c>
      <c r="K89" s="118">
        <v>60</v>
      </c>
      <c r="L89" s="118"/>
      <c r="M89" s="114">
        <v>3404.9</v>
      </c>
      <c r="N89" s="114">
        <v>4.8</v>
      </c>
    </row>
    <row r="90" spans="1:14" s="44" customFormat="1" ht="11.25" customHeight="1">
      <c r="A90" s="113">
        <v>15700</v>
      </c>
      <c r="B90" s="113" t="s">
        <v>126</v>
      </c>
      <c r="C90" s="117">
        <v>19752</v>
      </c>
      <c r="D90" s="117">
        <v>19805</v>
      </c>
      <c r="E90" s="117"/>
      <c r="F90" s="117">
        <v>53</v>
      </c>
      <c r="G90" s="114">
        <v>0.3</v>
      </c>
      <c r="H90" s="118"/>
      <c r="I90" s="78">
        <v>-49</v>
      </c>
      <c r="J90" s="78">
        <v>68</v>
      </c>
      <c r="K90" s="118">
        <v>34</v>
      </c>
      <c r="L90" s="118"/>
      <c r="M90" s="114">
        <v>1491.3</v>
      </c>
      <c r="N90" s="114">
        <v>13.3</v>
      </c>
    </row>
    <row r="91" spans="1:14" s="44" customFormat="1" ht="11.25" customHeight="1">
      <c r="A91" s="113">
        <v>15750</v>
      </c>
      <c r="B91" s="113" t="s">
        <v>127</v>
      </c>
      <c r="C91" s="117">
        <v>13216</v>
      </c>
      <c r="D91" s="117">
        <v>13135</v>
      </c>
      <c r="E91" s="117"/>
      <c r="F91" s="117">
        <v>-81</v>
      </c>
      <c r="G91" s="114">
        <v>-0.6</v>
      </c>
      <c r="H91" s="118"/>
      <c r="I91" s="78">
        <v>43</v>
      </c>
      <c r="J91" s="78">
        <v>-147</v>
      </c>
      <c r="K91" s="118">
        <v>23</v>
      </c>
      <c r="L91" s="118"/>
      <c r="M91" s="114">
        <v>13015</v>
      </c>
      <c r="N91" s="114">
        <v>1</v>
      </c>
    </row>
    <row r="92" spans="1:14" s="44" customFormat="1" ht="11.25" customHeight="1">
      <c r="A92" s="113">
        <v>15800</v>
      </c>
      <c r="B92" s="113" t="s">
        <v>128</v>
      </c>
      <c r="C92" s="117">
        <v>5924</v>
      </c>
      <c r="D92" s="117">
        <v>5899</v>
      </c>
      <c r="E92" s="117"/>
      <c r="F92" s="117">
        <v>-25</v>
      </c>
      <c r="G92" s="114">
        <v>-0.4</v>
      </c>
      <c r="H92" s="118"/>
      <c r="I92" s="78">
        <v>17</v>
      </c>
      <c r="J92" s="78">
        <v>-66</v>
      </c>
      <c r="K92" s="118">
        <v>24</v>
      </c>
      <c r="L92" s="118"/>
      <c r="M92" s="114">
        <v>4116.3</v>
      </c>
      <c r="N92" s="114">
        <v>1.4</v>
      </c>
    </row>
    <row r="93" spans="1:14" s="44" customFormat="1" ht="11.25" customHeight="1">
      <c r="A93" s="113">
        <v>15850</v>
      </c>
      <c r="B93" s="113" t="s">
        <v>129</v>
      </c>
      <c r="C93" s="117">
        <v>6559</v>
      </c>
      <c r="D93" s="117">
        <v>6517</v>
      </c>
      <c r="E93" s="117"/>
      <c r="F93" s="117">
        <v>-42</v>
      </c>
      <c r="G93" s="114">
        <v>-0.6</v>
      </c>
      <c r="H93" s="118"/>
      <c r="I93" s="78">
        <v>34</v>
      </c>
      <c r="J93" s="78">
        <v>-87</v>
      </c>
      <c r="K93" s="118">
        <v>11</v>
      </c>
      <c r="L93" s="118"/>
      <c r="M93" s="114">
        <v>5261.5</v>
      </c>
      <c r="N93" s="114">
        <v>1.2</v>
      </c>
    </row>
    <row r="94" spans="1:14" s="44" customFormat="1" ht="11.25" customHeight="1">
      <c r="A94" s="113">
        <v>15900</v>
      </c>
      <c r="B94" s="113" t="s">
        <v>130</v>
      </c>
      <c r="C94" s="117">
        <v>163943</v>
      </c>
      <c r="D94" s="117">
        <v>165571</v>
      </c>
      <c r="E94" s="117"/>
      <c r="F94" s="117">
        <v>1628</v>
      </c>
      <c r="G94" s="114">
        <v>1</v>
      </c>
      <c r="H94" s="118"/>
      <c r="I94" s="78">
        <v>492</v>
      </c>
      <c r="J94" s="78">
        <v>-638</v>
      </c>
      <c r="K94" s="118">
        <v>1774</v>
      </c>
      <c r="L94" s="118"/>
      <c r="M94" s="114">
        <v>186.8</v>
      </c>
      <c r="N94" s="114">
        <v>886.6</v>
      </c>
    </row>
    <row r="95" spans="1:14" s="44" customFormat="1" ht="11.25" customHeight="1">
      <c r="A95" s="113">
        <v>15950</v>
      </c>
      <c r="B95" s="113" t="s">
        <v>131</v>
      </c>
      <c r="C95" s="117">
        <v>74087</v>
      </c>
      <c r="D95" s="117">
        <v>75021</v>
      </c>
      <c r="E95" s="117"/>
      <c r="F95" s="117">
        <v>934</v>
      </c>
      <c r="G95" s="114">
        <v>1.3</v>
      </c>
      <c r="H95" s="118"/>
      <c r="I95" s="78">
        <v>777</v>
      </c>
      <c r="J95" s="78">
        <v>-870</v>
      </c>
      <c r="K95" s="118">
        <v>1027</v>
      </c>
      <c r="L95" s="118"/>
      <c r="M95" s="114">
        <v>10.5</v>
      </c>
      <c r="N95" s="114">
        <v>7154.6</v>
      </c>
    </row>
    <row r="96" spans="1:14" s="44" customFormat="1" ht="11.25" customHeight="1">
      <c r="A96" s="113">
        <v>15990</v>
      </c>
      <c r="B96" s="113" t="s">
        <v>132</v>
      </c>
      <c r="C96" s="117">
        <v>271027</v>
      </c>
      <c r="D96" s="117">
        <v>273499</v>
      </c>
      <c r="E96" s="117"/>
      <c r="F96" s="117">
        <v>2472</v>
      </c>
      <c r="G96" s="114">
        <v>0.9</v>
      </c>
      <c r="H96" s="118"/>
      <c r="I96" s="78">
        <v>1199</v>
      </c>
      <c r="J96" s="78">
        <v>-1457</v>
      </c>
      <c r="K96" s="118">
        <v>2730</v>
      </c>
      <c r="L96" s="118"/>
      <c r="M96" s="114">
        <v>254.2</v>
      </c>
      <c r="N96" s="114">
        <v>1075.9000000000001</v>
      </c>
    </row>
    <row r="97" spans="1:14" s="44" customFormat="1" ht="11.25" customHeight="1">
      <c r="A97" s="113">
        <v>16100</v>
      </c>
      <c r="B97" s="113" t="s">
        <v>133</v>
      </c>
      <c r="C97" s="117">
        <v>5403</v>
      </c>
      <c r="D97" s="117">
        <v>5411</v>
      </c>
      <c r="E97" s="117"/>
      <c r="F97" s="117">
        <v>8</v>
      </c>
      <c r="G97" s="114">
        <v>0.1</v>
      </c>
      <c r="H97" s="118"/>
      <c r="I97" s="78">
        <v>6</v>
      </c>
      <c r="J97" s="78">
        <v>-10</v>
      </c>
      <c r="K97" s="118">
        <v>12</v>
      </c>
      <c r="L97" s="118"/>
      <c r="M97" s="114">
        <v>3625</v>
      </c>
      <c r="N97" s="114">
        <v>1.5</v>
      </c>
    </row>
    <row r="98" spans="1:14" s="44" customFormat="1" ht="11.25" customHeight="1">
      <c r="A98" s="113">
        <v>16150</v>
      </c>
      <c r="B98" s="113" t="s">
        <v>134</v>
      </c>
      <c r="C98" s="117">
        <v>42000</v>
      </c>
      <c r="D98" s="117">
        <v>42451</v>
      </c>
      <c r="E98" s="117"/>
      <c r="F98" s="117">
        <v>451</v>
      </c>
      <c r="G98" s="114">
        <v>1.1000000000000001</v>
      </c>
      <c r="H98" s="118"/>
      <c r="I98" s="78">
        <v>314</v>
      </c>
      <c r="J98" s="78">
        <v>-39</v>
      </c>
      <c r="K98" s="118">
        <v>176</v>
      </c>
      <c r="L98" s="118"/>
      <c r="M98" s="114">
        <v>284.2</v>
      </c>
      <c r="N98" s="114">
        <v>149.4</v>
      </c>
    </row>
    <row r="99" spans="1:14" s="44" customFormat="1" ht="11.25" customHeight="1">
      <c r="A99" s="113">
        <v>16200</v>
      </c>
      <c r="B99" s="113" t="s">
        <v>135</v>
      </c>
      <c r="C99" s="117">
        <v>14877</v>
      </c>
      <c r="D99" s="117">
        <v>14837</v>
      </c>
      <c r="E99" s="117"/>
      <c r="F99" s="117">
        <v>-40</v>
      </c>
      <c r="G99" s="114">
        <v>-0.3</v>
      </c>
      <c r="H99" s="118"/>
      <c r="I99" s="78">
        <v>67</v>
      </c>
      <c r="J99" s="78">
        <v>-138</v>
      </c>
      <c r="K99" s="118">
        <v>31</v>
      </c>
      <c r="L99" s="118"/>
      <c r="M99" s="114">
        <v>5957.6</v>
      </c>
      <c r="N99" s="114">
        <v>2.5</v>
      </c>
    </row>
    <row r="100" spans="1:14" s="44" customFormat="1" ht="11.25" customHeight="1">
      <c r="A100" s="113">
        <v>16260</v>
      </c>
      <c r="B100" s="113" t="s">
        <v>136</v>
      </c>
      <c r="C100" s="117">
        <v>251065</v>
      </c>
      <c r="D100" s="117">
        <v>257197</v>
      </c>
      <c r="E100" s="117"/>
      <c r="F100" s="117">
        <v>6132</v>
      </c>
      <c r="G100" s="114">
        <v>2.4</v>
      </c>
      <c r="H100" s="118"/>
      <c r="I100" s="78">
        <v>2483</v>
      </c>
      <c r="J100" s="78">
        <v>-3071</v>
      </c>
      <c r="K100" s="118">
        <v>6720</v>
      </c>
      <c r="L100" s="118"/>
      <c r="M100" s="114">
        <v>83.8</v>
      </c>
      <c r="N100" s="114">
        <v>3068.1</v>
      </c>
    </row>
    <row r="101" spans="1:14" s="44" customFormat="1" ht="11.25" customHeight="1">
      <c r="A101" s="113">
        <v>16350</v>
      </c>
      <c r="B101" s="113" t="s">
        <v>137</v>
      </c>
      <c r="C101" s="117">
        <v>208947</v>
      </c>
      <c r="D101" s="117">
        <v>212977</v>
      </c>
      <c r="E101" s="117"/>
      <c r="F101" s="117">
        <v>4030</v>
      </c>
      <c r="G101" s="114">
        <v>1.9</v>
      </c>
      <c r="H101" s="118"/>
      <c r="I101" s="78">
        <v>2187</v>
      </c>
      <c r="J101" s="78">
        <v>820</v>
      </c>
      <c r="K101" s="118">
        <v>1023</v>
      </c>
      <c r="L101" s="118"/>
      <c r="M101" s="114">
        <v>404.7</v>
      </c>
      <c r="N101" s="114">
        <v>526.29999999999995</v>
      </c>
    </row>
    <row r="102" spans="1:14" s="44" customFormat="1" ht="11.25" customHeight="1">
      <c r="A102" s="113">
        <v>16380</v>
      </c>
      <c r="B102" s="113" t="s">
        <v>138</v>
      </c>
      <c r="C102" s="117">
        <v>83062</v>
      </c>
      <c r="D102" s="117">
        <v>84525</v>
      </c>
      <c r="E102" s="117"/>
      <c r="F102" s="117">
        <v>1463</v>
      </c>
      <c r="G102" s="114">
        <v>1.8</v>
      </c>
      <c r="H102" s="118"/>
      <c r="I102" s="78">
        <v>-205</v>
      </c>
      <c r="J102" s="78">
        <v>1418</v>
      </c>
      <c r="K102" s="118">
        <v>250</v>
      </c>
      <c r="L102" s="118"/>
      <c r="M102" s="114">
        <v>3682.4</v>
      </c>
      <c r="N102" s="114">
        <v>23</v>
      </c>
    </row>
    <row r="103" spans="1:14" s="44" customFormat="1" ht="11.25" customHeight="1">
      <c r="A103" s="113">
        <v>16400</v>
      </c>
      <c r="B103" s="113" t="s">
        <v>139</v>
      </c>
      <c r="C103" s="117">
        <v>72630</v>
      </c>
      <c r="D103" s="117">
        <v>73481</v>
      </c>
      <c r="E103" s="117"/>
      <c r="F103" s="117">
        <v>851</v>
      </c>
      <c r="G103" s="114">
        <v>1.2</v>
      </c>
      <c r="H103" s="118"/>
      <c r="I103" s="78">
        <v>141</v>
      </c>
      <c r="J103" s="78">
        <v>494</v>
      </c>
      <c r="K103" s="118">
        <v>216</v>
      </c>
      <c r="L103" s="118"/>
      <c r="M103" s="114">
        <v>858.4</v>
      </c>
      <c r="N103" s="114">
        <v>85.6</v>
      </c>
    </row>
    <row r="104" spans="1:14" s="44" customFormat="1" ht="11.25" customHeight="1">
      <c r="A104" s="113">
        <v>16490</v>
      </c>
      <c r="B104" s="113" t="s">
        <v>140</v>
      </c>
      <c r="C104" s="117">
        <v>59889</v>
      </c>
      <c r="D104" s="117">
        <v>61100</v>
      </c>
      <c r="E104" s="117"/>
      <c r="F104" s="117">
        <v>1211</v>
      </c>
      <c r="G104" s="114">
        <v>2</v>
      </c>
      <c r="H104" s="118"/>
      <c r="I104" s="78">
        <v>590</v>
      </c>
      <c r="J104" s="78">
        <v>228</v>
      </c>
      <c r="K104" s="118">
        <v>393</v>
      </c>
      <c r="L104" s="118"/>
      <c r="M104" s="114">
        <v>5318.9</v>
      </c>
      <c r="N104" s="114">
        <v>11.5</v>
      </c>
    </row>
    <row r="105" spans="1:14" s="44" customFormat="1" ht="11.25" customHeight="1">
      <c r="A105" s="113">
        <v>16550</v>
      </c>
      <c r="B105" s="113" t="s">
        <v>141</v>
      </c>
      <c r="C105" s="117">
        <v>154145</v>
      </c>
      <c r="D105" s="117">
        <v>155649</v>
      </c>
      <c r="E105" s="117"/>
      <c r="F105" s="117">
        <v>1504</v>
      </c>
      <c r="G105" s="114">
        <v>1</v>
      </c>
      <c r="H105" s="118"/>
      <c r="I105" s="78">
        <v>847</v>
      </c>
      <c r="J105" s="78">
        <v>-3481</v>
      </c>
      <c r="K105" s="118">
        <v>4138</v>
      </c>
      <c r="L105" s="118"/>
      <c r="M105" s="114">
        <v>36.299999999999997</v>
      </c>
      <c r="N105" s="114">
        <v>4284.2</v>
      </c>
    </row>
    <row r="106" spans="1:14" s="44" customFormat="1" ht="11.25" customHeight="1">
      <c r="A106" s="113">
        <v>16610</v>
      </c>
      <c r="B106" s="113" t="s">
        <v>142</v>
      </c>
      <c r="C106" s="117">
        <v>23374</v>
      </c>
      <c r="D106" s="117">
        <v>23465</v>
      </c>
      <c r="E106" s="117"/>
      <c r="F106" s="117">
        <v>91</v>
      </c>
      <c r="G106" s="114">
        <v>0.4</v>
      </c>
      <c r="H106" s="118"/>
      <c r="I106" s="78">
        <v>40</v>
      </c>
      <c r="J106" s="78">
        <v>2</v>
      </c>
      <c r="K106" s="118">
        <v>49</v>
      </c>
      <c r="L106" s="118"/>
      <c r="M106" s="114">
        <v>3047.4</v>
      </c>
      <c r="N106" s="114">
        <v>7.7</v>
      </c>
    </row>
    <row r="107" spans="1:14" s="44" customFormat="1" ht="11.25" customHeight="1">
      <c r="A107" s="113">
        <v>16700</v>
      </c>
      <c r="B107" s="113" t="s">
        <v>143</v>
      </c>
      <c r="C107" s="117">
        <v>127340</v>
      </c>
      <c r="D107" s="117">
        <v>131271</v>
      </c>
      <c r="E107" s="117"/>
      <c r="F107" s="117">
        <v>3931</v>
      </c>
      <c r="G107" s="114">
        <v>3.1</v>
      </c>
      <c r="H107" s="118"/>
      <c r="I107" s="78">
        <v>913</v>
      </c>
      <c r="J107" s="78">
        <v>283</v>
      </c>
      <c r="K107" s="118">
        <v>2735</v>
      </c>
      <c r="L107" s="118"/>
      <c r="M107" s="114">
        <v>40.5</v>
      </c>
      <c r="N107" s="114">
        <v>3243.3</v>
      </c>
    </row>
    <row r="108" spans="1:14" s="44" customFormat="1" ht="11.25" customHeight="1">
      <c r="A108" s="113">
        <v>16900</v>
      </c>
      <c r="B108" s="113" t="s">
        <v>144</v>
      </c>
      <c r="C108" s="117">
        <v>72160</v>
      </c>
      <c r="D108" s="117">
        <v>73233</v>
      </c>
      <c r="E108" s="117"/>
      <c r="F108" s="117">
        <v>1073</v>
      </c>
      <c r="G108" s="114">
        <v>1.5</v>
      </c>
      <c r="H108" s="118"/>
      <c r="I108" s="78">
        <v>361</v>
      </c>
      <c r="J108" s="78">
        <v>493</v>
      </c>
      <c r="K108" s="118">
        <v>219</v>
      </c>
      <c r="L108" s="118"/>
      <c r="M108" s="114">
        <v>147.4</v>
      </c>
      <c r="N108" s="114">
        <v>496.8</v>
      </c>
    </row>
    <row r="109" spans="1:14" s="44" customFormat="1" ht="11.25" customHeight="1">
      <c r="A109" s="113">
        <v>16950</v>
      </c>
      <c r="B109" s="113" t="s">
        <v>145</v>
      </c>
      <c r="C109" s="117">
        <v>104268</v>
      </c>
      <c r="D109" s="117">
        <v>105648</v>
      </c>
      <c r="E109" s="117"/>
      <c r="F109" s="117">
        <v>1380</v>
      </c>
      <c r="G109" s="114">
        <v>1.3</v>
      </c>
      <c r="H109" s="118"/>
      <c r="I109" s="78">
        <v>-36</v>
      </c>
      <c r="J109" s="78">
        <v>1071</v>
      </c>
      <c r="K109" s="118">
        <v>345</v>
      </c>
      <c r="L109" s="118"/>
      <c r="M109" s="114">
        <v>4566.7</v>
      </c>
      <c r="N109" s="114">
        <v>23.1</v>
      </c>
    </row>
    <row r="110" spans="1:14" s="44" customFormat="1" ht="11.25" customHeight="1">
      <c r="A110" s="113">
        <v>17000</v>
      </c>
      <c r="B110" s="113" t="s">
        <v>146</v>
      </c>
      <c r="C110" s="117">
        <v>23397</v>
      </c>
      <c r="D110" s="117">
        <v>23461</v>
      </c>
      <c r="E110" s="117"/>
      <c r="F110" s="117">
        <v>64</v>
      </c>
      <c r="G110" s="114">
        <v>0.3</v>
      </c>
      <c r="H110" s="118"/>
      <c r="I110" s="78">
        <v>195</v>
      </c>
      <c r="J110" s="78">
        <v>-194</v>
      </c>
      <c r="K110" s="118">
        <v>63</v>
      </c>
      <c r="L110" s="118"/>
      <c r="M110" s="114">
        <v>4892.7</v>
      </c>
      <c r="N110" s="114">
        <v>4.8</v>
      </c>
    </row>
    <row r="111" spans="1:14" s="44" customFormat="1" ht="11.25" customHeight="1">
      <c r="A111" s="113">
        <v>17040</v>
      </c>
      <c r="B111" s="113" t="s">
        <v>147</v>
      </c>
      <c r="C111" s="117">
        <v>20714</v>
      </c>
      <c r="D111" s="117">
        <v>20795</v>
      </c>
      <c r="E111" s="117"/>
      <c r="F111" s="117">
        <v>81</v>
      </c>
      <c r="G111" s="114">
        <v>0.4</v>
      </c>
      <c r="H111" s="118"/>
      <c r="I111" s="78">
        <v>43</v>
      </c>
      <c r="J111" s="78">
        <v>-76</v>
      </c>
      <c r="K111" s="118">
        <v>114</v>
      </c>
      <c r="L111" s="118"/>
      <c r="M111" s="114">
        <v>15163.5</v>
      </c>
      <c r="N111" s="114">
        <v>1.4</v>
      </c>
    </row>
    <row r="112" spans="1:14" s="44" customFormat="1" ht="11.25" customHeight="1">
      <c r="A112" s="113">
        <v>17080</v>
      </c>
      <c r="B112" s="113" t="s">
        <v>148</v>
      </c>
      <c r="C112" s="117">
        <v>14516</v>
      </c>
      <c r="D112" s="117">
        <v>14479</v>
      </c>
      <c r="E112" s="117"/>
      <c r="F112" s="117">
        <v>-37</v>
      </c>
      <c r="G112" s="114">
        <v>-0.3</v>
      </c>
      <c r="H112" s="118"/>
      <c r="I112" s="78">
        <v>19</v>
      </c>
      <c r="J112" s="78">
        <v>-99</v>
      </c>
      <c r="K112" s="118">
        <v>43</v>
      </c>
      <c r="L112" s="118"/>
      <c r="M112" s="114">
        <v>8959</v>
      </c>
      <c r="N112" s="114">
        <v>1.6</v>
      </c>
    </row>
    <row r="113" spans="1:14" s="44" customFormat="1" ht="11.25" customHeight="1">
      <c r="A113" s="113">
        <v>17100</v>
      </c>
      <c r="B113" s="113" t="s">
        <v>149</v>
      </c>
      <c r="C113" s="117">
        <v>45110</v>
      </c>
      <c r="D113" s="117">
        <v>46926</v>
      </c>
      <c r="E113" s="117"/>
      <c r="F113" s="117">
        <v>1816</v>
      </c>
      <c r="G113" s="114">
        <v>4</v>
      </c>
      <c r="H113" s="118"/>
      <c r="I113" s="78">
        <v>323</v>
      </c>
      <c r="J113" s="78">
        <v>-28</v>
      </c>
      <c r="K113" s="118">
        <v>1521</v>
      </c>
      <c r="L113" s="118"/>
      <c r="M113" s="114">
        <v>14</v>
      </c>
      <c r="N113" s="114">
        <v>3351.6</v>
      </c>
    </row>
    <row r="114" spans="1:14" s="44" customFormat="1" ht="11.25" customHeight="1">
      <c r="A114" s="113">
        <v>17150</v>
      </c>
      <c r="B114" s="113" t="s">
        <v>150</v>
      </c>
      <c r="C114" s="117">
        <v>228980</v>
      </c>
      <c r="D114" s="117">
        <v>230611</v>
      </c>
      <c r="E114" s="117"/>
      <c r="F114" s="117">
        <v>1631</v>
      </c>
      <c r="G114" s="114">
        <v>0.7</v>
      </c>
      <c r="H114" s="118"/>
      <c r="I114" s="78">
        <v>1186</v>
      </c>
      <c r="J114" s="78">
        <v>-814</v>
      </c>
      <c r="K114" s="118">
        <v>1259</v>
      </c>
      <c r="L114" s="118"/>
      <c r="M114" s="114">
        <v>333.6</v>
      </c>
      <c r="N114" s="114">
        <v>691.3</v>
      </c>
    </row>
    <row r="115" spans="1:14" s="44" customFormat="1" ht="11.25" customHeight="1">
      <c r="A115" s="113">
        <v>17200</v>
      </c>
      <c r="B115" s="113" t="s">
        <v>151</v>
      </c>
      <c r="C115" s="117">
        <v>240102</v>
      </c>
      <c r="D115" s="117">
        <v>246343</v>
      </c>
      <c r="E115" s="117"/>
      <c r="F115" s="117">
        <v>6241</v>
      </c>
      <c r="G115" s="114">
        <v>2.6</v>
      </c>
      <c r="H115" s="118"/>
      <c r="I115" s="78">
        <v>1594</v>
      </c>
      <c r="J115" s="78">
        <v>-1824</v>
      </c>
      <c r="K115" s="118">
        <v>6471</v>
      </c>
      <c r="L115" s="118"/>
      <c r="M115" s="114">
        <v>26.7</v>
      </c>
      <c r="N115" s="114">
        <v>9211.5</v>
      </c>
    </row>
    <row r="116" spans="1:14" s="44" customFormat="1" ht="11.25" customHeight="1">
      <c r="A116" s="113">
        <v>17310</v>
      </c>
      <c r="B116" s="113" t="s">
        <v>152</v>
      </c>
      <c r="C116" s="117">
        <v>62086</v>
      </c>
      <c r="D116" s="117">
        <v>62541</v>
      </c>
      <c r="E116" s="117"/>
      <c r="F116" s="117">
        <v>455</v>
      </c>
      <c r="G116" s="114">
        <v>0.7</v>
      </c>
      <c r="H116" s="118"/>
      <c r="I116" s="78">
        <v>296</v>
      </c>
      <c r="J116" s="78">
        <v>-174</v>
      </c>
      <c r="K116" s="118">
        <v>333</v>
      </c>
      <c r="L116" s="118"/>
      <c r="M116" s="114">
        <v>9884.4</v>
      </c>
      <c r="N116" s="114">
        <v>6.3</v>
      </c>
    </row>
    <row r="117" spans="1:14" s="44" customFormat="1" ht="11.25" customHeight="1">
      <c r="A117" s="113">
        <v>17350</v>
      </c>
      <c r="B117" s="113" t="s">
        <v>153</v>
      </c>
      <c r="C117" s="117">
        <v>6267</v>
      </c>
      <c r="D117" s="117">
        <v>6307</v>
      </c>
      <c r="E117" s="117"/>
      <c r="F117" s="117">
        <v>40</v>
      </c>
      <c r="G117" s="114">
        <v>0.6</v>
      </c>
      <c r="H117" s="118"/>
      <c r="I117" s="78">
        <v>5</v>
      </c>
      <c r="J117" s="78">
        <v>27</v>
      </c>
      <c r="K117" s="118">
        <v>8</v>
      </c>
      <c r="L117" s="118"/>
      <c r="M117" s="114">
        <v>2802</v>
      </c>
      <c r="N117" s="114">
        <v>2.2999999999999998</v>
      </c>
    </row>
    <row r="118" spans="1:14" s="44" customFormat="1" ht="11.25" customHeight="1">
      <c r="A118" s="113">
        <v>17400</v>
      </c>
      <c r="B118" s="113" t="s">
        <v>154</v>
      </c>
      <c r="C118" s="117">
        <v>6631</v>
      </c>
      <c r="D118" s="117">
        <v>6594</v>
      </c>
      <c r="E118" s="117"/>
      <c r="F118" s="117">
        <v>-37</v>
      </c>
      <c r="G118" s="114">
        <v>-0.6</v>
      </c>
      <c r="H118" s="118"/>
      <c r="I118" s="78">
        <v>-16</v>
      </c>
      <c r="J118" s="78">
        <v>-29</v>
      </c>
      <c r="K118" s="118">
        <v>8</v>
      </c>
      <c r="L118" s="118"/>
      <c r="M118" s="114">
        <v>7322.8</v>
      </c>
      <c r="N118" s="114">
        <v>0.9</v>
      </c>
    </row>
    <row r="119" spans="1:14" s="44" customFormat="1" ht="11.25" customHeight="1">
      <c r="A119" s="113">
        <v>17420</v>
      </c>
      <c r="B119" s="113" t="s">
        <v>155</v>
      </c>
      <c r="C119" s="117">
        <v>172339</v>
      </c>
      <c r="D119" s="117">
        <v>177969</v>
      </c>
      <c r="E119" s="117"/>
      <c r="F119" s="117">
        <v>5630</v>
      </c>
      <c r="G119" s="114">
        <v>3.3</v>
      </c>
      <c r="H119" s="118"/>
      <c r="I119" s="78">
        <v>1020</v>
      </c>
      <c r="J119" s="78">
        <v>3048</v>
      </c>
      <c r="K119" s="118">
        <v>1562</v>
      </c>
      <c r="L119" s="118"/>
      <c r="M119" s="114">
        <v>386.2</v>
      </c>
      <c r="N119" s="114">
        <v>460.9</v>
      </c>
    </row>
    <row r="120" spans="1:14" s="44" customFormat="1" ht="11.25" customHeight="1">
      <c r="A120" s="113">
        <v>17550</v>
      </c>
      <c r="B120" s="113" t="s">
        <v>156</v>
      </c>
      <c r="C120" s="117">
        <v>96018</v>
      </c>
      <c r="D120" s="117">
        <v>97001</v>
      </c>
      <c r="E120" s="117"/>
      <c r="F120" s="117">
        <v>983</v>
      </c>
      <c r="G120" s="114">
        <v>1</v>
      </c>
      <c r="H120" s="118"/>
      <c r="I120" s="78">
        <v>-112</v>
      </c>
      <c r="J120" s="78">
        <v>686</v>
      </c>
      <c r="K120" s="118">
        <v>409</v>
      </c>
      <c r="L120" s="118"/>
      <c r="M120" s="114">
        <v>1307.7</v>
      </c>
      <c r="N120" s="114">
        <v>74.2</v>
      </c>
    </row>
    <row r="121" spans="1:14" s="44" customFormat="1" ht="11.25" customHeight="1">
      <c r="A121" s="113">
        <v>17620</v>
      </c>
      <c r="B121" s="113" t="s">
        <v>157</v>
      </c>
      <c r="C121" s="117">
        <v>14208</v>
      </c>
      <c r="D121" s="117">
        <v>14180</v>
      </c>
      <c r="E121" s="117"/>
      <c r="F121" s="117">
        <v>-28</v>
      </c>
      <c r="G121" s="114">
        <v>-0.2</v>
      </c>
      <c r="H121" s="118"/>
      <c r="I121" s="78">
        <v>65</v>
      </c>
      <c r="J121" s="78">
        <v>-138</v>
      </c>
      <c r="K121" s="118">
        <v>45</v>
      </c>
      <c r="L121" s="118"/>
      <c r="M121" s="114">
        <v>8096.1</v>
      </c>
      <c r="N121" s="114">
        <v>1.8</v>
      </c>
    </row>
    <row r="122" spans="1:14" s="44" customFormat="1" ht="11.25" customHeight="1">
      <c r="A122" s="113">
        <v>17640</v>
      </c>
      <c r="B122" s="113" t="s">
        <v>158</v>
      </c>
      <c r="C122" s="117">
        <v>7954</v>
      </c>
      <c r="D122" s="117">
        <v>8059</v>
      </c>
      <c r="E122" s="117"/>
      <c r="F122" s="117">
        <v>105</v>
      </c>
      <c r="G122" s="114">
        <v>1.3</v>
      </c>
      <c r="H122" s="118"/>
      <c r="I122" s="78">
        <v>10</v>
      </c>
      <c r="J122" s="78">
        <v>82</v>
      </c>
      <c r="K122" s="118">
        <v>13</v>
      </c>
      <c r="L122" s="118"/>
      <c r="M122" s="114">
        <v>7127.4</v>
      </c>
      <c r="N122" s="114">
        <v>1.1000000000000001</v>
      </c>
    </row>
    <row r="123" spans="1:14" s="44" customFormat="1" ht="11.25" customHeight="1">
      <c r="A123" s="113">
        <v>17650</v>
      </c>
      <c r="B123" s="113" t="s">
        <v>159</v>
      </c>
      <c r="C123" s="117">
        <v>6057</v>
      </c>
      <c r="D123" s="117">
        <v>6012</v>
      </c>
      <c r="E123" s="117"/>
      <c r="F123" s="117">
        <v>-45</v>
      </c>
      <c r="G123" s="114">
        <v>-0.7</v>
      </c>
      <c r="H123" s="118"/>
      <c r="I123" s="78">
        <v>3</v>
      </c>
      <c r="J123" s="78">
        <v>-59</v>
      </c>
      <c r="K123" s="118">
        <v>11</v>
      </c>
      <c r="L123" s="118"/>
      <c r="M123" s="114">
        <v>3226.5</v>
      </c>
      <c r="N123" s="114">
        <v>1.9</v>
      </c>
    </row>
    <row r="124" spans="1:14" s="44" customFormat="1" ht="11.25" customHeight="1">
      <c r="A124" s="113">
        <v>17750</v>
      </c>
      <c r="B124" s="113" t="s">
        <v>160</v>
      </c>
      <c r="C124" s="117">
        <v>64743</v>
      </c>
      <c r="D124" s="117">
        <v>65258</v>
      </c>
      <c r="E124" s="117"/>
      <c r="F124" s="117">
        <v>515</v>
      </c>
      <c r="G124" s="114">
        <v>0.8</v>
      </c>
      <c r="H124" s="118"/>
      <c r="I124" s="78">
        <v>485</v>
      </c>
      <c r="J124" s="78">
        <v>-302</v>
      </c>
      <c r="K124" s="118">
        <v>332</v>
      </c>
      <c r="L124" s="118"/>
      <c r="M124" s="114">
        <v>4824.5</v>
      </c>
      <c r="N124" s="114">
        <v>13.5</v>
      </c>
    </row>
    <row r="125" spans="1:14" s="44" customFormat="1" ht="11.25" customHeight="1">
      <c r="A125" s="113">
        <v>17850</v>
      </c>
      <c r="B125" s="113" t="s">
        <v>161</v>
      </c>
      <c r="C125" s="117">
        <v>3129</v>
      </c>
      <c r="D125" s="117">
        <v>3134</v>
      </c>
      <c r="E125" s="117"/>
      <c r="F125" s="117">
        <v>5</v>
      </c>
      <c r="G125" s="114">
        <v>0.2</v>
      </c>
      <c r="H125" s="118"/>
      <c r="I125" s="78">
        <v>12</v>
      </c>
      <c r="J125" s="78">
        <v>-13</v>
      </c>
      <c r="K125" s="118">
        <v>6</v>
      </c>
      <c r="L125" s="118"/>
      <c r="M125" s="114">
        <v>6261</v>
      </c>
      <c r="N125" s="114">
        <v>0.5</v>
      </c>
    </row>
    <row r="126" spans="1:14" s="44" customFormat="1" ht="11.25" customHeight="1">
      <c r="A126" s="113">
        <v>17900</v>
      </c>
      <c r="B126" s="113" t="s">
        <v>162</v>
      </c>
      <c r="C126" s="117">
        <v>6044</v>
      </c>
      <c r="D126" s="117">
        <v>5953</v>
      </c>
      <c r="E126" s="117"/>
      <c r="F126" s="117">
        <v>-91</v>
      </c>
      <c r="G126" s="114">
        <v>-1.5</v>
      </c>
      <c r="H126" s="118"/>
      <c r="I126" s="78">
        <v>21</v>
      </c>
      <c r="J126" s="78">
        <v>-120</v>
      </c>
      <c r="K126" s="118">
        <v>8</v>
      </c>
      <c r="L126" s="118"/>
      <c r="M126" s="114">
        <v>22308.400000000001</v>
      </c>
      <c r="N126" s="114">
        <v>0.3</v>
      </c>
    </row>
    <row r="127" spans="1:14" s="44" customFormat="1" ht="11.25" customHeight="1">
      <c r="A127" s="113">
        <v>17950</v>
      </c>
      <c r="B127" s="113" t="s">
        <v>163</v>
      </c>
      <c r="C127" s="117">
        <v>2740</v>
      </c>
      <c r="D127" s="117">
        <v>2697</v>
      </c>
      <c r="E127" s="117"/>
      <c r="F127" s="117">
        <v>-43</v>
      </c>
      <c r="G127" s="114">
        <v>-1.6</v>
      </c>
      <c r="H127" s="118"/>
      <c r="I127" s="78">
        <v>11</v>
      </c>
      <c r="J127" s="78">
        <v>-60</v>
      </c>
      <c r="K127" s="118">
        <v>6</v>
      </c>
      <c r="L127" s="118"/>
      <c r="M127" s="114">
        <v>10753.8</v>
      </c>
      <c r="N127" s="114">
        <v>0.3</v>
      </c>
    </row>
    <row r="128" spans="1:14" s="44" customFormat="1" ht="11.25" customHeight="1">
      <c r="A128" s="113">
        <v>18020</v>
      </c>
      <c r="B128" s="113" t="s">
        <v>164</v>
      </c>
      <c r="C128" s="117">
        <v>9389</v>
      </c>
      <c r="D128" s="117">
        <v>9278</v>
      </c>
      <c r="E128" s="117"/>
      <c r="F128" s="117">
        <v>-111</v>
      </c>
      <c r="G128" s="114">
        <v>-1.2</v>
      </c>
      <c r="H128" s="118"/>
      <c r="I128" s="78">
        <v>-8</v>
      </c>
      <c r="J128" s="78">
        <v>-121</v>
      </c>
      <c r="K128" s="118">
        <v>18</v>
      </c>
      <c r="L128" s="118"/>
      <c r="M128" s="114">
        <v>12372.1</v>
      </c>
      <c r="N128" s="114">
        <v>0.7</v>
      </c>
    </row>
    <row r="129" spans="1:14" s="44" customFormat="1" ht="11.25" customHeight="1">
      <c r="A129" s="113">
        <v>18050</v>
      </c>
      <c r="B129" s="113" t="s">
        <v>165</v>
      </c>
      <c r="C129" s="117">
        <v>74040</v>
      </c>
      <c r="D129" s="117">
        <v>74295</v>
      </c>
      <c r="E129" s="117"/>
      <c r="F129" s="117">
        <v>255</v>
      </c>
      <c r="G129" s="114">
        <v>0.3</v>
      </c>
      <c r="H129" s="118"/>
      <c r="I129" s="78">
        <v>665</v>
      </c>
      <c r="J129" s="78">
        <v>-1637</v>
      </c>
      <c r="K129" s="118">
        <v>1227</v>
      </c>
      <c r="L129" s="118"/>
      <c r="M129" s="114">
        <v>9.4</v>
      </c>
      <c r="N129" s="114">
        <v>7945.4</v>
      </c>
    </row>
    <row r="130" spans="1:14" s="44" customFormat="1" ht="11.25" customHeight="1">
      <c r="A130" s="113">
        <v>18100</v>
      </c>
      <c r="B130" s="113" t="s">
        <v>166</v>
      </c>
      <c r="C130" s="117">
        <v>3632</v>
      </c>
      <c r="D130" s="117">
        <v>3613</v>
      </c>
      <c r="E130" s="117"/>
      <c r="F130" s="117">
        <v>-19</v>
      </c>
      <c r="G130" s="114">
        <v>-0.5</v>
      </c>
      <c r="H130" s="118"/>
      <c r="I130" s="78">
        <v>-5</v>
      </c>
      <c r="J130" s="78">
        <v>-22</v>
      </c>
      <c r="K130" s="118">
        <v>8</v>
      </c>
      <c r="L130" s="118"/>
      <c r="M130" s="114">
        <v>3414.9</v>
      </c>
      <c r="N130" s="114">
        <v>1.1000000000000001</v>
      </c>
    </row>
    <row r="131" spans="1:14" s="44" customFormat="1" ht="11.25" customHeight="1">
      <c r="A131" s="113">
        <v>18200</v>
      </c>
      <c r="B131" s="113" t="s">
        <v>167</v>
      </c>
      <c r="C131" s="117">
        <v>7033</v>
      </c>
      <c r="D131" s="117">
        <v>7053</v>
      </c>
      <c r="E131" s="117"/>
      <c r="F131" s="117">
        <v>20</v>
      </c>
      <c r="G131" s="114">
        <v>0.3</v>
      </c>
      <c r="H131" s="118"/>
      <c r="I131" s="78">
        <v>30</v>
      </c>
      <c r="J131" s="78">
        <v>-16</v>
      </c>
      <c r="K131" s="118">
        <v>6</v>
      </c>
      <c r="L131" s="118"/>
      <c r="M131" s="114">
        <v>26256.2</v>
      </c>
      <c r="N131" s="114">
        <v>0.3</v>
      </c>
    </row>
    <row r="132" spans="1:14" s="44" customFormat="1" ht="11.25" customHeight="1">
      <c r="A132" s="113">
        <v>18250</v>
      </c>
      <c r="B132" s="113" t="s">
        <v>168</v>
      </c>
      <c r="C132" s="117">
        <v>80274</v>
      </c>
      <c r="D132" s="117">
        <v>81189</v>
      </c>
      <c r="E132" s="117"/>
      <c r="F132" s="117">
        <v>915</v>
      </c>
      <c r="G132" s="114">
        <v>1.1000000000000001</v>
      </c>
      <c r="H132" s="118"/>
      <c r="I132" s="78">
        <v>391</v>
      </c>
      <c r="J132" s="78">
        <v>-822</v>
      </c>
      <c r="K132" s="118">
        <v>1346</v>
      </c>
      <c r="L132" s="118"/>
      <c r="M132" s="114">
        <v>22.4</v>
      </c>
      <c r="N132" s="114">
        <v>3620.3</v>
      </c>
    </row>
    <row r="133" spans="1:14" s="44" customFormat="1" ht="11.25" customHeight="1">
      <c r="A133" s="113">
        <v>18350</v>
      </c>
      <c r="B133" s="113" t="s">
        <v>169</v>
      </c>
      <c r="C133" s="117">
        <v>50452</v>
      </c>
      <c r="D133" s="117">
        <v>51134</v>
      </c>
      <c r="E133" s="117"/>
      <c r="F133" s="117">
        <v>682</v>
      </c>
      <c r="G133" s="114">
        <v>1.4</v>
      </c>
      <c r="H133" s="118"/>
      <c r="I133" s="78">
        <v>-16</v>
      </c>
      <c r="J133" s="78">
        <v>451</v>
      </c>
      <c r="K133" s="118">
        <v>247</v>
      </c>
      <c r="L133" s="118"/>
      <c r="M133" s="114">
        <v>2689.3</v>
      </c>
      <c r="N133" s="114">
        <v>19</v>
      </c>
    </row>
    <row r="134" spans="1:14" s="44" customFormat="1" ht="11.25" customHeight="1">
      <c r="A134" s="113">
        <v>18400</v>
      </c>
      <c r="B134" s="113" t="s">
        <v>170</v>
      </c>
      <c r="C134" s="117">
        <v>52171</v>
      </c>
      <c r="D134" s="117">
        <v>53149</v>
      </c>
      <c r="E134" s="117"/>
      <c r="F134" s="117">
        <v>978</v>
      </c>
      <c r="G134" s="114">
        <v>1.9</v>
      </c>
      <c r="H134" s="118"/>
      <c r="I134" s="78">
        <v>453</v>
      </c>
      <c r="J134" s="78">
        <v>416</v>
      </c>
      <c r="K134" s="118">
        <v>109</v>
      </c>
      <c r="L134" s="118"/>
      <c r="M134" s="114">
        <v>2555.4</v>
      </c>
      <c r="N134" s="114">
        <v>20.8</v>
      </c>
    </row>
    <row r="135" spans="1:14" s="44" customFormat="1" ht="11.25" customHeight="1">
      <c r="A135" s="113">
        <v>18450</v>
      </c>
      <c r="B135" s="113" t="s">
        <v>171</v>
      </c>
      <c r="C135" s="117">
        <v>215856</v>
      </c>
      <c r="D135" s="117">
        <v>218114</v>
      </c>
      <c r="E135" s="117"/>
      <c r="F135" s="117">
        <v>2258</v>
      </c>
      <c r="G135" s="114">
        <v>1</v>
      </c>
      <c r="H135" s="118"/>
      <c r="I135" s="78">
        <v>804</v>
      </c>
      <c r="J135" s="78">
        <v>-638</v>
      </c>
      <c r="K135" s="118">
        <v>2092</v>
      </c>
      <c r="L135" s="118"/>
      <c r="M135" s="114">
        <v>684</v>
      </c>
      <c r="N135" s="114">
        <v>318.89999999999998</v>
      </c>
    </row>
    <row r="136" spans="1:14" s="44" customFormat="1" ht="11.25" customHeight="1">
      <c r="A136" s="113">
        <v>18500</v>
      </c>
      <c r="B136" s="113" t="s">
        <v>172</v>
      </c>
      <c r="C136" s="117">
        <v>58908</v>
      </c>
      <c r="D136" s="117">
        <v>59387</v>
      </c>
      <c r="E136" s="117"/>
      <c r="F136" s="117">
        <v>479</v>
      </c>
      <c r="G136" s="114">
        <v>0.8</v>
      </c>
      <c r="H136" s="118"/>
      <c r="I136" s="78">
        <v>300</v>
      </c>
      <c r="J136" s="78">
        <v>-502</v>
      </c>
      <c r="K136" s="118">
        <v>681</v>
      </c>
      <c r="L136" s="118"/>
      <c r="M136" s="114">
        <v>12.3</v>
      </c>
      <c r="N136" s="114">
        <v>4837.1000000000004</v>
      </c>
    </row>
    <row r="137" spans="1:14" s="44" customFormat="1" ht="11.25" customHeight="1">
      <c r="A137" s="113">
        <v>18710</v>
      </c>
      <c r="B137" s="113" t="s">
        <v>173</v>
      </c>
      <c r="C137" s="117">
        <v>16936</v>
      </c>
      <c r="D137" s="117">
        <v>17087</v>
      </c>
      <c r="E137" s="117"/>
      <c r="F137" s="117">
        <v>151</v>
      </c>
      <c r="G137" s="114">
        <v>0.9</v>
      </c>
      <c r="H137" s="118"/>
      <c r="I137" s="78">
        <v>86</v>
      </c>
      <c r="J137" s="78">
        <v>16</v>
      </c>
      <c r="K137" s="118">
        <v>49</v>
      </c>
      <c r="L137" s="118"/>
      <c r="M137" s="114">
        <v>3995.3</v>
      </c>
      <c r="N137" s="114">
        <v>4.3</v>
      </c>
    </row>
    <row r="138" spans="1:14" s="44" customFormat="1" ht="11.25" customHeight="1">
      <c r="A138" s="113"/>
      <c r="B138" s="113"/>
      <c r="C138" s="117"/>
      <c r="D138" s="117"/>
      <c r="E138" s="117"/>
      <c r="F138" s="114"/>
      <c r="G138" s="118"/>
      <c r="H138" s="118"/>
      <c r="I138" s="78"/>
      <c r="J138" s="78"/>
      <c r="K138" s="118"/>
      <c r="L138" s="118"/>
      <c r="M138" s="114"/>
      <c r="N138" s="114"/>
    </row>
    <row r="139" spans="1:14" s="44" customFormat="1" ht="11.25" customHeight="1">
      <c r="A139" s="113">
        <v>19399</v>
      </c>
      <c r="B139" s="113" t="s">
        <v>174</v>
      </c>
      <c r="C139" s="117">
        <v>1079</v>
      </c>
      <c r="D139" s="117">
        <v>1026</v>
      </c>
      <c r="E139" s="117"/>
      <c r="F139" s="117">
        <v>-53</v>
      </c>
      <c r="G139" s="114">
        <v>-4.9000000000000004</v>
      </c>
      <c r="H139" s="118"/>
      <c r="I139" s="78">
        <v>7</v>
      </c>
      <c r="J139" s="78">
        <v>-64</v>
      </c>
      <c r="K139" s="118">
        <v>4</v>
      </c>
      <c r="L139" s="118"/>
      <c r="M139" s="114">
        <v>93214.2</v>
      </c>
      <c r="N139" s="114">
        <v>0</v>
      </c>
    </row>
    <row r="140" spans="1:14">
      <c r="A140" s="64"/>
      <c r="B140" s="64"/>
      <c r="C140" s="112"/>
      <c r="D140" s="112"/>
      <c r="E140" s="112"/>
      <c r="F140" s="51"/>
      <c r="G140" s="52"/>
      <c r="H140" s="52"/>
      <c r="I140" s="52"/>
      <c r="J140" s="52"/>
      <c r="K140" s="52"/>
      <c r="L140" s="52"/>
      <c r="M140" s="51"/>
      <c r="N140" s="51"/>
    </row>
    <row r="141" spans="1:14" ht="10.5" thickBot="1">
      <c r="A141" s="120"/>
      <c r="B141" s="120" t="s">
        <v>18</v>
      </c>
      <c r="C141" s="101">
        <v>7980168</v>
      </c>
      <c r="D141" s="101">
        <v>8089817</v>
      </c>
      <c r="E141" s="101"/>
      <c r="F141" s="128">
        <v>109649</v>
      </c>
      <c r="G141" s="100">
        <v>1.4</v>
      </c>
      <c r="H141" s="102"/>
      <c r="I141" s="102">
        <v>45557</v>
      </c>
      <c r="J141" s="102">
        <v>-22063</v>
      </c>
      <c r="K141" s="102">
        <v>86155</v>
      </c>
      <c r="L141" s="102"/>
      <c r="M141" s="100">
        <v>800810.8</v>
      </c>
      <c r="N141" s="100">
        <v>10.1</v>
      </c>
    </row>
    <row r="142" spans="1:14">
      <c r="B142" s="59"/>
      <c r="C142" s="59"/>
      <c r="D142" s="88"/>
      <c r="I142"/>
    </row>
    <row r="143" spans="1:14" s="37" customFormat="1">
      <c r="A143" s="38"/>
      <c r="B143" s="83"/>
      <c r="C143" s="83"/>
      <c r="D143" s="89"/>
      <c r="E143" s="21"/>
      <c r="F143" s="21"/>
      <c r="G143" s="21"/>
      <c r="H143" s="21"/>
      <c r="I143" s="21"/>
      <c r="J143" s="21"/>
      <c r="K143" s="21"/>
      <c r="L143" s="21"/>
      <c r="M143" s="21"/>
      <c r="N143" s="75"/>
    </row>
    <row r="144" spans="1:14" s="37" customFormat="1">
      <c r="A144" s="56" t="s">
        <v>595</v>
      </c>
      <c r="B144" s="83"/>
      <c r="C144" s="83"/>
      <c r="D144" s="89"/>
      <c r="E144" s="21"/>
      <c r="F144" s="21"/>
      <c r="G144" s="21"/>
      <c r="H144" s="21"/>
      <c r="I144" s="21"/>
      <c r="J144" s="21"/>
      <c r="K144" s="21"/>
      <c r="L144" s="21"/>
      <c r="M144" s="21"/>
      <c r="N144" s="75"/>
    </row>
    <row r="145" spans="1:14" ht="12.75">
      <c r="A145" s="35"/>
      <c r="B145" s="84"/>
      <c r="C145" s="84"/>
      <c r="D145" s="90"/>
      <c r="E145" s="36"/>
      <c r="F145" s="36"/>
      <c r="G145" s="36"/>
      <c r="H145" s="36"/>
      <c r="I145" s="36"/>
      <c r="J145" s="36"/>
      <c r="K145" s="36"/>
      <c r="L145" s="36"/>
      <c r="M145" s="36"/>
      <c r="N145" s="76"/>
    </row>
    <row r="146" spans="1:14" ht="11.25" customHeight="1">
      <c r="A146" s="143" t="str">
        <f>Contents!B32</f>
        <v>© Commonwealth of Australia 2020</v>
      </c>
      <c r="B146" s="143"/>
      <c r="C146" s="2"/>
      <c r="D146" s="2"/>
      <c r="E146" s="2"/>
      <c r="F146" s="2"/>
      <c r="G146" s="2"/>
      <c r="H146" s="2"/>
      <c r="I146" s="2"/>
      <c r="J146" s="2"/>
      <c r="K146" s="2"/>
      <c r="L146" s="2"/>
      <c r="M146" s="2"/>
    </row>
  </sheetData>
  <sheetProtection sheet="1"/>
  <mergeCells count="5">
    <mergeCell ref="C6:D6"/>
    <mergeCell ref="F6:G6"/>
    <mergeCell ref="F7:G7"/>
    <mergeCell ref="I6:K6"/>
    <mergeCell ref="A146:B146"/>
  </mergeCells>
  <hyperlinks>
    <hyperlink ref="A146" r:id="rId1" display="http://www.abs.gov.au/websitedbs/d3310114.nsf/Home/%C2%A9+Copyright?OpenDocument"/>
  </hyperlinks>
  <pageMargins left="0.7" right="0.7" top="0.75" bottom="0.75" header="0.3" footer="0.3"/>
  <pageSetup paperSize="9" orientation="portrait" verticalDpi="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7"/>
  <sheetViews>
    <sheetView tabSelected="1" workbookViewId="0">
      <pane ySplit="8" topLeftCell="A9" activePane="bottomLeft" state="frozen"/>
      <selection activeCell="A2" sqref="A2"/>
      <selection pane="bottomLeft"/>
    </sheetView>
  </sheetViews>
  <sheetFormatPr defaultRowHeight="10.15"/>
  <cols>
    <col min="1" max="1" width="10.83203125" customWidth="1"/>
    <col min="2" max="2" width="35.83203125" style="82" customWidth="1"/>
    <col min="3" max="3" width="9.33203125" style="82" customWidth="1"/>
    <col min="4" max="4" width="9.33203125" style="94" customWidth="1"/>
    <col min="5" max="5" width="3.83203125" customWidth="1"/>
    <col min="6" max="7" width="8.83203125" customWidth="1"/>
    <col min="8" max="8" width="3.83203125" customWidth="1"/>
    <col min="9" max="9" width="12.83203125" style="64" customWidth="1"/>
    <col min="10" max="11" width="13.83203125" customWidth="1"/>
    <col min="12" max="12" width="3.83203125" customWidth="1"/>
    <col min="13" max="13" width="9.33203125" customWidth="1"/>
    <col min="14" max="14" width="13.83203125" style="73" customWidth="1"/>
  </cols>
  <sheetData>
    <row r="1" spans="1:14" s="107" customFormat="1" ht="60" customHeight="1">
      <c r="A1" s="106" t="s">
        <v>32</v>
      </c>
      <c r="B1" s="106"/>
      <c r="C1" s="106"/>
      <c r="D1" s="106"/>
      <c r="E1" s="106"/>
      <c r="I1" s="106"/>
    </row>
    <row r="2" spans="1:14" s="4" customFormat="1" ht="20.100000000000001" customHeight="1">
      <c r="A2" s="15" t="str">
        <f>Contents!A2</f>
        <v>3218.0  Regional Population Growth, Australia</v>
      </c>
      <c r="B2" s="85"/>
      <c r="C2" s="85"/>
      <c r="D2" s="91"/>
      <c r="I2" s="60"/>
      <c r="N2" s="70"/>
    </row>
    <row r="3" spans="1:14" s="29" customFormat="1" ht="12.75" customHeight="1">
      <c r="A3" s="30" t="str">
        <f>Contents!A3</f>
        <v>Released at 11.30am (Canberra time) 25 March 2020</v>
      </c>
      <c r="B3" s="86"/>
      <c r="C3" s="86"/>
      <c r="D3" s="92"/>
      <c r="I3" s="61"/>
      <c r="N3" s="71"/>
    </row>
    <row r="4" spans="1:14" s="31" customFormat="1" ht="20.100000000000001" customHeight="1">
      <c r="A4" s="34" t="s">
        <v>334</v>
      </c>
      <c r="B4" s="87"/>
      <c r="C4" s="87"/>
      <c r="D4" s="93"/>
      <c r="I4" s="62"/>
      <c r="N4" s="72"/>
    </row>
    <row r="5" spans="1:14" ht="11.25" customHeight="1">
      <c r="D5" s="95"/>
      <c r="E5" s="9"/>
      <c r="F5" s="9"/>
      <c r="G5" s="9"/>
      <c r="H5" s="9"/>
      <c r="I5" s="63"/>
      <c r="J5" s="9"/>
      <c r="K5" s="9"/>
      <c r="L5" s="9"/>
      <c r="M5" s="9"/>
    </row>
    <row r="6" spans="1:14" ht="11.25" customHeight="1">
      <c r="A6" s="9"/>
      <c r="B6" s="9"/>
      <c r="C6" s="139" t="s">
        <v>31</v>
      </c>
      <c r="D6" s="139"/>
      <c r="E6" s="9"/>
      <c r="F6" s="139" t="s">
        <v>37</v>
      </c>
      <c r="G6" s="139"/>
      <c r="H6" s="73"/>
      <c r="I6" s="142" t="s">
        <v>601</v>
      </c>
      <c r="J6" s="142"/>
      <c r="K6" s="142"/>
      <c r="L6" s="73"/>
      <c r="N6" s="55"/>
    </row>
    <row r="7" spans="1:14" ht="27.75" customHeight="1">
      <c r="A7" s="9"/>
      <c r="B7" s="9"/>
      <c r="C7" s="115">
        <v>2018</v>
      </c>
      <c r="D7" s="115">
        <v>2019</v>
      </c>
      <c r="E7" s="9"/>
      <c r="F7" s="140" t="s">
        <v>600</v>
      </c>
      <c r="G7" s="141"/>
      <c r="H7" s="73"/>
      <c r="I7" s="119" t="s">
        <v>34</v>
      </c>
      <c r="J7" s="119" t="s">
        <v>35</v>
      </c>
      <c r="K7" s="119" t="s">
        <v>36</v>
      </c>
      <c r="L7" s="73"/>
      <c r="M7" s="40" t="s">
        <v>8</v>
      </c>
      <c r="N7" s="41" t="s">
        <v>602</v>
      </c>
    </row>
    <row r="8" spans="1:14" s="44" customFormat="1" ht="11.25" customHeight="1">
      <c r="A8" s="111" t="s">
        <v>46</v>
      </c>
      <c r="B8" s="111" t="s">
        <v>47</v>
      </c>
      <c r="C8" s="116" t="s">
        <v>9</v>
      </c>
      <c r="D8" s="116" t="s">
        <v>9</v>
      </c>
      <c r="E8" s="42"/>
      <c r="F8" s="47" t="s">
        <v>9</v>
      </c>
      <c r="G8" s="74" t="s">
        <v>13</v>
      </c>
      <c r="H8" s="77"/>
      <c r="I8" s="116" t="s">
        <v>9</v>
      </c>
      <c r="J8" s="116" t="s">
        <v>9</v>
      </c>
      <c r="K8" s="116" t="s">
        <v>9</v>
      </c>
      <c r="L8" s="77"/>
      <c r="M8" s="40" t="s">
        <v>10</v>
      </c>
      <c r="N8" s="40" t="s">
        <v>11</v>
      </c>
    </row>
    <row r="9" spans="1:14" s="44" customFormat="1" ht="11.25" customHeight="1">
      <c r="A9" s="42"/>
      <c r="B9" s="42"/>
      <c r="C9" s="42"/>
      <c r="D9" s="42"/>
      <c r="E9" s="42"/>
      <c r="F9" s="57"/>
      <c r="G9" s="57"/>
      <c r="H9" s="77"/>
      <c r="I9" s="81"/>
      <c r="J9" s="81"/>
      <c r="K9" s="77"/>
      <c r="L9" s="77"/>
      <c r="M9" s="42"/>
      <c r="N9" s="43"/>
    </row>
    <row r="10" spans="1:14" s="44" customFormat="1" ht="11.25" customHeight="1">
      <c r="A10" s="113">
        <v>20110</v>
      </c>
      <c r="B10" s="113" t="s">
        <v>175</v>
      </c>
      <c r="C10" s="117">
        <v>12730</v>
      </c>
      <c r="D10" s="117">
        <v>12814</v>
      </c>
      <c r="E10" s="117"/>
      <c r="F10" s="117">
        <v>84</v>
      </c>
      <c r="G10" s="114">
        <v>0.7</v>
      </c>
      <c r="H10" s="118"/>
      <c r="I10" s="78">
        <v>-49</v>
      </c>
      <c r="J10" s="78">
        <v>61</v>
      </c>
      <c r="K10" s="118">
        <v>72</v>
      </c>
      <c r="L10" s="118"/>
      <c r="M10" s="114">
        <v>4788.2</v>
      </c>
      <c r="N10" s="114">
        <v>2.7</v>
      </c>
    </row>
    <row r="11" spans="1:14" s="44" customFormat="1" ht="11.25" customHeight="1">
      <c r="A11" s="113">
        <v>20260</v>
      </c>
      <c r="B11" s="113" t="s">
        <v>176</v>
      </c>
      <c r="C11" s="117">
        <v>11795</v>
      </c>
      <c r="D11" s="117">
        <v>11845</v>
      </c>
      <c r="E11" s="117"/>
      <c r="F11" s="117">
        <v>50</v>
      </c>
      <c r="G11" s="114">
        <v>0.4</v>
      </c>
      <c r="H11" s="118"/>
      <c r="I11" s="78">
        <v>-5</v>
      </c>
      <c r="J11" s="78">
        <v>-8</v>
      </c>
      <c r="K11" s="118">
        <v>63</v>
      </c>
      <c r="L11" s="118"/>
      <c r="M11" s="114">
        <v>4211.1000000000004</v>
      </c>
      <c r="N11" s="114">
        <v>2.8</v>
      </c>
    </row>
    <row r="12" spans="1:14" s="44" customFormat="1" ht="11.25" customHeight="1">
      <c r="A12" s="113">
        <v>20570</v>
      </c>
      <c r="B12" s="113" t="s">
        <v>177</v>
      </c>
      <c r="C12" s="117">
        <v>107324</v>
      </c>
      <c r="D12" s="117">
        <v>109505</v>
      </c>
      <c r="E12" s="117"/>
      <c r="F12" s="117">
        <v>2181</v>
      </c>
      <c r="G12" s="114">
        <v>2</v>
      </c>
      <c r="H12" s="118"/>
      <c r="I12" s="78">
        <v>444</v>
      </c>
      <c r="J12" s="78">
        <v>1187</v>
      </c>
      <c r="K12" s="118">
        <v>550</v>
      </c>
      <c r="L12" s="118"/>
      <c r="M12" s="114">
        <v>739</v>
      </c>
      <c r="N12" s="114">
        <v>148.19999999999999</v>
      </c>
    </row>
    <row r="13" spans="1:14" s="44" customFormat="1" ht="11.25" customHeight="1">
      <c r="A13" s="113">
        <v>20660</v>
      </c>
      <c r="B13" s="113" t="s">
        <v>178</v>
      </c>
      <c r="C13" s="117">
        <v>130250</v>
      </c>
      <c r="D13" s="117">
        <v>131631</v>
      </c>
      <c r="E13" s="117"/>
      <c r="F13" s="117">
        <v>1381</v>
      </c>
      <c r="G13" s="114">
        <v>1.1000000000000001</v>
      </c>
      <c r="H13" s="118"/>
      <c r="I13" s="78">
        <v>573</v>
      </c>
      <c r="J13" s="78">
        <v>-492</v>
      </c>
      <c r="K13" s="118">
        <v>1300</v>
      </c>
      <c r="L13" s="118"/>
      <c r="M13" s="114">
        <v>62.5</v>
      </c>
      <c r="N13" s="114">
        <v>2104.6999999999998</v>
      </c>
    </row>
    <row r="14" spans="1:14" s="44" customFormat="1" ht="11.25" customHeight="1">
      <c r="A14" s="113">
        <v>20740</v>
      </c>
      <c r="B14" s="113" t="s">
        <v>179</v>
      </c>
      <c r="C14" s="117">
        <v>35326</v>
      </c>
      <c r="D14" s="117">
        <v>36320</v>
      </c>
      <c r="E14" s="117"/>
      <c r="F14" s="117">
        <v>994</v>
      </c>
      <c r="G14" s="114">
        <v>2.8</v>
      </c>
      <c r="H14" s="118"/>
      <c r="I14" s="78">
        <v>-27</v>
      </c>
      <c r="J14" s="78">
        <v>901</v>
      </c>
      <c r="K14" s="118">
        <v>120</v>
      </c>
      <c r="L14" s="118"/>
      <c r="M14" s="114">
        <v>865.8</v>
      </c>
      <c r="N14" s="114">
        <v>41.9</v>
      </c>
    </row>
    <row r="15" spans="1:14" s="44" customFormat="1" ht="11.25" customHeight="1">
      <c r="A15" s="113">
        <v>20830</v>
      </c>
      <c r="B15" s="113" t="s">
        <v>180</v>
      </c>
      <c r="C15" s="117">
        <v>52012</v>
      </c>
      <c r="D15" s="117">
        <v>53396</v>
      </c>
      <c r="E15" s="117"/>
      <c r="F15" s="117">
        <v>1384</v>
      </c>
      <c r="G15" s="114">
        <v>2.7</v>
      </c>
      <c r="H15" s="118"/>
      <c r="I15" s="78">
        <v>242</v>
      </c>
      <c r="J15" s="78">
        <v>1012</v>
      </c>
      <c r="K15" s="118">
        <v>130</v>
      </c>
      <c r="L15" s="118"/>
      <c r="M15" s="114">
        <v>4027.6</v>
      </c>
      <c r="N15" s="114">
        <v>13.3</v>
      </c>
    </row>
    <row r="16" spans="1:14" s="44" customFormat="1" ht="11.25" customHeight="1">
      <c r="A16" s="113">
        <v>20910</v>
      </c>
      <c r="B16" s="113" t="s">
        <v>181</v>
      </c>
      <c r="C16" s="117">
        <v>105745</v>
      </c>
      <c r="D16" s="117">
        <v>106862</v>
      </c>
      <c r="E16" s="117"/>
      <c r="F16" s="117">
        <v>1117</v>
      </c>
      <c r="G16" s="114">
        <v>1.1000000000000001</v>
      </c>
      <c r="H16" s="118"/>
      <c r="I16" s="78">
        <v>125</v>
      </c>
      <c r="J16" s="78">
        <v>-17</v>
      </c>
      <c r="K16" s="118">
        <v>1009</v>
      </c>
      <c r="L16" s="118"/>
      <c r="M16" s="114">
        <v>37.200000000000003</v>
      </c>
      <c r="N16" s="114">
        <v>2871.8</v>
      </c>
    </row>
    <row r="17" spans="1:14" s="44" customFormat="1" ht="11.25" customHeight="1">
      <c r="A17" s="113">
        <v>21010</v>
      </c>
      <c r="B17" s="113" t="s">
        <v>182</v>
      </c>
      <c r="C17" s="117">
        <v>14023</v>
      </c>
      <c r="D17" s="117">
        <v>14037</v>
      </c>
      <c r="E17" s="117"/>
      <c r="F17" s="117">
        <v>14</v>
      </c>
      <c r="G17" s="114">
        <v>0.1</v>
      </c>
      <c r="H17" s="118"/>
      <c r="I17" s="78">
        <v>-19</v>
      </c>
      <c r="J17" s="78">
        <v>7</v>
      </c>
      <c r="K17" s="118">
        <v>26</v>
      </c>
      <c r="L17" s="118"/>
      <c r="M17" s="114">
        <v>2352.6</v>
      </c>
      <c r="N17" s="114">
        <v>6</v>
      </c>
    </row>
    <row r="18" spans="1:14" s="44" customFormat="1" ht="11.25" customHeight="1">
      <c r="A18" s="113">
        <v>21110</v>
      </c>
      <c r="B18" s="113" t="s">
        <v>183</v>
      </c>
      <c r="C18" s="117">
        <v>181376</v>
      </c>
      <c r="D18" s="117">
        <v>183199</v>
      </c>
      <c r="E18" s="117"/>
      <c r="F18" s="117">
        <v>1823</v>
      </c>
      <c r="G18" s="114">
        <v>1</v>
      </c>
      <c r="H18" s="118"/>
      <c r="I18" s="78">
        <v>364</v>
      </c>
      <c r="J18" s="78">
        <v>-947</v>
      </c>
      <c r="K18" s="118">
        <v>2406</v>
      </c>
      <c r="L18" s="118"/>
      <c r="M18" s="114">
        <v>60.2</v>
      </c>
      <c r="N18" s="114">
        <v>3044.3</v>
      </c>
    </row>
    <row r="19" spans="1:14" s="44" customFormat="1" ht="11.25" customHeight="1">
      <c r="A19" s="113">
        <v>21180</v>
      </c>
      <c r="B19" s="113" t="s">
        <v>184</v>
      </c>
      <c r="C19" s="117">
        <v>208744</v>
      </c>
      <c r="D19" s="117">
        <v>209523</v>
      </c>
      <c r="E19" s="117"/>
      <c r="F19" s="117">
        <v>779</v>
      </c>
      <c r="G19" s="114">
        <v>0.4</v>
      </c>
      <c r="H19" s="118"/>
      <c r="I19" s="78">
        <v>1495</v>
      </c>
      <c r="J19" s="78">
        <v>-3884</v>
      </c>
      <c r="K19" s="118">
        <v>3168</v>
      </c>
      <c r="L19" s="118"/>
      <c r="M19" s="114">
        <v>123.4</v>
      </c>
      <c r="N19" s="114">
        <v>1697.9</v>
      </c>
    </row>
    <row r="20" spans="1:14" s="44" customFormat="1" ht="11.25" customHeight="1">
      <c r="A20" s="113">
        <v>21270</v>
      </c>
      <c r="B20" s="113" t="s">
        <v>185</v>
      </c>
      <c r="C20" s="117">
        <v>6183</v>
      </c>
      <c r="D20" s="117">
        <v>6124</v>
      </c>
      <c r="E20" s="117"/>
      <c r="F20" s="117">
        <v>-59</v>
      </c>
      <c r="G20" s="114">
        <v>-1</v>
      </c>
      <c r="H20" s="118"/>
      <c r="I20" s="78">
        <v>-31</v>
      </c>
      <c r="J20" s="78">
        <v>-44</v>
      </c>
      <c r="K20" s="118">
        <v>16</v>
      </c>
      <c r="L20" s="118"/>
      <c r="M20" s="114">
        <v>8000.4</v>
      </c>
      <c r="N20" s="114">
        <v>0.8</v>
      </c>
    </row>
    <row r="21" spans="1:14" s="44" customFormat="1" ht="11.25" customHeight="1">
      <c r="A21" s="113">
        <v>21370</v>
      </c>
      <c r="B21" s="113" t="s">
        <v>186</v>
      </c>
      <c r="C21" s="117">
        <v>37590</v>
      </c>
      <c r="D21" s="117">
        <v>37622</v>
      </c>
      <c r="E21" s="117"/>
      <c r="F21" s="117">
        <v>32</v>
      </c>
      <c r="G21" s="114">
        <v>0.1</v>
      </c>
      <c r="H21" s="118"/>
      <c r="I21" s="78">
        <v>-12</v>
      </c>
      <c r="J21" s="78">
        <v>-32</v>
      </c>
      <c r="K21" s="118">
        <v>76</v>
      </c>
      <c r="L21" s="118"/>
      <c r="M21" s="114">
        <v>4518.8999999999996</v>
      </c>
      <c r="N21" s="114">
        <v>8.3000000000000007</v>
      </c>
    </row>
    <row r="22" spans="1:14" s="44" customFormat="1" ht="11.25" customHeight="1">
      <c r="A22" s="113">
        <v>21450</v>
      </c>
      <c r="B22" s="113" t="s">
        <v>187</v>
      </c>
      <c r="C22" s="117">
        <v>107117</v>
      </c>
      <c r="D22" s="117">
        <v>112159</v>
      </c>
      <c r="E22" s="117"/>
      <c r="F22" s="117">
        <v>5042</v>
      </c>
      <c r="G22" s="114">
        <v>4.7</v>
      </c>
      <c r="H22" s="118"/>
      <c r="I22" s="78">
        <v>1294</v>
      </c>
      <c r="J22" s="78">
        <v>3204</v>
      </c>
      <c r="K22" s="118">
        <v>544</v>
      </c>
      <c r="L22" s="118"/>
      <c r="M22" s="114">
        <v>1282.5999999999999</v>
      </c>
      <c r="N22" s="114">
        <v>87.4</v>
      </c>
    </row>
    <row r="23" spans="1:14" s="44" customFormat="1" ht="11.25" customHeight="1">
      <c r="A23" s="113">
        <v>21610</v>
      </c>
      <c r="B23" s="113" t="s">
        <v>188</v>
      </c>
      <c r="C23" s="117">
        <v>340443</v>
      </c>
      <c r="D23" s="117">
        <v>353872</v>
      </c>
      <c r="E23" s="117"/>
      <c r="F23" s="117">
        <v>13429</v>
      </c>
      <c r="G23" s="114">
        <v>3.9</v>
      </c>
      <c r="H23" s="118"/>
      <c r="I23" s="78">
        <v>3823</v>
      </c>
      <c r="J23" s="78">
        <v>5766</v>
      </c>
      <c r="K23" s="118">
        <v>3840</v>
      </c>
      <c r="L23" s="118"/>
      <c r="M23" s="114">
        <v>409.4</v>
      </c>
      <c r="N23" s="114">
        <v>864.3</v>
      </c>
    </row>
    <row r="24" spans="1:14" s="44" customFormat="1" ht="11.25" customHeight="1">
      <c r="A24" s="113">
        <v>21670</v>
      </c>
      <c r="B24" s="113" t="s">
        <v>189</v>
      </c>
      <c r="C24" s="117">
        <v>13208</v>
      </c>
      <c r="D24" s="117">
        <v>13186</v>
      </c>
      <c r="E24" s="117"/>
      <c r="F24" s="117">
        <v>-22</v>
      </c>
      <c r="G24" s="114">
        <v>-0.2</v>
      </c>
      <c r="H24" s="118"/>
      <c r="I24" s="78">
        <v>-79</v>
      </c>
      <c r="J24" s="78">
        <v>37</v>
      </c>
      <c r="K24" s="118">
        <v>20</v>
      </c>
      <c r="L24" s="118"/>
      <c r="M24" s="114">
        <v>1532.8</v>
      </c>
      <c r="N24" s="114">
        <v>8.6</v>
      </c>
    </row>
    <row r="25" spans="1:14" s="44" customFormat="1" ht="11.25" customHeight="1">
      <c r="A25" s="113">
        <v>21750</v>
      </c>
      <c r="B25" s="113" t="s">
        <v>190</v>
      </c>
      <c r="C25" s="117">
        <v>21502</v>
      </c>
      <c r="D25" s="117">
        <v>21564</v>
      </c>
      <c r="E25" s="117"/>
      <c r="F25" s="117">
        <v>62</v>
      </c>
      <c r="G25" s="114">
        <v>0.3</v>
      </c>
      <c r="H25" s="118"/>
      <c r="I25" s="78">
        <v>37</v>
      </c>
      <c r="J25" s="78">
        <v>-61</v>
      </c>
      <c r="K25" s="118">
        <v>86</v>
      </c>
      <c r="L25" s="118"/>
      <c r="M25" s="114">
        <v>3437.5</v>
      </c>
      <c r="N25" s="114">
        <v>6.3</v>
      </c>
    </row>
    <row r="26" spans="1:14" s="44" customFormat="1" ht="11.25" customHeight="1">
      <c r="A26" s="113">
        <v>21830</v>
      </c>
      <c r="B26" s="113" t="s">
        <v>191</v>
      </c>
      <c r="C26" s="117">
        <v>16139</v>
      </c>
      <c r="D26" s="117">
        <v>16020</v>
      </c>
      <c r="E26" s="117"/>
      <c r="F26" s="117">
        <v>-119</v>
      </c>
      <c r="G26" s="114">
        <v>-0.7</v>
      </c>
      <c r="H26" s="118"/>
      <c r="I26" s="78">
        <v>-37</v>
      </c>
      <c r="J26" s="78">
        <v>-124</v>
      </c>
      <c r="K26" s="118">
        <v>42</v>
      </c>
      <c r="L26" s="118"/>
      <c r="M26" s="114">
        <v>4407.5</v>
      </c>
      <c r="N26" s="114">
        <v>3.6</v>
      </c>
    </row>
    <row r="27" spans="1:14" s="44" customFormat="1" ht="11.25" customHeight="1">
      <c r="A27" s="113">
        <v>21890</v>
      </c>
      <c r="B27" s="113" t="s">
        <v>192</v>
      </c>
      <c r="C27" s="117">
        <v>161653</v>
      </c>
      <c r="D27" s="117">
        <v>164184</v>
      </c>
      <c r="E27" s="117"/>
      <c r="F27" s="117">
        <v>2531</v>
      </c>
      <c r="G27" s="114">
        <v>1.6</v>
      </c>
      <c r="H27" s="118"/>
      <c r="I27" s="78">
        <v>917</v>
      </c>
      <c r="J27" s="78">
        <v>-1504</v>
      </c>
      <c r="K27" s="118">
        <v>3118</v>
      </c>
      <c r="L27" s="118"/>
      <c r="M27" s="114">
        <v>53.5</v>
      </c>
      <c r="N27" s="114">
        <v>3070.5</v>
      </c>
    </row>
    <row r="28" spans="1:14" s="44" customFormat="1" ht="11.25" customHeight="1">
      <c r="A28" s="113">
        <v>22110</v>
      </c>
      <c r="B28" s="113" t="s">
        <v>193</v>
      </c>
      <c r="C28" s="117">
        <v>46816</v>
      </c>
      <c r="D28" s="117">
        <v>47316</v>
      </c>
      <c r="E28" s="117"/>
      <c r="F28" s="117">
        <v>500</v>
      </c>
      <c r="G28" s="114">
        <v>1.1000000000000001</v>
      </c>
      <c r="H28" s="118"/>
      <c r="I28" s="78">
        <v>-46</v>
      </c>
      <c r="J28" s="78">
        <v>452</v>
      </c>
      <c r="K28" s="118">
        <v>94</v>
      </c>
      <c r="L28" s="118"/>
      <c r="M28" s="114">
        <v>20940.2</v>
      </c>
      <c r="N28" s="114">
        <v>2.2999999999999998</v>
      </c>
    </row>
    <row r="29" spans="1:14" s="44" customFormat="1" ht="11.25" customHeight="1">
      <c r="A29" s="113">
        <v>22170</v>
      </c>
      <c r="B29" s="113" t="s">
        <v>194</v>
      </c>
      <c r="C29" s="117">
        <v>141847</v>
      </c>
      <c r="D29" s="117">
        <v>142643</v>
      </c>
      <c r="E29" s="117"/>
      <c r="F29" s="117">
        <v>796</v>
      </c>
      <c r="G29" s="114">
        <v>0.6</v>
      </c>
      <c r="H29" s="118"/>
      <c r="I29" s="78">
        <v>746</v>
      </c>
      <c r="J29" s="78">
        <v>-733</v>
      </c>
      <c r="K29" s="118">
        <v>783</v>
      </c>
      <c r="L29" s="118"/>
      <c r="M29" s="114">
        <v>129.6</v>
      </c>
      <c r="N29" s="114">
        <v>1100.7</v>
      </c>
    </row>
    <row r="30" spans="1:14" s="44" customFormat="1" ht="11.25" customHeight="1">
      <c r="A30" s="113">
        <v>22250</v>
      </c>
      <c r="B30" s="113" t="s">
        <v>195</v>
      </c>
      <c r="C30" s="117">
        <v>10546</v>
      </c>
      <c r="D30" s="117">
        <v>10472</v>
      </c>
      <c r="E30" s="117"/>
      <c r="F30" s="117">
        <v>-74</v>
      </c>
      <c r="G30" s="114">
        <v>-0.7</v>
      </c>
      <c r="H30" s="118"/>
      <c r="I30" s="78">
        <v>-36</v>
      </c>
      <c r="J30" s="78">
        <v>-42</v>
      </c>
      <c r="K30" s="118">
        <v>4</v>
      </c>
      <c r="L30" s="118"/>
      <c r="M30" s="114">
        <v>3735.3</v>
      </c>
      <c r="N30" s="114">
        <v>2.8</v>
      </c>
    </row>
    <row r="31" spans="1:14" s="44" customFormat="1" ht="11.25" customHeight="1">
      <c r="A31" s="113">
        <v>22310</v>
      </c>
      <c r="B31" s="113" t="s">
        <v>196</v>
      </c>
      <c r="C31" s="117">
        <v>153920</v>
      </c>
      <c r="D31" s="117">
        <v>156511</v>
      </c>
      <c r="E31" s="117"/>
      <c r="F31" s="117">
        <v>2591</v>
      </c>
      <c r="G31" s="114">
        <v>1.7</v>
      </c>
      <c r="H31" s="118"/>
      <c r="I31" s="78">
        <v>728</v>
      </c>
      <c r="J31" s="78">
        <v>-871</v>
      </c>
      <c r="K31" s="118">
        <v>2734</v>
      </c>
      <c r="L31" s="118"/>
      <c r="M31" s="114">
        <v>38.700000000000003</v>
      </c>
      <c r="N31" s="114">
        <v>4045.2</v>
      </c>
    </row>
    <row r="32" spans="1:14" s="44" customFormat="1" ht="11.25" customHeight="1">
      <c r="A32" s="113">
        <v>22410</v>
      </c>
      <c r="B32" s="113" t="s">
        <v>197</v>
      </c>
      <c r="C32" s="117">
        <v>19664</v>
      </c>
      <c r="D32" s="117">
        <v>19674</v>
      </c>
      <c r="E32" s="117"/>
      <c r="F32" s="117">
        <v>10</v>
      </c>
      <c r="G32" s="114">
        <v>0.1</v>
      </c>
      <c r="H32" s="118"/>
      <c r="I32" s="78">
        <v>-1</v>
      </c>
      <c r="J32" s="78">
        <v>-23</v>
      </c>
      <c r="K32" s="118">
        <v>34</v>
      </c>
      <c r="L32" s="118"/>
      <c r="M32" s="114">
        <v>6218.6</v>
      </c>
      <c r="N32" s="114">
        <v>3.2</v>
      </c>
    </row>
    <row r="33" spans="1:14" s="44" customFormat="1" ht="11.25" customHeight="1">
      <c r="A33" s="113">
        <v>22490</v>
      </c>
      <c r="B33" s="113" t="s">
        <v>198</v>
      </c>
      <c r="C33" s="117">
        <v>23118</v>
      </c>
      <c r="D33" s="117">
        <v>23722</v>
      </c>
      <c r="E33" s="117"/>
      <c r="F33" s="117">
        <v>604</v>
      </c>
      <c r="G33" s="114">
        <v>2.6</v>
      </c>
      <c r="H33" s="118"/>
      <c r="I33" s="78">
        <v>139</v>
      </c>
      <c r="J33" s="78">
        <v>433</v>
      </c>
      <c r="K33" s="118">
        <v>32</v>
      </c>
      <c r="L33" s="118"/>
      <c r="M33" s="114">
        <v>2703.4</v>
      </c>
      <c r="N33" s="114">
        <v>8.8000000000000007</v>
      </c>
    </row>
    <row r="34" spans="1:14" s="44" customFormat="1" ht="11.25" customHeight="1">
      <c r="A34" s="113">
        <v>22620</v>
      </c>
      <c r="B34" s="113" t="s">
        <v>199</v>
      </c>
      <c r="C34" s="117">
        <v>116041</v>
      </c>
      <c r="D34" s="117">
        <v>118093</v>
      </c>
      <c r="E34" s="117"/>
      <c r="F34" s="117">
        <v>2052</v>
      </c>
      <c r="G34" s="114">
        <v>1.8</v>
      </c>
      <c r="H34" s="118"/>
      <c r="I34" s="78">
        <v>490</v>
      </c>
      <c r="J34" s="78">
        <v>1056</v>
      </c>
      <c r="K34" s="118">
        <v>506</v>
      </c>
      <c r="L34" s="118"/>
      <c r="M34" s="114">
        <v>3000</v>
      </c>
      <c r="N34" s="114">
        <v>39.4</v>
      </c>
    </row>
    <row r="35" spans="1:14" s="44" customFormat="1" ht="11.25" customHeight="1">
      <c r="A35" s="113">
        <v>22670</v>
      </c>
      <c r="B35" s="113" t="s">
        <v>200</v>
      </c>
      <c r="C35" s="117">
        <v>166140</v>
      </c>
      <c r="D35" s="117">
        <v>168201</v>
      </c>
      <c r="E35" s="117"/>
      <c r="F35" s="117">
        <v>2061</v>
      </c>
      <c r="G35" s="114">
        <v>1.2</v>
      </c>
      <c r="H35" s="118"/>
      <c r="I35" s="78">
        <v>1308</v>
      </c>
      <c r="J35" s="78">
        <v>-3162</v>
      </c>
      <c r="K35" s="118">
        <v>3915</v>
      </c>
      <c r="L35" s="118"/>
      <c r="M35" s="114">
        <v>129.5</v>
      </c>
      <c r="N35" s="114">
        <v>1298.4000000000001</v>
      </c>
    </row>
    <row r="36" spans="1:14" s="44" customFormat="1" ht="11.25" customHeight="1">
      <c r="A36" s="113">
        <v>22750</v>
      </c>
      <c r="B36" s="113" t="s">
        <v>201</v>
      </c>
      <c r="C36" s="117">
        <v>252229</v>
      </c>
      <c r="D36" s="117">
        <v>258934</v>
      </c>
      <c r="E36" s="117"/>
      <c r="F36" s="117">
        <v>6705</v>
      </c>
      <c r="G36" s="114">
        <v>2.7</v>
      </c>
      <c r="H36" s="118"/>
      <c r="I36" s="78">
        <v>1030</v>
      </c>
      <c r="J36" s="78">
        <v>3796</v>
      </c>
      <c r="K36" s="118">
        <v>1879</v>
      </c>
      <c r="L36" s="118"/>
      <c r="M36" s="114">
        <v>1248</v>
      </c>
      <c r="N36" s="114">
        <v>207.5</v>
      </c>
    </row>
    <row r="37" spans="1:14" s="44" customFormat="1" ht="11.25" customHeight="1">
      <c r="A37" s="113">
        <v>22830</v>
      </c>
      <c r="B37" s="113" t="s">
        <v>202</v>
      </c>
      <c r="C37" s="117">
        <v>66008</v>
      </c>
      <c r="D37" s="117">
        <v>66498</v>
      </c>
      <c r="E37" s="117"/>
      <c r="F37" s="117">
        <v>490</v>
      </c>
      <c r="G37" s="114">
        <v>0.7</v>
      </c>
      <c r="H37" s="118"/>
      <c r="I37" s="78">
        <v>312</v>
      </c>
      <c r="J37" s="78">
        <v>-355</v>
      </c>
      <c r="K37" s="118">
        <v>533</v>
      </c>
      <c r="L37" s="118"/>
      <c r="M37" s="114">
        <v>2421.9</v>
      </c>
      <c r="N37" s="114">
        <v>27.5</v>
      </c>
    </row>
    <row r="38" spans="1:14" s="44" customFormat="1" ht="11.25" customHeight="1">
      <c r="A38" s="113">
        <v>22910</v>
      </c>
      <c r="B38" s="113" t="s">
        <v>203</v>
      </c>
      <c r="C38" s="117">
        <v>15812</v>
      </c>
      <c r="D38" s="117">
        <v>15975</v>
      </c>
      <c r="E38" s="117"/>
      <c r="F38" s="117">
        <v>163</v>
      </c>
      <c r="G38" s="114">
        <v>1</v>
      </c>
      <c r="H38" s="118"/>
      <c r="I38" s="78">
        <v>-9</v>
      </c>
      <c r="J38" s="78">
        <v>124</v>
      </c>
      <c r="K38" s="118">
        <v>48</v>
      </c>
      <c r="L38" s="118"/>
      <c r="M38" s="114">
        <v>1473</v>
      </c>
      <c r="N38" s="114">
        <v>10.8</v>
      </c>
    </row>
    <row r="39" spans="1:14" s="44" customFormat="1" ht="11.25" customHeight="1">
      <c r="A39" s="113">
        <v>22980</v>
      </c>
      <c r="B39" s="113" t="s">
        <v>204</v>
      </c>
      <c r="C39" s="117">
        <v>5644</v>
      </c>
      <c r="D39" s="117">
        <v>5588</v>
      </c>
      <c r="E39" s="117"/>
      <c r="F39" s="117">
        <v>-56</v>
      </c>
      <c r="G39" s="114">
        <v>-1</v>
      </c>
      <c r="H39" s="118"/>
      <c r="I39" s="78">
        <v>-45</v>
      </c>
      <c r="J39" s="78">
        <v>-25</v>
      </c>
      <c r="K39" s="118">
        <v>14</v>
      </c>
      <c r="L39" s="118"/>
      <c r="M39" s="114">
        <v>7524.2</v>
      </c>
      <c r="N39" s="114">
        <v>0.7</v>
      </c>
    </row>
    <row r="40" spans="1:14" s="44" customFormat="1" ht="11.25" customHeight="1">
      <c r="A40" s="113">
        <v>23110</v>
      </c>
      <c r="B40" s="113" t="s">
        <v>205</v>
      </c>
      <c r="C40" s="117">
        <v>96481</v>
      </c>
      <c r="D40" s="117">
        <v>97751</v>
      </c>
      <c r="E40" s="117"/>
      <c r="F40" s="117">
        <v>1270</v>
      </c>
      <c r="G40" s="114">
        <v>1.3</v>
      </c>
      <c r="H40" s="118"/>
      <c r="I40" s="78">
        <v>674</v>
      </c>
      <c r="J40" s="78">
        <v>-508</v>
      </c>
      <c r="K40" s="118">
        <v>1104</v>
      </c>
      <c r="L40" s="118"/>
      <c r="M40" s="114">
        <v>64.2</v>
      </c>
      <c r="N40" s="114">
        <v>1521.6</v>
      </c>
    </row>
    <row r="41" spans="1:14" s="44" customFormat="1" ht="11.25" customHeight="1">
      <c r="A41" s="113">
        <v>23190</v>
      </c>
      <c r="B41" s="113" t="s">
        <v>206</v>
      </c>
      <c r="C41" s="117">
        <v>19874</v>
      </c>
      <c r="D41" s="117">
        <v>19921</v>
      </c>
      <c r="E41" s="117"/>
      <c r="F41" s="117">
        <v>47</v>
      </c>
      <c r="G41" s="114">
        <v>0.2</v>
      </c>
      <c r="H41" s="118"/>
      <c r="I41" s="78">
        <v>75</v>
      </c>
      <c r="J41" s="78">
        <v>-85</v>
      </c>
      <c r="K41" s="118">
        <v>57</v>
      </c>
      <c r="L41" s="118"/>
      <c r="M41" s="114">
        <v>4266.8</v>
      </c>
      <c r="N41" s="114">
        <v>4.7</v>
      </c>
    </row>
    <row r="42" spans="1:14" s="44" customFormat="1" ht="11.25" customHeight="1">
      <c r="A42" s="113">
        <v>23270</v>
      </c>
      <c r="B42" s="113" t="s">
        <v>207</v>
      </c>
      <c r="C42" s="117">
        <v>224423</v>
      </c>
      <c r="D42" s="117">
        <v>233471</v>
      </c>
      <c r="E42" s="117"/>
      <c r="F42" s="117">
        <v>9048</v>
      </c>
      <c r="G42" s="114">
        <v>4</v>
      </c>
      <c r="H42" s="118"/>
      <c r="I42" s="78">
        <v>2698</v>
      </c>
      <c r="J42" s="78">
        <v>3129</v>
      </c>
      <c r="K42" s="118">
        <v>3221</v>
      </c>
      <c r="L42" s="118"/>
      <c r="M42" s="114">
        <v>503.9</v>
      </c>
      <c r="N42" s="114">
        <v>463.4</v>
      </c>
    </row>
    <row r="43" spans="1:14" s="44" customFormat="1" ht="11.25" customHeight="1">
      <c r="A43" s="113">
        <v>23350</v>
      </c>
      <c r="B43" s="113" t="s">
        <v>208</v>
      </c>
      <c r="C43" s="117">
        <v>16489</v>
      </c>
      <c r="D43" s="117">
        <v>16701</v>
      </c>
      <c r="E43" s="117"/>
      <c r="F43" s="117">
        <v>212</v>
      </c>
      <c r="G43" s="114">
        <v>1.3</v>
      </c>
      <c r="H43" s="118"/>
      <c r="I43" s="78">
        <v>16</v>
      </c>
      <c r="J43" s="78">
        <v>166</v>
      </c>
      <c r="K43" s="118">
        <v>30</v>
      </c>
      <c r="L43" s="118"/>
      <c r="M43" s="114">
        <v>2040.1</v>
      </c>
      <c r="N43" s="114">
        <v>8.1999999999999993</v>
      </c>
    </row>
    <row r="44" spans="1:14" s="44" customFormat="1" ht="11.25" customHeight="1">
      <c r="A44" s="113">
        <v>23430</v>
      </c>
      <c r="B44" s="113" t="s">
        <v>209</v>
      </c>
      <c r="C44" s="117">
        <v>163452</v>
      </c>
      <c r="D44" s="117">
        <v>165782</v>
      </c>
      <c r="E44" s="117"/>
      <c r="F44" s="117">
        <v>2330</v>
      </c>
      <c r="G44" s="114">
        <v>1.4</v>
      </c>
      <c r="H44" s="118"/>
      <c r="I44" s="78">
        <v>711</v>
      </c>
      <c r="J44" s="78">
        <v>-523</v>
      </c>
      <c r="K44" s="118">
        <v>2142</v>
      </c>
      <c r="L44" s="118"/>
      <c r="M44" s="114">
        <v>91.4</v>
      </c>
      <c r="N44" s="114">
        <v>1814.4</v>
      </c>
    </row>
    <row r="45" spans="1:14" s="44" customFormat="1" ht="11.25" customHeight="1">
      <c r="A45" s="113">
        <v>23670</v>
      </c>
      <c r="B45" s="113" t="s">
        <v>210</v>
      </c>
      <c r="C45" s="117">
        <v>163212</v>
      </c>
      <c r="D45" s="117">
        <v>164538</v>
      </c>
      <c r="E45" s="117"/>
      <c r="F45" s="117">
        <v>1326</v>
      </c>
      <c r="G45" s="114">
        <v>0.8</v>
      </c>
      <c r="H45" s="118"/>
      <c r="I45" s="78">
        <v>814</v>
      </c>
      <c r="J45" s="78">
        <v>-899</v>
      </c>
      <c r="K45" s="118">
        <v>1411</v>
      </c>
      <c r="L45" s="118"/>
      <c r="M45" s="114">
        <v>113.9</v>
      </c>
      <c r="N45" s="114">
        <v>1444.4</v>
      </c>
    </row>
    <row r="46" spans="1:14" s="44" customFormat="1" ht="11.25" customHeight="1">
      <c r="A46" s="113">
        <v>23810</v>
      </c>
      <c r="B46" s="113" t="s">
        <v>211</v>
      </c>
      <c r="C46" s="117">
        <v>75209</v>
      </c>
      <c r="D46" s="117">
        <v>75561</v>
      </c>
      <c r="E46" s="117"/>
      <c r="F46" s="117">
        <v>352</v>
      </c>
      <c r="G46" s="114">
        <v>0.5</v>
      </c>
      <c r="H46" s="118"/>
      <c r="I46" s="78">
        <v>111</v>
      </c>
      <c r="J46" s="78">
        <v>1</v>
      </c>
      <c r="K46" s="118">
        <v>240</v>
      </c>
      <c r="L46" s="118"/>
      <c r="M46" s="114">
        <v>1425.6</v>
      </c>
      <c r="N46" s="114">
        <v>53</v>
      </c>
    </row>
    <row r="47" spans="1:14" s="44" customFormat="1" ht="11.25" customHeight="1">
      <c r="A47" s="113">
        <v>23940</v>
      </c>
      <c r="B47" s="113" t="s">
        <v>212</v>
      </c>
      <c r="C47" s="117">
        <v>7513</v>
      </c>
      <c r="D47" s="117">
        <v>7504</v>
      </c>
      <c r="E47" s="117"/>
      <c r="F47" s="117">
        <v>-9</v>
      </c>
      <c r="G47" s="114">
        <v>-0.1</v>
      </c>
      <c r="H47" s="118"/>
      <c r="I47" s="78">
        <v>-21</v>
      </c>
      <c r="J47" s="78">
        <v>-2</v>
      </c>
      <c r="K47" s="118">
        <v>14</v>
      </c>
      <c r="L47" s="118"/>
      <c r="M47" s="114">
        <v>6696.4</v>
      </c>
      <c r="N47" s="114">
        <v>1.1000000000000001</v>
      </c>
    </row>
    <row r="48" spans="1:14" s="44" customFormat="1" ht="11.25" customHeight="1">
      <c r="A48" s="113">
        <v>24130</v>
      </c>
      <c r="B48" s="113" t="s">
        <v>213</v>
      </c>
      <c r="C48" s="117">
        <v>49387</v>
      </c>
      <c r="D48" s="117">
        <v>50231</v>
      </c>
      <c r="E48" s="117"/>
      <c r="F48" s="117">
        <v>844</v>
      </c>
      <c r="G48" s="114">
        <v>1.7</v>
      </c>
      <c r="H48" s="118"/>
      <c r="I48" s="78">
        <v>202</v>
      </c>
      <c r="J48" s="78">
        <v>488</v>
      </c>
      <c r="K48" s="118">
        <v>154</v>
      </c>
      <c r="L48" s="118"/>
      <c r="M48" s="114">
        <v>1748.3</v>
      </c>
      <c r="N48" s="114">
        <v>28.7</v>
      </c>
    </row>
    <row r="49" spans="1:14" s="44" customFormat="1" ht="11.25" customHeight="1">
      <c r="A49" s="113">
        <v>24210</v>
      </c>
      <c r="B49" s="113" t="s">
        <v>214</v>
      </c>
      <c r="C49" s="117">
        <v>125535</v>
      </c>
      <c r="D49" s="117">
        <v>127573</v>
      </c>
      <c r="E49" s="117"/>
      <c r="F49" s="117">
        <v>2038</v>
      </c>
      <c r="G49" s="114">
        <v>1.6</v>
      </c>
      <c r="H49" s="118"/>
      <c r="I49" s="78">
        <v>94</v>
      </c>
      <c r="J49" s="78">
        <v>-27</v>
      </c>
      <c r="K49" s="118">
        <v>1971</v>
      </c>
      <c r="L49" s="118"/>
      <c r="M49" s="114">
        <v>113.3</v>
      </c>
      <c r="N49" s="114">
        <v>1125.5</v>
      </c>
    </row>
    <row r="50" spans="1:14" s="44" customFormat="1" ht="11.25" customHeight="1">
      <c r="A50" s="113">
        <v>24250</v>
      </c>
      <c r="B50" s="113" t="s">
        <v>215</v>
      </c>
      <c r="C50" s="117">
        <v>8979</v>
      </c>
      <c r="D50" s="117">
        <v>9176</v>
      </c>
      <c r="E50" s="117"/>
      <c r="F50" s="117">
        <v>197</v>
      </c>
      <c r="G50" s="114">
        <v>2.2000000000000002</v>
      </c>
      <c r="H50" s="118"/>
      <c r="I50" s="78">
        <v>2</v>
      </c>
      <c r="J50" s="78">
        <v>132</v>
      </c>
      <c r="K50" s="118">
        <v>63</v>
      </c>
      <c r="L50" s="118"/>
      <c r="M50" s="114">
        <v>3843.9</v>
      </c>
      <c r="N50" s="114">
        <v>2.4</v>
      </c>
    </row>
    <row r="51" spans="1:14" s="44" customFormat="1" ht="11.25" customHeight="1">
      <c r="A51" s="113">
        <v>24330</v>
      </c>
      <c r="B51" s="113" t="s">
        <v>216</v>
      </c>
      <c r="C51" s="117">
        <v>91413</v>
      </c>
      <c r="D51" s="117">
        <v>93448</v>
      </c>
      <c r="E51" s="117"/>
      <c r="F51" s="117">
        <v>2035</v>
      </c>
      <c r="G51" s="114">
        <v>2.2000000000000002</v>
      </c>
      <c r="H51" s="118"/>
      <c r="I51" s="78">
        <v>823</v>
      </c>
      <c r="J51" s="78">
        <v>-886</v>
      </c>
      <c r="K51" s="118">
        <v>2098</v>
      </c>
      <c r="L51" s="118"/>
      <c r="M51" s="114">
        <v>31.2</v>
      </c>
      <c r="N51" s="114">
        <v>2992.7</v>
      </c>
    </row>
    <row r="52" spans="1:14" s="44" customFormat="1" ht="11.25" customHeight="1">
      <c r="A52" s="113">
        <v>24410</v>
      </c>
      <c r="B52" s="113" t="s">
        <v>217</v>
      </c>
      <c r="C52" s="117">
        <v>117505</v>
      </c>
      <c r="D52" s="117">
        <v>118558</v>
      </c>
      <c r="E52" s="117"/>
      <c r="F52" s="117">
        <v>1053</v>
      </c>
      <c r="G52" s="114">
        <v>0.9</v>
      </c>
      <c r="H52" s="118"/>
      <c r="I52" s="78">
        <v>625</v>
      </c>
      <c r="J52" s="78">
        <v>-706</v>
      </c>
      <c r="K52" s="118">
        <v>1134</v>
      </c>
      <c r="L52" s="118"/>
      <c r="M52" s="114">
        <v>61.4</v>
      </c>
      <c r="N52" s="114">
        <v>1930.6</v>
      </c>
    </row>
    <row r="53" spans="1:14" s="44" customFormat="1" ht="11.25" customHeight="1">
      <c r="A53" s="113">
        <v>24600</v>
      </c>
      <c r="B53" s="113" t="s">
        <v>218</v>
      </c>
      <c r="C53" s="117">
        <v>170317</v>
      </c>
      <c r="D53" s="117">
        <v>178955</v>
      </c>
      <c r="E53" s="117"/>
      <c r="F53" s="117">
        <v>8638</v>
      </c>
      <c r="G53" s="114">
        <v>5.0999999999999996</v>
      </c>
      <c r="H53" s="118"/>
      <c r="I53" s="78">
        <v>841</v>
      </c>
      <c r="J53" s="78">
        <v>-800</v>
      </c>
      <c r="K53" s="118">
        <v>8597</v>
      </c>
      <c r="L53" s="118"/>
      <c r="M53" s="114">
        <v>37.4</v>
      </c>
      <c r="N53" s="114">
        <v>4791.1000000000004</v>
      </c>
    </row>
    <row r="54" spans="1:14" s="44" customFormat="1" ht="11.25" customHeight="1">
      <c r="A54" s="113">
        <v>24650</v>
      </c>
      <c r="B54" s="113" t="s">
        <v>219</v>
      </c>
      <c r="C54" s="117">
        <v>156718</v>
      </c>
      <c r="D54" s="117">
        <v>164895</v>
      </c>
      <c r="E54" s="117"/>
      <c r="F54" s="117">
        <v>8177</v>
      </c>
      <c r="G54" s="114">
        <v>5.2</v>
      </c>
      <c r="H54" s="118"/>
      <c r="I54" s="78">
        <v>1985</v>
      </c>
      <c r="J54" s="78">
        <v>4849</v>
      </c>
      <c r="K54" s="118">
        <v>1343</v>
      </c>
      <c r="L54" s="118"/>
      <c r="M54" s="114">
        <v>527.5</v>
      </c>
      <c r="N54" s="114">
        <v>312.60000000000002</v>
      </c>
    </row>
    <row r="55" spans="1:14" s="44" customFormat="1" ht="11.25" customHeight="1">
      <c r="A55" s="113">
        <v>24780</v>
      </c>
      <c r="B55" s="113" t="s">
        <v>220</v>
      </c>
      <c r="C55" s="117">
        <v>55516</v>
      </c>
      <c r="D55" s="117">
        <v>55777</v>
      </c>
      <c r="E55" s="117"/>
      <c r="F55" s="117">
        <v>261</v>
      </c>
      <c r="G55" s="114">
        <v>0.5</v>
      </c>
      <c r="H55" s="118"/>
      <c r="I55" s="78">
        <v>234</v>
      </c>
      <c r="J55" s="78">
        <v>-433</v>
      </c>
      <c r="K55" s="118">
        <v>460</v>
      </c>
      <c r="L55" s="118"/>
      <c r="M55" s="114">
        <v>22082.5</v>
      </c>
      <c r="N55" s="114">
        <v>2.5</v>
      </c>
    </row>
    <row r="56" spans="1:14" s="44" customFormat="1" ht="11.25" customHeight="1">
      <c r="A56" s="113">
        <v>24850</v>
      </c>
      <c r="B56" s="113" t="s">
        <v>221</v>
      </c>
      <c r="C56" s="117">
        <v>44298</v>
      </c>
      <c r="D56" s="117">
        <v>46082</v>
      </c>
      <c r="E56" s="117"/>
      <c r="F56" s="117">
        <v>1784</v>
      </c>
      <c r="G56" s="114">
        <v>4</v>
      </c>
      <c r="H56" s="118"/>
      <c r="I56" s="78">
        <v>355</v>
      </c>
      <c r="J56" s="78">
        <v>1197</v>
      </c>
      <c r="K56" s="118">
        <v>232</v>
      </c>
      <c r="L56" s="118"/>
      <c r="M56" s="114">
        <v>2862.1</v>
      </c>
      <c r="N56" s="114">
        <v>16.100000000000001</v>
      </c>
    </row>
    <row r="57" spans="1:14" s="44" customFormat="1" ht="11.25" customHeight="1">
      <c r="A57" s="113">
        <v>24900</v>
      </c>
      <c r="B57" s="113" t="s">
        <v>222</v>
      </c>
      <c r="C57" s="117">
        <v>29797</v>
      </c>
      <c r="D57" s="117">
        <v>29925</v>
      </c>
      <c r="E57" s="117"/>
      <c r="F57" s="117">
        <v>128</v>
      </c>
      <c r="G57" s="114">
        <v>0.4</v>
      </c>
      <c r="H57" s="118"/>
      <c r="I57" s="78">
        <v>6</v>
      </c>
      <c r="J57" s="78">
        <v>10</v>
      </c>
      <c r="K57" s="118">
        <v>112</v>
      </c>
      <c r="L57" s="118"/>
      <c r="M57" s="114">
        <v>4046.4</v>
      </c>
      <c r="N57" s="114">
        <v>7.4</v>
      </c>
    </row>
    <row r="58" spans="1:14" s="44" customFormat="1" ht="11.25" customHeight="1">
      <c r="A58" s="113">
        <v>24970</v>
      </c>
      <c r="B58" s="113" t="s">
        <v>223</v>
      </c>
      <c r="C58" s="117">
        <v>200212</v>
      </c>
      <c r="D58" s="117">
        <v>202847</v>
      </c>
      <c r="E58" s="117"/>
      <c r="F58" s="117">
        <v>2635</v>
      </c>
      <c r="G58" s="114">
        <v>1.3</v>
      </c>
      <c r="H58" s="118"/>
      <c r="I58" s="78">
        <v>367</v>
      </c>
      <c r="J58" s="78">
        <v>-3900</v>
      </c>
      <c r="K58" s="118">
        <v>6168</v>
      </c>
      <c r="L58" s="118"/>
      <c r="M58" s="114">
        <v>81.5</v>
      </c>
      <c r="N58" s="114">
        <v>2489.4</v>
      </c>
    </row>
    <row r="59" spans="1:14" s="44" customFormat="1" ht="11.25" customHeight="1">
      <c r="A59" s="113">
        <v>25060</v>
      </c>
      <c r="B59" s="113" t="s">
        <v>224</v>
      </c>
      <c r="C59" s="117">
        <v>127906</v>
      </c>
      <c r="D59" s="117">
        <v>130294</v>
      </c>
      <c r="E59" s="117"/>
      <c r="F59" s="117">
        <v>2388</v>
      </c>
      <c r="G59" s="114">
        <v>1.9</v>
      </c>
      <c r="H59" s="118"/>
      <c r="I59" s="78">
        <v>619</v>
      </c>
      <c r="J59" s="78">
        <v>31</v>
      </c>
      <c r="K59" s="118">
        <v>1738</v>
      </c>
      <c r="L59" s="118"/>
      <c r="M59" s="114">
        <v>43.1</v>
      </c>
      <c r="N59" s="114">
        <v>3020.4</v>
      </c>
    </row>
    <row r="60" spans="1:14" s="44" customFormat="1" ht="11.25" customHeight="1">
      <c r="A60" s="113">
        <v>25150</v>
      </c>
      <c r="B60" s="113" t="s">
        <v>225</v>
      </c>
      <c r="C60" s="117">
        <v>34156</v>
      </c>
      <c r="D60" s="117">
        <v>35049</v>
      </c>
      <c r="E60" s="117"/>
      <c r="F60" s="117">
        <v>893</v>
      </c>
      <c r="G60" s="114">
        <v>2.6</v>
      </c>
      <c r="H60" s="118"/>
      <c r="I60" s="78">
        <v>239</v>
      </c>
      <c r="J60" s="78">
        <v>574</v>
      </c>
      <c r="K60" s="118">
        <v>80</v>
      </c>
      <c r="L60" s="118"/>
      <c r="M60" s="114">
        <v>2110.6</v>
      </c>
      <c r="N60" s="114">
        <v>16.600000000000001</v>
      </c>
    </row>
    <row r="61" spans="1:14" s="44" customFormat="1" ht="11.25" customHeight="1">
      <c r="A61" s="113">
        <v>25250</v>
      </c>
      <c r="B61" s="113" t="s">
        <v>226</v>
      </c>
      <c r="C61" s="117">
        <v>181780</v>
      </c>
      <c r="D61" s="117">
        <v>185767</v>
      </c>
      <c r="E61" s="117"/>
      <c r="F61" s="117">
        <v>3987</v>
      </c>
      <c r="G61" s="114">
        <v>2.2000000000000002</v>
      </c>
      <c r="H61" s="118"/>
      <c r="I61" s="78">
        <v>1364</v>
      </c>
      <c r="J61" s="78">
        <v>-925</v>
      </c>
      <c r="K61" s="118">
        <v>3548</v>
      </c>
      <c r="L61" s="118"/>
      <c r="M61" s="114">
        <v>51</v>
      </c>
      <c r="N61" s="114">
        <v>3645.9</v>
      </c>
    </row>
    <row r="62" spans="1:14" s="44" customFormat="1" ht="11.25" customHeight="1">
      <c r="A62" s="113">
        <v>25340</v>
      </c>
      <c r="B62" s="113" t="s">
        <v>227</v>
      </c>
      <c r="C62" s="117">
        <v>165823</v>
      </c>
      <c r="D62" s="117">
        <v>167636</v>
      </c>
      <c r="E62" s="117"/>
      <c r="F62" s="117">
        <v>1813</v>
      </c>
      <c r="G62" s="114">
        <v>1.1000000000000001</v>
      </c>
      <c r="H62" s="118"/>
      <c r="I62" s="78">
        <v>116</v>
      </c>
      <c r="J62" s="78">
        <v>1000</v>
      </c>
      <c r="K62" s="118">
        <v>697</v>
      </c>
      <c r="L62" s="118"/>
      <c r="M62" s="114">
        <v>724.2</v>
      </c>
      <c r="N62" s="114">
        <v>231.5</v>
      </c>
    </row>
    <row r="63" spans="1:14" s="44" customFormat="1" ht="11.25" customHeight="1">
      <c r="A63" s="113">
        <v>25430</v>
      </c>
      <c r="B63" s="113" t="s">
        <v>228</v>
      </c>
      <c r="C63" s="117">
        <v>19514</v>
      </c>
      <c r="D63" s="117">
        <v>19754</v>
      </c>
      <c r="E63" s="117"/>
      <c r="F63" s="117">
        <v>240</v>
      </c>
      <c r="G63" s="114">
        <v>1.2</v>
      </c>
      <c r="H63" s="118"/>
      <c r="I63" s="78">
        <v>-35</v>
      </c>
      <c r="J63" s="78">
        <v>208</v>
      </c>
      <c r="K63" s="118">
        <v>67</v>
      </c>
      <c r="L63" s="118"/>
      <c r="M63" s="114">
        <v>1529.6</v>
      </c>
      <c r="N63" s="114">
        <v>12.9</v>
      </c>
    </row>
    <row r="64" spans="1:14" s="44" customFormat="1" ht="11.25" customHeight="1">
      <c r="A64" s="113">
        <v>25490</v>
      </c>
      <c r="B64" s="113" t="s">
        <v>229</v>
      </c>
      <c r="C64" s="117">
        <v>16887</v>
      </c>
      <c r="D64" s="117">
        <v>16953</v>
      </c>
      <c r="E64" s="117"/>
      <c r="F64" s="117">
        <v>66</v>
      </c>
      <c r="G64" s="114">
        <v>0.4</v>
      </c>
      <c r="H64" s="118"/>
      <c r="I64" s="78">
        <v>53</v>
      </c>
      <c r="J64" s="78">
        <v>-57</v>
      </c>
      <c r="K64" s="118">
        <v>70</v>
      </c>
      <c r="L64" s="118"/>
      <c r="M64" s="114">
        <v>5481.7</v>
      </c>
      <c r="N64" s="114">
        <v>3.1</v>
      </c>
    </row>
    <row r="65" spans="1:14" s="44" customFormat="1" ht="11.25" customHeight="1">
      <c r="A65" s="113">
        <v>25620</v>
      </c>
      <c r="B65" s="113" t="s">
        <v>230</v>
      </c>
      <c r="C65" s="117">
        <v>14478</v>
      </c>
      <c r="D65" s="117">
        <v>14570</v>
      </c>
      <c r="E65" s="117"/>
      <c r="F65" s="117">
        <v>92</v>
      </c>
      <c r="G65" s="114">
        <v>0.6</v>
      </c>
      <c r="H65" s="118"/>
      <c r="I65" s="78">
        <v>-16</v>
      </c>
      <c r="J65" s="78">
        <v>56</v>
      </c>
      <c r="K65" s="118">
        <v>52</v>
      </c>
      <c r="L65" s="118"/>
      <c r="M65" s="114">
        <v>3879.8</v>
      </c>
      <c r="N65" s="114">
        <v>3.8</v>
      </c>
    </row>
    <row r="66" spans="1:14" s="44" customFormat="1" ht="11.25" customHeight="1">
      <c r="A66" s="113">
        <v>25710</v>
      </c>
      <c r="B66" s="113" t="s">
        <v>231</v>
      </c>
      <c r="C66" s="117">
        <v>64941</v>
      </c>
      <c r="D66" s="117">
        <v>65094</v>
      </c>
      <c r="E66" s="117"/>
      <c r="F66" s="117">
        <v>153</v>
      </c>
      <c r="G66" s="114">
        <v>0.2</v>
      </c>
      <c r="H66" s="118"/>
      <c r="I66" s="78">
        <v>294</v>
      </c>
      <c r="J66" s="78">
        <v>-450</v>
      </c>
      <c r="K66" s="118">
        <v>309</v>
      </c>
      <c r="L66" s="118"/>
      <c r="M66" s="114">
        <v>432.3</v>
      </c>
      <c r="N66" s="114">
        <v>150.6</v>
      </c>
    </row>
    <row r="67" spans="1:14" s="44" customFormat="1" ht="11.25" customHeight="1">
      <c r="A67" s="113">
        <v>25810</v>
      </c>
      <c r="B67" s="113" t="s">
        <v>232</v>
      </c>
      <c r="C67" s="117">
        <v>11430</v>
      </c>
      <c r="D67" s="117">
        <v>11402</v>
      </c>
      <c r="E67" s="117"/>
      <c r="F67" s="117">
        <v>-28</v>
      </c>
      <c r="G67" s="114">
        <v>-0.2</v>
      </c>
      <c r="H67" s="118"/>
      <c r="I67" s="78">
        <v>-13</v>
      </c>
      <c r="J67" s="78">
        <v>-57</v>
      </c>
      <c r="K67" s="118">
        <v>42</v>
      </c>
      <c r="L67" s="118"/>
      <c r="M67" s="114">
        <v>5729.9</v>
      </c>
      <c r="N67" s="114">
        <v>2</v>
      </c>
    </row>
    <row r="68" spans="1:14" s="44" customFormat="1" ht="11.25" customHeight="1">
      <c r="A68" s="113">
        <v>25900</v>
      </c>
      <c r="B68" s="113" t="s">
        <v>233</v>
      </c>
      <c r="C68" s="117">
        <v>113265</v>
      </c>
      <c r="D68" s="117">
        <v>115601</v>
      </c>
      <c r="E68" s="117"/>
      <c r="F68" s="117">
        <v>2336</v>
      </c>
      <c r="G68" s="114">
        <v>2.1</v>
      </c>
      <c r="H68" s="118"/>
      <c r="I68" s="78">
        <v>754</v>
      </c>
      <c r="J68" s="78">
        <v>-604</v>
      </c>
      <c r="K68" s="118">
        <v>2186</v>
      </c>
      <c r="L68" s="118"/>
      <c r="M68" s="114">
        <v>20.7</v>
      </c>
      <c r="N68" s="114">
        <v>5582.1</v>
      </c>
    </row>
    <row r="69" spans="1:14" s="44" customFormat="1" ht="11.25" customHeight="1">
      <c r="A69" s="113">
        <v>25990</v>
      </c>
      <c r="B69" s="113" t="s">
        <v>234</v>
      </c>
      <c r="C69" s="117">
        <v>7353</v>
      </c>
      <c r="D69" s="117">
        <v>7472</v>
      </c>
      <c r="E69" s="117"/>
      <c r="F69" s="117">
        <v>119</v>
      </c>
      <c r="G69" s="114">
        <v>1.6</v>
      </c>
      <c r="H69" s="118"/>
      <c r="I69" s="78">
        <v>-1</v>
      </c>
      <c r="J69" s="78">
        <v>111</v>
      </c>
      <c r="K69" s="118">
        <v>9</v>
      </c>
      <c r="L69" s="118"/>
      <c r="M69" s="114">
        <v>3434.6</v>
      </c>
      <c r="N69" s="114">
        <v>2.2000000000000002</v>
      </c>
    </row>
    <row r="70" spans="1:14" s="44" customFormat="1" ht="11.25" customHeight="1">
      <c r="A70" s="113">
        <v>26080</v>
      </c>
      <c r="B70" s="113" t="s">
        <v>235</v>
      </c>
      <c r="C70" s="117">
        <v>2982</v>
      </c>
      <c r="D70" s="117">
        <v>2940</v>
      </c>
      <c r="E70" s="117"/>
      <c r="F70" s="117">
        <v>-42</v>
      </c>
      <c r="G70" s="114">
        <v>-1.4</v>
      </c>
      <c r="H70" s="118"/>
      <c r="I70" s="78">
        <v>-15</v>
      </c>
      <c r="J70" s="78">
        <v>-41</v>
      </c>
      <c r="K70" s="118">
        <v>14</v>
      </c>
      <c r="L70" s="118"/>
      <c r="M70" s="114">
        <v>8.6</v>
      </c>
      <c r="N70" s="114">
        <v>341.2</v>
      </c>
    </row>
    <row r="71" spans="1:14" s="44" customFormat="1" ht="11.25" customHeight="1">
      <c r="A71" s="113">
        <v>26170</v>
      </c>
      <c r="B71" s="113" t="s">
        <v>236</v>
      </c>
      <c r="C71" s="117">
        <v>29575</v>
      </c>
      <c r="D71" s="117">
        <v>29914</v>
      </c>
      <c r="E71" s="117"/>
      <c r="F71" s="117">
        <v>339</v>
      </c>
      <c r="G71" s="114">
        <v>1.1000000000000001</v>
      </c>
      <c r="H71" s="118"/>
      <c r="I71" s="78">
        <v>9</v>
      </c>
      <c r="J71" s="78">
        <v>255</v>
      </c>
      <c r="K71" s="118">
        <v>75</v>
      </c>
      <c r="L71" s="118"/>
      <c r="M71" s="114">
        <v>3296.3</v>
      </c>
      <c r="N71" s="114">
        <v>9.1</v>
      </c>
    </row>
    <row r="72" spans="1:14" s="44" customFormat="1" ht="11.25" customHeight="1">
      <c r="A72" s="113">
        <v>26260</v>
      </c>
      <c r="B72" s="113" t="s">
        <v>237</v>
      </c>
      <c r="C72" s="117">
        <v>16134</v>
      </c>
      <c r="D72" s="117">
        <v>16100</v>
      </c>
      <c r="E72" s="117"/>
      <c r="F72" s="117">
        <v>-34</v>
      </c>
      <c r="G72" s="114">
        <v>-0.2</v>
      </c>
      <c r="H72" s="118"/>
      <c r="I72" s="78">
        <v>6</v>
      </c>
      <c r="J72" s="78">
        <v>-100</v>
      </c>
      <c r="K72" s="118">
        <v>60</v>
      </c>
      <c r="L72" s="118"/>
      <c r="M72" s="114">
        <v>6654</v>
      </c>
      <c r="N72" s="114">
        <v>2.4</v>
      </c>
    </row>
    <row r="73" spans="1:14" s="44" customFormat="1" ht="11.25" customHeight="1">
      <c r="A73" s="113">
        <v>26350</v>
      </c>
      <c r="B73" s="113" t="s">
        <v>238</v>
      </c>
      <c r="C73" s="117">
        <v>116281</v>
      </c>
      <c r="D73" s="117">
        <v>117768</v>
      </c>
      <c r="E73" s="117"/>
      <c r="F73" s="117">
        <v>1487</v>
      </c>
      <c r="G73" s="114">
        <v>1.3</v>
      </c>
      <c r="H73" s="118"/>
      <c r="I73" s="78">
        <v>420</v>
      </c>
      <c r="J73" s="78">
        <v>-1048</v>
      </c>
      <c r="K73" s="118">
        <v>2115</v>
      </c>
      <c r="L73" s="118"/>
      <c r="M73" s="114">
        <v>25.7</v>
      </c>
      <c r="N73" s="114">
        <v>4591.1000000000004</v>
      </c>
    </row>
    <row r="74" spans="1:14" s="44" customFormat="1" ht="11.25" customHeight="1">
      <c r="A74" s="113">
        <v>26430</v>
      </c>
      <c r="B74" s="113" t="s">
        <v>239</v>
      </c>
      <c r="C74" s="117">
        <v>10644</v>
      </c>
      <c r="D74" s="117">
        <v>10781</v>
      </c>
      <c r="E74" s="117"/>
      <c r="F74" s="117">
        <v>137</v>
      </c>
      <c r="G74" s="114">
        <v>1.3</v>
      </c>
      <c r="H74" s="118"/>
      <c r="I74" s="78">
        <v>-22</v>
      </c>
      <c r="J74" s="78">
        <v>121</v>
      </c>
      <c r="K74" s="118">
        <v>38</v>
      </c>
      <c r="L74" s="118"/>
      <c r="M74" s="114">
        <v>3303.3</v>
      </c>
      <c r="N74" s="114">
        <v>3.3</v>
      </c>
    </row>
    <row r="75" spans="1:14" s="44" customFormat="1" ht="11.25" customHeight="1">
      <c r="A75" s="113">
        <v>26490</v>
      </c>
      <c r="B75" s="113" t="s">
        <v>240</v>
      </c>
      <c r="C75" s="117">
        <v>32252</v>
      </c>
      <c r="D75" s="117">
        <v>33456</v>
      </c>
      <c r="E75" s="117"/>
      <c r="F75" s="117">
        <v>1204</v>
      </c>
      <c r="G75" s="114">
        <v>3.7</v>
      </c>
      <c r="H75" s="118"/>
      <c r="I75" s="78">
        <v>169</v>
      </c>
      <c r="J75" s="78">
        <v>860</v>
      </c>
      <c r="K75" s="118">
        <v>175</v>
      </c>
      <c r="L75" s="118"/>
      <c r="M75" s="114">
        <v>1552.9</v>
      </c>
      <c r="N75" s="114">
        <v>21.5</v>
      </c>
    </row>
    <row r="76" spans="1:14" s="44" customFormat="1" ht="11.25" customHeight="1">
      <c r="A76" s="113">
        <v>26610</v>
      </c>
      <c r="B76" s="113" t="s">
        <v>241</v>
      </c>
      <c r="C76" s="117">
        <v>20760</v>
      </c>
      <c r="D76" s="117">
        <v>20649</v>
      </c>
      <c r="E76" s="117"/>
      <c r="F76" s="117">
        <v>-111</v>
      </c>
      <c r="G76" s="114">
        <v>-0.5</v>
      </c>
      <c r="H76" s="118"/>
      <c r="I76" s="78">
        <v>93</v>
      </c>
      <c r="J76" s="78">
        <v>-353</v>
      </c>
      <c r="K76" s="118">
        <v>149</v>
      </c>
      <c r="L76" s="118"/>
      <c r="M76" s="114">
        <v>6115.3</v>
      </c>
      <c r="N76" s="114">
        <v>3.4</v>
      </c>
    </row>
    <row r="77" spans="1:14" s="44" customFormat="1" ht="11.25" customHeight="1">
      <c r="A77" s="113">
        <v>26670</v>
      </c>
      <c r="B77" s="113" t="s">
        <v>242</v>
      </c>
      <c r="C77" s="117">
        <v>6054</v>
      </c>
      <c r="D77" s="117">
        <v>6040</v>
      </c>
      <c r="E77" s="117"/>
      <c r="F77" s="117">
        <v>-14</v>
      </c>
      <c r="G77" s="114">
        <v>-0.2</v>
      </c>
      <c r="H77" s="118"/>
      <c r="I77" s="78">
        <v>-23</v>
      </c>
      <c r="J77" s="78">
        <v>1</v>
      </c>
      <c r="K77" s="118">
        <v>8</v>
      </c>
      <c r="L77" s="118"/>
      <c r="M77" s="114">
        <v>6674.9</v>
      </c>
      <c r="N77" s="114">
        <v>0.9</v>
      </c>
    </row>
    <row r="78" spans="1:14" s="44" customFormat="1" ht="11.25" customHeight="1">
      <c r="A78" s="113">
        <v>26700</v>
      </c>
      <c r="B78" s="113" t="s">
        <v>243</v>
      </c>
      <c r="C78" s="117">
        <v>29086</v>
      </c>
      <c r="D78" s="117">
        <v>29187</v>
      </c>
      <c r="E78" s="117"/>
      <c r="F78" s="117">
        <v>101</v>
      </c>
      <c r="G78" s="114">
        <v>0.3</v>
      </c>
      <c r="H78" s="118"/>
      <c r="I78" s="78">
        <v>10</v>
      </c>
      <c r="J78" s="78">
        <v>13</v>
      </c>
      <c r="K78" s="118">
        <v>78</v>
      </c>
      <c r="L78" s="118"/>
      <c r="M78" s="114">
        <v>3645.1</v>
      </c>
      <c r="N78" s="114">
        <v>8</v>
      </c>
    </row>
    <row r="79" spans="1:14" s="44" customFormat="1" ht="11.25" customHeight="1">
      <c r="A79" s="113">
        <v>26730</v>
      </c>
      <c r="B79" s="113" t="s">
        <v>244</v>
      </c>
      <c r="C79" s="117">
        <v>34863</v>
      </c>
      <c r="D79" s="117">
        <v>35181</v>
      </c>
      <c r="E79" s="117"/>
      <c r="F79" s="117">
        <v>318</v>
      </c>
      <c r="G79" s="114">
        <v>0.9</v>
      </c>
      <c r="H79" s="118"/>
      <c r="I79" s="78">
        <v>79</v>
      </c>
      <c r="J79" s="78">
        <v>-62</v>
      </c>
      <c r="K79" s="118">
        <v>301</v>
      </c>
      <c r="L79" s="118"/>
      <c r="M79" s="114">
        <v>120.9</v>
      </c>
      <c r="N79" s="114">
        <v>290.89999999999998</v>
      </c>
    </row>
    <row r="80" spans="1:14" s="44" customFormat="1" ht="11.25" customHeight="1">
      <c r="A80" s="113">
        <v>26810</v>
      </c>
      <c r="B80" s="113" t="s">
        <v>245</v>
      </c>
      <c r="C80" s="117">
        <v>44017</v>
      </c>
      <c r="D80" s="117">
        <v>44380</v>
      </c>
      <c r="E80" s="117"/>
      <c r="F80" s="117">
        <v>363</v>
      </c>
      <c r="G80" s="114">
        <v>0.8</v>
      </c>
      <c r="H80" s="118"/>
      <c r="I80" s="78">
        <v>96</v>
      </c>
      <c r="J80" s="78">
        <v>84</v>
      </c>
      <c r="K80" s="118">
        <v>183</v>
      </c>
      <c r="L80" s="118"/>
      <c r="M80" s="114">
        <v>10817.3</v>
      </c>
      <c r="N80" s="114">
        <v>4.0999999999999996</v>
      </c>
    </row>
    <row r="81" spans="1:14" s="44" customFormat="1" ht="11.25" customHeight="1">
      <c r="A81" s="113">
        <v>26890</v>
      </c>
      <c r="B81" s="113" t="s">
        <v>246</v>
      </c>
      <c r="C81" s="117">
        <v>3862</v>
      </c>
      <c r="D81" s="117">
        <v>3841</v>
      </c>
      <c r="E81" s="117"/>
      <c r="F81" s="117">
        <v>-21</v>
      </c>
      <c r="G81" s="114">
        <v>-0.5</v>
      </c>
      <c r="H81" s="118"/>
      <c r="I81" s="78">
        <v>0</v>
      </c>
      <c r="J81" s="78">
        <v>-25</v>
      </c>
      <c r="K81" s="118">
        <v>4</v>
      </c>
      <c r="L81" s="118"/>
      <c r="M81" s="114">
        <v>9108.2000000000007</v>
      </c>
      <c r="N81" s="114">
        <v>0.4</v>
      </c>
    </row>
    <row r="82" spans="1:14" s="44" customFormat="1" ht="11.25" customHeight="1">
      <c r="A82" s="113">
        <v>26980</v>
      </c>
      <c r="B82" s="113" t="s">
        <v>247</v>
      </c>
      <c r="C82" s="117">
        <v>176273</v>
      </c>
      <c r="D82" s="117">
        <v>178739</v>
      </c>
      <c r="E82" s="117"/>
      <c r="F82" s="117">
        <v>2466</v>
      </c>
      <c r="G82" s="114">
        <v>1.4</v>
      </c>
      <c r="H82" s="118"/>
      <c r="I82" s="78">
        <v>507</v>
      </c>
      <c r="J82" s="78">
        <v>-2305</v>
      </c>
      <c r="K82" s="118">
        <v>4264</v>
      </c>
      <c r="L82" s="118"/>
      <c r="M82" s="114">
        <v>64.3</v>
      </c>
      <c r="N82" s="114">
        <v>2780.6</v>
      </c>
    </row>
    <row r="83" spans="1:14" s="44" customFormat="1" ht="11.25" customHeight="1">
      <c r="A83" s="113">
        <v>27070</v>
      </c>
      <c r="B83" s="113" t="s">
        <v>248</v>
      </c>
      <c r="C83" s="117">
        <v>223347</v>
      </c>
      <c r="D83" s="117">
        <v>230238</v>
      </c>
      <c r="E83" s="117"/>
      <c r="F83" s="117">
        <v>6891</v>
      </c>
      <c r="G83" s="114">
        <v>3.1</v>
      </c>
      <c r="H83" s="118"/>
      <c r="I83" s="78">
        <v>2270</v>
      </c>
      <c r="J83" s="78">
        <v>1556</v>
      </c>
      <c r="K83" s="118">
        <v>3065</v>
      </c>
      <c r="L83" s="118"/>
      <c r="M83" s="114">
        <v>489.7</v>
      </c>
      <c r="N83" s="114">
        <v>470.2</v>
      </c>
    </row>
    <row r="84" spans="1:14" s="44" customFormat="1" ht="11.25" customHeight="1">
      <c r="A84" s="113">
        <v>27170</v>
      </c>
      <c r="B84" s="113" t="s">
        <v>249</v>
      </c>
      <c r="C84" s="117">
        <v>41429</v>
      </c>
      <c r="D84" s="117">
        <v>42083</v>
      </c>
      <c r="E84" s="117"/>
      <c r="F84" s="117">
        <v>654</v>
      </c>
      <c r="G84" s="114">
        <v>1.6</v>
      </c>
      <c r="H84" s="118"/>
      <c r="I84" s="78">
        <v>266</v>
      </c>
      <c r="J84" s="78">
        <v>193</v>
      </c>
      <c r="K84" s="118">
        <v>195</v>
      </c>
      <c r="L84" s="118"/>
      <c r="M84" s="114">
        <v>432.7</v>
      </c>
      <c r="N84" s="114">
        <v>97.3</v>
      </c>
    </row>
    <row r="85" spans="1:14" s="44" customFormat="1" ht="11.25" customHeight="1">
      <c r="A85" s="113">
        <v>27260</v>
      </c>
      <c r="B85" s="113" t="s">
        <v>250</v>
      </c>
      <c r="C85" s="117">
        <v>255367</v>
      </c>
      <c r="D85" s="117">
        <v>270487</v>
      </c>
      <c r="E85" s="117"/>
      <c r="F85" s="117">
        <v>15120</v>
      </c>
      <c r="G85" s="114">
        <v>5.9</v>
      </c>
      <c r="H85" s="118"/>
      <c r="I85" s="78">
        <v>4039</v>
      </c>
      <c r="J85" s="78">
        <v>6392</v>
      </c>
      <c r="K85" s="118">
        <v>4689</v>
      </c>
      <c r="L85" s="118"/>
      <c r="M85" s="114">
        <v>542.1</v>
      </c>
      <c r="N85" s="114">
        <v>499</v>
      </c>
    </row>
    <row r="86" spans="1:14" s="44" customFormat="1" ht="11.25" customHeight="1">
      <c r="A86" s="113">
        <v>27350</v>
      </c>
      <c r="B86" s="113" t="s">
        <v>251</v>
      </c>
      <c r="C86" s="117">
        <v>98567</v>
      </c>
      <c r="D86" s="117">
        <v>101495</v>
      </c>
      <c r="E86" s="117"/>
      <c r="F86" s="117">
        <v>2928</v>
      </c>
      <c r="G86" s="114">
        <v>3</v>
      </c>
      <c r="H86" s="118"/>
      <c r="I86" s="78">
        <v>693</v>
      </c>
      <c r="J86" s="78">
        <v>334</v>
      </c>
      <c r="K86" s="118">
        <v>1901</v>
      </c>
      <c r="L86" s="118"/>
      <c r="M86" s="114">
        <v>19.5</v>
      </c>
      <c r="N86" s="114">
        <v>5193.6000000000004</v>
      </c>
    </row>
    <row r="87" spans="1:14" s="44" customFormat="1" ht="11.25" customHeight="1">
      <c r="A87" s="113">
        <v>27450</v>
      </c>
      <c r="B87" s="113" t="s">
        <v>252</v>
      </c>
      <c r="C87" s="117">
        <v>158171</v>
      </c>
      <c r="D87" s="117">
        <v>159462</v>
      </c>
      <c r="E87" s="117"/>
      <c r="F87" s="117">
        <v>1291</v>
      </c>
      <c r="G87" s="114">
        <v>0.8</v>
      </c>
      <c r="H87" s="118"/>
      <c r="I87" s="78">
        <v>1137</v>
      </c>
      <c r="J87" s="78">
        <v>-480</v>
      </c>
      <c r="K87" s="118">
        <v>634</v>
      </c>
      <c r="L87" s="118"/>
      <c r="M87" s="114">
        <v>2468.1999999999998</v>
      </c>
      <c r="N87" s="114">
        <v>64.599999999999994</v>
      </c>
    </row>
    <row r="88" spans="1:14" s="44" customFormat="1" ht="11.25" customHeight="1">
      <c r="A88" s="113">
        <v>27630</v>
      </c>
      <c r="B88" s="113" t="s">
        <v>253</v>
      </c>
      <c r="C88" s="117">
        <v>6658</v>
      </c>
      <c r="D88" s="117">
        <v>6639</v>
      </c>
      <c r="E88" s="117"/>
      <c r="F88" s="117">
        <v>-19</v>
      </c>
      <c r="G88" s="114">
        <v>-0.3</v>
      </c>
      <c r="H88" s="118"/>
      <c r="I88" s="78">
        <v>-51</v>
      </c>
      <c r="J88" s="78">
        <v>18</v>
      </c>
      <c r="K88" s="118">
        <v>14</v>
      </c>
      <c r="L88" s="118"/>
      <c r="M88" s="114">
        <v>7325.8</v>
      </c>
      <c r="N88" s="114">
        <v>0.9</v>
      </c>
    </row>
    <row r="89" spans="1:14" s="44" customFormat="1" ht="11.25" customHeight="1">
      <c r="A89" s="113"/>
      <c r="B89" s="113"/>
      <c r="C89" s="117"/>
      <c r="D89" s="117"/>
      <c r="E89" s="117"/>
      <c r="F89" s="114"/>
      <c r="G89" s="114"/>
      <c r="H89" s="118"/>
      <c r="I89" s="78"/>
      <c r="J89" s="78"/>
      <c r="K89" s="118"/>
      <c r="L89" s="118"/>
      <c r="M89" s="114"/>
      <c r="N89" s="114"/>
    </row>
    <row r="90" spans="1:14" s="44" customFormat="1" ht="11.25" customHeight="1">
      <c r="A90" s="113">
        <v>29399</v>
      </c>
      <c r="B90" s="113" t="s">
        <v>254</v>
      </c>
      <c r="C90" s="117">
        <v>889</v>
      </c>
      <c r="D90" s="117">
        <v>881</v>
      </c>
      <c r="E90" s="117"/>
      <c r="F90" s="117">
        <v>-8</v>
      </c>
      <c r="G90" s="114">
        <v>-0.9</v>
      </c>
      <c r="H90" s="118"/>
      <c r="I90" s="78">
        <v>3</v>
      </c>
      <c r="J90" s="78">
        <v>-17</v>
      </c>
      <c r="K90" s="118">
        <v>6</v>
      </c>
      <c r="L90" s="118"/>
      <c r="M90" s="114">
        <v>283</v>
      </c>
      <c r="N90" s="114">
        <v>3.1</v>
      </c>
    </row>
    <row r="91" spans="1:14">
      <c r="A91" s="64"/>
      <c r="B91" s="64"/>
      <c r="C91" s="112"/>
      <c r="D91" s="112"/>
      <c r="E91" s="112"/>
      <c r="F91" s="129"/>
      <c r="G91" s="51"/>
      <c r="H91" s="52"/>
      <c r="I91" s="52"/>
      <c r="J91" s="52"/>
      <c r="K91" s="52"/>
      <c r="L91" s="52"/>
      <c r="M91" s="51"/>
      <c r="N91" s="51"/>
    </row>
    <row r="92" spans="1:14" ht="10.5" thickBot="1">
      <c r="A92" s="120"/>
      <c r="B92" s="120" t="s">
        <v>19</v>
      </c>
      <c r="C92" s="101">
        <v>6462019</v>
      </c>
      <c r="D92" s="101">
        <v>6596039</v>
      </c>
      <c r="E92" s="101"/>
      <c r="F92" s="128">
        <v>134020</v>
      </c>
      <c r="G92" s="100">
        <v>2.1</v>
      </c>
      <c r="H92" s="102"/>
      <c r="I92" s="102">
        <v>37343</v>
      </c>
      <c r="J92" s="102">
        <v>12198</v>
      </c>
      <c r="K92" s="102">
        <v>84479</v>
      </c>
      <c r="L92" s="102"/>
      <c r="M92" s="100">
        <v>227495.6</v>
      </c>
      <c r="N92" s="100">
        <v>29</v>
      </c>
    </row>
    <row r="93" spans="1:14">
      <c r="B93" s="59"/>
      <c r="C93" s="59"/>
      <c r="D93" s="88"/>
      <c r="I93"/>
    </row>
    <row r="94" spans="1:14" s="37" customFormat="1">
      <c r="A94" s="38"/>
      <c r="B94" s="83"/>
      <c r="C94" s="83"/>
      <c r="D94" s="89"/>
      <c r="E94" s="21"/>
      <c r="F94" s="21"/>
      <c r="G94" s="21"/>
      <c r="H94" s="21"/>
      <c r="I94" s="21"/>
      <c r="J94" s="21"/>
      <c r="K94" s="21"/>
      <c r="L94" s="21"/>
      <c r="M94" s="21"/>
      <c r="N94" s="75"/>
    </row>
    <row r="95" spans="1:14" s="37" customFormat="1">
      <c r="A95" s="56" t="s">
        <v>595</v>
      </c>
      <c r="B95" s="83"/>
      <c r="C95" s="83"/>
      <c r="D95" s="89"/>
      <c r="E95" s="21"/>
      <c r="F95" s="21"/>
      <c r="G95" s="21"/>
      <c r="H95" s="21"/>
      <c r="I95" s="21"/>
      <c r="J95" s="21"/>
      <c r="K95" s="21"/>
      <c r="L95" s="21"/>
      <c r="M95" s="21"/>
      <c r="N95" s="75"/>
    </row>
    <row r="96" spans="1:14" ht="12.75">
      <c r="A96" s="35"/>
      <c r="B96" s="84"/>
      <c r="C96" s="84"/>
      <c r="D96" s="90"/>
      <c r="E96" s="36"/>
      <c r="F96" s="36"/>
      <c r="G96" s="36"/>
      <c r="H96" s="36"/>
      <c r="I96" s="36"/>
      <c r="J96" s="36"/>
      <c r="K96" s="36"/>
      <c r="L96" s="36"/>
      <c r="M96" s="36"/>
      <c r="N96" s="76"/>
    </row>
    <row r="97" spans="1:13" ht="11.25" customHeight="1">
      <c r="A97" s="143" t="str">
        <f>Contents!B32</f>
        <v>© Commonwealth of Australia 2020</v>
      </c>
      <c r="B97" s="143"/>
      <c r="C97" s="2"/>
      <c r="D97" s="2"/>
      <c r="E97" s="2"/>
      <c r="F97" s="2"/>
      <c r="G97" s="2"/>
      <c r="H97" s="2"/>
      <c r="I97" s="2"/>
      <c r="J97" s="2"/>
      <c r="K97" s="2"/>
      <c r="L97" s="2"/>
      <c r="M97" s="2"/>
    </row>
  </sheetData>
  <sheetProtection sheet="1"/>
  <mergeCells count="5">
    <mergeCell ref="C6:D6"/>
    <mergeCell ref="I6:K6"/>
    <mergeCell ref="F6:G6"/>
    <mergeCell ref="F7:G7"/>
    <mergeCell ref="A97:B97"/>
  </mergeCells>
  <hyperlinks>
    <hyperlink ref="A97" r:id="rId1" display="http://www.abs.gov.au/websitedbs/d3310114.nsf/Home/%C2%A9+Copyright?OpenDocument"/>
  </hyperlinks>
  <pageMargins left="0.7" right="0.7" top="0.75" bottom="0.75" header="0.3" footer="0.3"/>
  <pageSetup paperSize="9" orientation="portrait" verticalDpi="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4"/>
  <sheetViews>
    <sheetView workbookViewId="0">
      <pane ySplit="8" topLeftCell="A9" activePane="bottomLeft" state="frozen"/>
      <selection activeCell="A2" sqref="A2"/>
      <selection pane="bottomLeft"/>
    </sheetView>
  </sheetViews>
  <sheetFormatPr defaultRowHeight="10.15"/>
  <cols>
    <col min="1" max="1" width="10.83203125" customWidth="1"/>
    <col min="2" max="2" width="35.83203125" style="82" customWidth="1"/>
    <col min="3" max="3" width="9.33203125" style="82" customWidth="1"/>
    <col min="4" max="4" width="9.33203125" style="94" customWidth="1"/>
    <col min="5" max="5" width="3.83203125" customWidth="1"/>
    <col min="6" max="7" width="8.83203125" customWidth="1"/>
    <col min="8" max="8" width="3.83203125" customWidth="1"/>
    <col min="9" max="9" width="12.83203125" style="64" customWidth="1"/>
    <col min="10" max="11" width="13.83203125" customWidth="1"/>
    <col min="12" max="12" width="3.83203125" customWidth="1"/>
    <col min="13" max="13" width="9.33203125" customWidth="1"/>
    <col min="14" max="14" width="13.83203125" style="73" customWidth="1"/>
  </cols>
  <sheetData>
    <row r="1" spans="1:14" s="107" customFormat="1" ht="60" customHeight="1">
      <c r="A1" s="106" t="s">
        <v>32</v>
      </c>
      <c r="B1" s="106"/>
      <c r="C1" s="106"/>
      <c r="D1" s="106"/>
      <c r="E1" s="106"/>
      <c r="I1" s="106"/>
    </row>
    <row r="2" spans="1:14" s="4" customFormat="1" ht="20.100000000000001" customHeight="1">
      <c r="A2" s="15" t="str">
        <f>Contents!A2</f>
        <v>3218.0  Regional Population Growth, Australia</v>
      </c>
      <c r="B2" s="85"/>
      <c r="C2" s="85"/>
      <c r="D2" s="91"/>
      <c r="I2" s="60"/>
      <c r="N2" s="70"/>
    </row>
    <row r="3" spans="1:14" s="29" customFormat="1" ht="12.75" customHeight="1">
      <c r="A3" s="30" t="str">
        <f>Contents!A3</f>
        <v>Released at 11.30am (Canberra time) 25 March 2020</v>
      </c>
      <c r="B3" s="86"/>
      <c r="C3" s="86"/>
      <c r="D3" s="92"/>
      <c r="I3" s="61"/>
      <c r="N3" s="71"/>
    </row>
    <row r="4" spans="1:14" s="31" customFormat="1" ht="20.100000000000001" customHeight="1">
      <c r="A4" s="34" t="s">
        <v>333</v>
      </c>
      <c r="B4" s="87"/>
      <c r="C4" s="87"/>
      <c r="D4" s="93"/>
      <c r="I4" s="62"/>
      <c r="N4" s="72"/>
    </row>
    <row r="5" spans="1:14" ht="11.25" customHeight="1">
      <c r="D5" s="95"/>
      <c r="E5" s="9"/>
      <c r="F5" s="9"/>
      <c r="G5" s="9"/>
      <c r="H5" s="9"/>
      <c r="I5" s="63"/>
      <c r="J5" s="9"/>
      <c r="K5" s="9"/>
      <c r="L5" s="9"/>
      <c r="M5" s="9"/>
    </row>
    <row r="6" spans="1:14" ht="11.25" customHeight="1">
      <c r="A6" s="9"/>
      <c r="B6" s="9"/>
      <c r="C6" s="139" t="s">
        <v>31</v>
      </c>
      <c r="D6" s="139"/>
      <c r="E6" s="9"/>
      <c r="F6" s="139" t="s">
        <v>37</v>
      </c>
      <c r="G6" s="139"/>
      <c r="H6" s="73"/>
      <c r="I6" s="142" t="s">
        <v>601</v>
      </c>
      <c r="J6" s="142"/>
      <c r="K6" s="142"/>
      <c r="L6" s="73"/>
      <c r="N6" s="55"/>
    </row>
    <row r="7" spans="1:14" ht="27.75" customHeight="1">
      <c r="A7" s="9"/>
      <c r="B7" s="9"/>
      <c r="C7" s="115">
        <v>2018</v>
      </c>
      <c r="D7" s="115">
        <v>2019</v>
      </c>
      <c r="E7" s="9"/>
      <c r="F7" s="140" t="s">
        <v>600</v>
      </c>
      <c r="G7" s="141"/>
      <c r="H7" s="73"/>
      <c r="I7" s="119" t="s">
        <v>34</v>
      </c>
      <c r="J7" s="119" t="s">
        <v>35</v>
      </c>
      <c r="K7" s="119" t="s">
        <v>36</v>
      </c>
      <c r="L7" s="73"/>
      <c r="M7" s="40" t="s">
        <v>8</v>
      </c>
      <c r="N7" s="41" t="s">
        <v>602</v>
      </c>
    </row>
    <row r="8" spans="1:14" s="44" customFormat="1" ht="11.25" customHeight="1">
      <c r="A8" s="111" t="s">
        <v>46</v>
      </c>
      <c r="B8" s="111" t="s">
        <v>47</v>
      </c>
      <c r="C8" s="116" t="s">
        <v>9</v>
      </c>
      <c r="D8" s="116" t="s">
        <v>9</v>
      </c>
      <c r="E8" s="42"/>
      <c r="F8" s="47" t="s">
        <v>9</v>
      </c>
      <c r="G8" s="74" t="s">
        <v>13</v>
      </c>
      <c r="H8" s="77"/>
      <c r="I8" s="116" t="s">
        <v>9</v>
      </c>
      <c r="J8" s="116" t="s">
        <v>9</v>
      </c>
      <c r="K8" s="116" t="s">
        <v>9</v>
      </c>
      <c r="L8" s="77"/>
      <c r="M8" s="40" t="s">
        <v>10</v>
      </c>
      <c r="N8" s="40" t="s">
        <v>11</v>
      </c>
    </row>
    <row r="9" spans="1:14" s="44" customFormat="1" ht="11.25" customHeight="1">
      <c r="A9" s="42"/>
      <c r="B9" s="42"/>
      <c r="C9" s="42"/>
      <c r="D9" s="42"/>
      <c r="E9" s="42"/>
      <c r="F9" s="57"/>
      <c r="G9" s="57"/>
      <c r="H9" s="77"/>
      <c r="I9" s="81"/>
      <c r="J9" s="81"/>
      <c r="K9" s="77"/>
      <c r="L9" s="77"/>
      <c r="M9" s="42"/>
      <c r="N9" s="43"/>
    </row>
    <row r="10" spans="1:14" s="44" customFormat="1" ht="11.25" customHeight="1">
      <c r="A10" s="113">
        <v>30250</v>
      </c>
      <c r="B10" s="113" t="s">
        <v>255</v>
      </c>
      <c r="C10" s="117">
        <v>1381</v>
      </c>
      <c r="D10" s="117">
        <v>1418</v>
      </c>
      <c r="E10" s="117"/>
      <c r="F10" s="117">
        <v>37</v>
      </c>
      <c r="G10" s="114">
        <v>2.7</v>
      </c>
      <c r="H10" s="118"/>
      <c r="I10" s="78">
        <v>24</v>
      </c>
      <c r="J10" s="78">
        <v>12</v>
      </c>
      <c r="K10" s="118">
        <v>1</v>
      </c>
      <c r="L10" s="118"/>
      <c r="M10" s="114">
        <v>7424</v>
      </c>
      <c r="N10" s="114">
        <v>0.2</v>
      </c>
    </row>
    <row r="11" spans="1:14" s="44" customFormat="1" ht="11.25" customHeight="1">
      <c r="A11" s="113">
        <v>30300</v>
      </c>
      <c r="B11" s="113" t="s">
        <v>256</v>
      </c>
      <c r="C11" s="117">
        <v>4333</v>
      </c>
      <c r="D11" s="117">
        <v>4360</v>
      </c>
      <c r="E11" s="117"/>
      <c r="F11" s="117">
        <v>27</v>
      </c>
      <c r="G11" s="114">
        <v>0.6</v>
      </c>
      <c r="H11" s="118"/>
      <c r="I11" s="78">
        <v>52</v>
      </c>
      <c r="J11" s="78">
        <v>-38</v>
      </c>
      <c r="K11" s="118">
        <v>13</v>
      </c>
      <c r="L11" s="118"/>
      <c r="M11" s="114">
        <v>31103.7</v>
      </c>
      <c r="N11" s="114">
        <v>0.1</v>
      </c>
    </row>
    <row r="12" spans="1:14" s="44" customFormat="1" ht="11.25" customHeight="1">
      <c r="A12" s="113">
        <v>30370</v>
      </c>
      <c r="B12" s="113" t="s">
        <v>257</v>
      </c>
      <c r="C12" s="117">
        <v>14287</v>
      </c>
      <c r="D12" s="117">
        <v>14156</v>
      </c>
      <c r="E12" s="117"/>
      <c r="F12" s="117">
        <v>-131</v>
      </c>
      <c r="G12" s="114">
        <v>-0.9</v>
      </c>
      <c r="H12" s="118"/>
      <c r="I12" s="78">
        <v>96</v>
      </c>
      <c r="J12" s="78">
        <v>-275</v>
      </c>
      <c r="K12" s="118">
        <v>48</v>
      </c>
      <c r="L12" s="118"/>
      <c r="M12" s="114">
        <v>28550.2</v>
      </c>
      <c r="N12" s="114">
        <v>0.5</v>
      </c>
    </row>
    <row r="13" spans="1:14" s="44" customFormat="1" ht="11.25" customHeight="1">
      <c r="A13" s="113">
        <v>30410</v>
      </c>
      <c r="B13" s="113" t="s">
        <v>258</v>
      </c>
      <c r="C13" s="117">
        <v>2851</v>
      </c>
      <c r="D13" s="117">
        <v>2849</v>
      </c>
      <c r="E13" s="117"/>
      <c r="F13" s="117">
        <v>-2</v>
      </c>
      <c r="G13" s="114">
        <v>-0.1</v>
      </c>
      <c r="H13" s="118"/>
      <c r="I13" s="78">
        <v>15</v>
      </c>
      <c r="J13" s="78">
        <v>-20</v>
      </c>
      <c r="K13" s="118">
        <v>3</v>
      </c>
      <c r="L13" s="118"/>
      <c r="M13" s="114">
        <v>53382.7</v>
      </c>
      <c r="N13" s="114">
        <v>0.1</v>
      </c>
    </row>
    <row r="14" spans="1:14" s="44" customFormat="1" ht="11.25" customHeight="1">
      <c r="A14" s="113">
        <v>30450</v>
      </c>
      <c r="B14" s="113" t="s">
        <v>259</v>
      </c>
      <c r="C14" s="117">
        <v>267</v>
      </c>
      <c r="D14" s="117">
        <v>266</v>
      </c>
      <c r="E14" s="117"/>
      <c r="F14" s="117">
        <v>-1</v>
      </c>
      <c r="G14" s="114">
        <v>-0.4</v>
      </c>
      <c r="H14" s="118"/>
      <c r="I14" s="78">
        <v>-4</v>
      </c>
      <c r="J14" s="78">
        <v>2</v>
      </c>
      <c r="K14" s="118">
        <v>1</v>
      </c>
      <c r="L14" s="118"/>
      <c r="M14" s="114">
        <v>61830.1</v>
      </c>
      <c r="N14" s="114">
        <v>0</v>
      </c>
    </row>
    <row r="15" spans="1:14" s="44" customFormat="1" ht="11.25" customHeight="1">
      <c r="A15" s="113">
        <v>30760</v>
      </c>
      <c r="B15" s="113" t="s">
        <v>260</v>
      </c>
      <c r="C15" s="117">
        <v>1863</v>
      </c>
      <c r="D15" s="117">
        <v>1868</v>
      </c>
      <c r="E15" s="117"/>
      <c r="F15" s="117">
        <v>5</v>
      </c>
      <c r="G15" s="114">
        <v>0.3</v>
      </c>
      <c r="H15" s="118"/>
      <c r="I15" s="78">
        <v>6</v>
      </c>
      <c r="J15" s="78">
        <v>-3</v>
      </c>
      <c r="K15" s="118">
        <v>2</v>
      </c>
      <c r="L15" s="118"/>
      <c r="M15" s="114">
        <v>30537.200000000001</v>
      </c>
      <c r="N15" s="114">
        <v>0.1</v>
      </c>
    </row>
    <row r="16" spans="1:14" s="44" customFormat="1" ht="11.25" customHeight="1">
      <c r="A16" s="113">
        <v>30900</v>
      </c>
      <c r="B16" s="113" t="s">
        <v>261</v>
      </c>
      <c r="C16" s="117">
        <v>425</v>
      </c>
      <c r="D16" s="117">
        <v>423</v>
      </c>
      <c r="E16" s="117"/>
      <c r="F16" s="117">
        <v>-2</v>
      </c>
      <c r="G16" s="114">
        <v>-0.5</v>
      </c>
      <c r="H16" s="118"/>
      <c r="I16" s="78">
        <v>6</v>
      </c>
      <c r="J16" s="78">
        <v>-8</v>
      </c>
      <c r="K16" s="118">
        <v>0</v>
      </c>
      <c r="L16" s="118"/>
      <c r="M16" s="114">
        <v>60905.7</v>
      </c>
      <c r="N16" s="114">
        <v>0</v>
      </c>
    </row>
    <row r="17" spans="1:14" s="44" customFormat="1" ht="11.25" customHeight="1">
      <c r="A17" s="113">
        <v>31000</v>
      </c>
      <c r="B17" s="113" t="s">
        <v>262</v>
      </c>
      <c r="C17" s="117">
        <v>1230938</v>
      </c>
      <c r="D17" s="117">
        <v>1253982</v>
      </c>
      <c r="E17" s="117"/>
      <c r="F17" s="117">
        <v>23044</v>
      </c>
      <c r="G17" s="114">
        <v>1.9</v>
      </c>
      <c r="H17" s="118"/>
      <c r="I17" s="78">
        <v>8244</v>
      </c>
      <c r="J17" s="78">
        <v>1354</v>
      </c>
      <c r="K17" s="118">
        <v>13446</v>
      </c>
      <c r="L17" s="118"/>
      <c r="M17" s="114">
        <v>1342.7</v>
      </c>
      <c r="N17" s="114">
        <v>933.9</v>
      </c>
    </row>
    <row r="18" spans="1:14" s="44" customFormat="1" ht="11.25" customHeight="1">
      <c r="A18" s="113">
        <v>31750</v>
      </c>
      <c r="B18" s="113" t="s">
        <v>263</v>
      </c>
      <c r="C18" s="117">
        <v>330</v>
      </c>
      <c r="D18" s="117">
        <v>325</v>
      </c>
      <c r="E18" s="117"/>
      <c r="F18" s="117">
        <v>-5</v>
      </c>
      <c r="G18" s="114">
        <v>-1.5</v>
      </c>
      <c r="H18" s="118"/>
      <c r="I18" s="78">
        <v>6</v>
      </c>
      <c r="J18" s="78">
        <v>-12</v>
      </c>
      <c r="K18" s="118">
        <v>1</v>
      </c>
      <c r="L18" s="118"/>
      <c r="M18" s="114">
        <v>73723.8</v>
      </c>
      <c r="N18" s="114">
        <v>0</v>
      </c>
    </row>
    <row r="19" spans="1:14" s="44" customFormat="1" ht="11.25" customHeight="1">
      <c r="A19" s="113">
        <v>31820</v>
      </c>
      <c r="B19" s="113" t="s">
        <v>264</v>
      </c>
      <c r="C19" s="117">
        <v>95280</v>
      </c>
      <c r="D19" s="117">
        <v>95856</v>
      </c>
      <c r="E19" s="117"/>
      <c r="F19" s="117">
        <v>576</v>
      </c>
      <c r="G19" s="114">
        <v>0.6</v>
      </c>
      <c r="H19" s="118"/>
      <c r="I19" s="78">
        <v>77</v>
      </c>
      <c r="J19" s="78">
        <v>93</v>
      </c>
      <c r="K19" s="118">
        <v>406</v>
      </c>
      <c r="L19" s="118"/>
      <c r="M19" s="114">
        <v>6431</v>
      </c>
      <c r="N19" s="114">
        <v>14.9</v>
      </c>
    </row>
    <row r="20" spans="1:14" s="44" customFormat="1" ht="11.25" customHeight="1">
      <c r="A20" s="113">
        <v>31900</v>
      </c>
      <c r="B20" s="113" t="s">
        <v>265</v>
      </c>
      <c r="C20" s="117">
        <v>17073</v>
      </c>
      <c r="D20" s="117">
        <v>16971</v>
      </c>
      <c r="E20" s="117"/>
      <c r="F20" s="117">
        <v>-102</v>
      </c>
      <c r="G20" s="114">
        <v>-0.6</v>
      </c>
      <c r="H20" s="118"/>
      <c r="I20" s="78">
        <v>21</v>
      </c>
      <c r="J20" s="78">
        <v>-197</v>
      </c>
      <c r="K20" s="118">
        <v>74</v>
      </c>
      <c r="L20" s="118"/>
      <c r="M20" s="114">
        <v>5043.8999999999996</v>
      </c>
      <c r="N20" s="114">
        <v>3.4</v>
      </c>
    </row>
    <row r="21" spans="1:14" s="44" customFormat="1" ht="11.25" customHeight="1">
      <c r="A21" s="113">
        <v>31950</v>
      </c>
      <c r="B21" s="113" t="s">
        <v>266</v>
      </c>
      <c r="C21" s="117">
        <v>352</v>
      </c>
      <c r="D21" s="117">
        <v>354</v>
      </c>
      <c r="E21" s="117"/>
      <c r="F21" s="117">
        <v>2</v>
      </c>
      <c r="G21" s="114">
        <v>0.6</v>
      </c>
      <c r="H21" s="118"/>
      <c r="I21" s="78">
        <v>0</v>
      </c>
      <c r="J21" s="78">
        <v>1</v>
      </c>
      <c r="K21" s="118">
        <v>1</v>
      </c>
      <c r="L21" s="118"/>
      <c r="M21" s="114">
        <v>39684.1</v>
      </c>
      <c r="N21" s="114">
        <v>0</v>
      </c>
    </row>
    <row r="22" spans="1:14" s="44" customFormat="1" ht="11.25" customHeight="1">
      <c r="A22" s="113">
        <v>32080</v>
      </c>
      <c r="B22" s="113" t="s">
        <v>267</v>
      </c>
      <c r="C22" s="117">
        <v>165462</v>
      </c>
      <c r="D22" s="117">
        <v>166862</v>
      </c>
      <c r="E22" s="117"/>
      <c r="F22" s="117">
        <v>1400</v>
      </c>
      <c r="G22" s="114">
        <v>0.8</v>
      </c>
      <c r="H22" s="118"/>
      <c r="I22" s="78">
        <v>1176</v>
      </c>
      <c r="J22" s="78">
        <v>-1002</v>
      </c>
      <c r="K22" s="118">
        <v>1226</v>
      </c>
      <c r="L22" s="118"/>
      <c r="M22" s="114">
        <v>1689.3</v>
      </c>
      <c r="N22" s="114">
        <v>98.8</v>
      </c>
    </row>
    <row r="23" spans="1:14" s="44" customFormat="1" ht="11.25" customHeight="1">
      <c r="A23" s="113">
        <v>32250</v>
      </c>
      <c r="B23" s="113" t="s">
        <v>268</v>
      </c>
      <c r="C23" s="117">
        <v>1974</v>
      </c>
      <c r="D23" s="117">
        <v>1977</v>
      </c>
      <c r="E23" s="117"/>
      <c r="F23" s="117">
        <v>3</v>
      </c>
      <c r="G23" s="114">
        <v>0.2</v>
      </c>
      <c r="H23" s="118"/>
      <c r="I23" s="78">
        <v>6</v>
      </c>
      <c r="J23" s="78">
        <v>-7</v>
      </c>
      <c r="K23" s="118">
        <v>4</v>
      </c>
      <c r="L23" s="118"/>
      <c r="M23" s="114">
        <v>64121</v>
      </c>
      <c r="N23" s="114">
        <v>0</v>
      </c>
    </row>
    <row r="24" spans="1:14" s="44" customFormat="1" ht="11.25" customHeight="1">
      <c r="A24" s="113">
        <v>32260</v>
      </c>
      <c r="B24" s="113" t="s">
        <v>269</v>
      </c>
      <c r="C24" s="117">
        <v>29679</v>
      </c>
      <c r="D24" s="117">
        <v>29794</v>
      </c>
      <c r="E24" s="117"/>
      <c r="F24" s="117">
        <v>115</v>
      </c>
      <c r="G24" s="114">
        <v>0.4</v>
      </c>
      <c r="H24" s="118"/>
      <c r="I24" s="78">
        <v>110</v>
      </c>
      <c r="J24" s="78">
        <v>-158</v>
      </c>
      <c r="K24" s="118">
        <v>163</v>
      </c>
      <c r="L24" s="118"/>
      <c r="M24" s="114">
        <v>4687.8</v>
      </c>
      <c r="N24" s="114">
        <v>6.4</v>
      </c>
    </row>
    <row r="25" spans="1:14" s="44" customFormat="1" ht="11.25" customHeight="1">
      <c r="A25" s="113">
        <v>32270</v>
      </c>
      <c r="B25" s="113" t="s">
        <v>270</v>
      </c>
      <c r="C25" s="117">
        <v>28636</v>
      </c>
      <c r="D25" s="117">
        <v>28701</v>
      </c>
      <c r="E25" s="117"/>
      <c r="F25" s="117">
        <v>65</v>
      </c>
      <c r="G25" s="114">
        <v>0.2</v>
      </c>
      <c r="H25" s="118"/>
      <c r="I25" s="78">
        <v>348</v>
      </c>
      <c r="J25" s="78">
        <v>-356</v>
      </c>
      <c r="K25" s="118">
        <v>73</v>
      </c>
      <c r="L25" s="118"/>
      <c r="M25" s="114">
        <v>59834.8</v>
      </c>
      <c r="N25" s="114">
        <v>0.5</v>
      </c>
    </row>
    <row r="26" spans="1:14" s="44" customFormat="1" ht="11.25" customHeight="1">
      <c r="A26" s="113">
        <v>32310</v>
      </c>
      <c r="B26" s="113" t="s">
        <v>271</v>
      </c>
      <c r="C26" s="117">
        <v>11849</v>
      </c>
      <c r="D26" s="117">
        <v>11739</v>
      </c>
      <c r="E26" s="117"/>
      <c r="F26" s="117">
        <v>-110</v>
      </c>
      <c r="G26" s="114">
        <v>-0.9</v>
      </c>
      <c r="H26" s="118"/>
      <c r="I26" s="78">
        <v>4</v>
      </c>
      <c r="J26" s="78">
        <v>-134</v>
      </c>
      <c r="K26" s="118">
        <v>20</v>
      </c>
      <c r="L26" s="118"/>
      <c r="M26" s="114">
        <v>68382.2</v>
      </c>
      <c r="N26" s="114">
        <v>0.2</v>
      </c>
    </row>
    <row r="27" spans="1:14" s="44" customFormat="1" ht="11.25" customHeight="1">
      <c r="A27" s="113">
        <v>32330</v>
      </c>
      <c r="B27" s="113" t="s">
        <v>272</v>
      </c>
      <c r="C27" s="117">
        <v>1315</v>
      </c>
      <c r="D27" s="117">
        <v>1331</v>
      </c>
      <c r="E27" s="117"/>
      <c r="F27" s="117">
        <v>16</v>
      </c>
      <c r="G27" s="114">
        <v>1.2</v>
      </c>
      <c r="H27" s="118"/>
      <c r="I27" s="78">
        <v>23</v>
      </c>
      <c r="J27" s="78">
        <v>-8</v>
      </c>
      <c r="K27" s="118">
        <v>1</v>
      </c>
      <c r="L27" s="118"/>
      <c r="M27" s="114">
        <v>31.6</v>
      </c>
      <c r="N27" s="114">
        <v>42.1</v>
      </c>
    </row>
    <row r="28" spans="1:14" s="44" customFormat="1" ht="11.25" customHeight="1">
      <c r="A28" s="113">
        <v>32450</v>
      </c>
      <c r="B28" s="113" t="s">
        <v>273</v>
      </c>
      <c r="C28" s="117">
        <v>3090</v>
      </c>
      <c r="D28" s="117">
        <v>3047</v>
      </c>
      <c r="E28" s="117"/>
      <c r="F28" s="117">
        <v>-43</v>
      </c>
      <c r="G28" s="114">
        <v>-1.4</v>
      </c>
      <c r="H28" s="118"/>
      <c r="I28" s="78">
        <v>34</v>
      </c>
      <c r="J28" s="78">
        <v>-83</v>
      </c>
      <c r="K28" s="118">
        <v>6</v>
      </c>
      <c r="L28" s="118"/>
      <c r="M28" s="114">
        <v>47971.3</v>
      </c>
      <c r="N28" s="114">
        <v>0.1</v>
      </c>
    </row>
    <row r="29" spans="1:14" s="44" customFormat="1" ht="11.25" customHeight="1">
      <c r="A29" s="113">
        <v>32500</v>
      </c>
      <c r="B29" s="113" t="s">
        <v>274</v>
      </c>
      <c r="C29" s="117">
        <v>4444</v>
      </c>
      <c r="D29" s="117">
        <v>4549</v>
      </c>
      <c r="E29" s="117"/>
      <c r="F29" s="117">
        <v>105</v>
      </c>
      <c r="G29" s="114">
        <v>2.4</v>
      </c>
      <c r="H29" s="118"/>
      <c r="I29" s="78">
        <v>30</v>
      </c>
      <c r="J29" s="78">
        <v>66</v>
      </c>
      <c r="K29" s="118">
        <v>9</v>
      </c>
      <c r="L29" s="118"/>
      <c r="M29" s="114">
        <v>105718.8</v>
      </c>
      <c r="N29" s="114">
        <v>0</v>
      </c>
    </row>
    <row r="30" spans="1:14" s="44" customFormat="1" ht="11.25" customHeight="1">
      <c r="A30" s="113">
        <v>32600</v>
      </c>
      <c r="B30" s="113" t="s">
        <v>275</v>
      </c>
      <c r="C30" s="117">
        <v>288</v>
      </c>
      <c r="D30" s="117">
        <v>284</v>
      </c>
      <c r="E30" s="117"/>
      <c r="F30" s="117">
        <v>-4</v>
      </c>
      <c r="G30" s="114">
        <v>-1.4</v>
      </c>
      <c r="H30" s="118"/>
      <c r="I30" s="78">
        <v>2</v>
      </c>
      <c r="J30" s="78">
        <v>-6</v>
      </c>
      <c r="K30" s="118">
        <v>0</v>
      </c>
      <c r="L30" s="118"/>
      <c r="M30" s="114">
        <v>29497.9</v>
      </c>
      <c r="N30" s="114">
        <v>0</v>
      </c>
    </row>
    <row r="31" spans="1:14" s="44" customFormat="1" ht="11.25" customHeight="1">
      <c r="A31" s="113">
        <v>32750</v>
      </c>
      <c r="B31" s="113" t="s">
        <v>276</v>
      </c>
      <c r="C31" s="117">
        <v>292</v>
      </c>
      <c r="D31" s="117">
        <v>291</v>
      </c>
      <c r="E31" s="117"/>
      <c r="F31" s="117">
        <v>-1</v>
      </c>
      <c r="G31" s="114">
        <v>-0.3</v>
      </c>
      <c r="H31" s="118"/>
      <c r="I31" s="78">
        <v>0</v>
      </c>
      <c r="J31" s="78">
        <v>-1</v>
      </c>
      <c r="K31" s="118">
        <v>0</v>
      </c>
      <c r="L31" s="118"/>
      <c r="M31" s="114">
        <v>94730.5</v>
      </c>
      <c r="N31" s="114">
        <v>0</v>
      </c>
    </row>
    <row r="32" spans="1:14" s="44" customFormat="1" ht="11.25" customHeight="1">
      <c r="A32" s="113">
        <v>32770</v>
      </c>
      <c r="B32" s="113" t="s">
        <v>277</v>
      </c>
      <c r="C32" s="117">
        <v>1506</v>
      </c>
      <c r="D32" s="117">
        <v>1526</v>
      </c>
      <c r="E32" s="117"/>
      <c r="F32" s="117">
        <v>20</v>
      </c>
      <c r="G32" s="114">
        <v>1.3</v>
      </c>
      <c r="H32" s="118"/>
      <c r="I32" s="78">
        <v>50</v>
      </c>
      <c r="J32" s="78">
        <v>-31</v>
      </c>
      <c r="K32" s="118">
        <v>1</v>
      </c>
      <c r="L32" s="118"/>
      <c r="M32" s="114">
        <v>1827.7</v>
      </c>
      <c r="N32" s="114">
        <v>0.8</v>
      </c>
    </row>
    <row r="33" spans="1:14" s="44" customFormat="1" ht="11.25" customHeight="1">
      <c r="A33" s="113">
        <v>32810</v>
      </c>
      <c r="B33" s="113" t="s">
        <v>278</v>
      </c>
      <c r="C33" s="117">
        <v>12252</v>
      </c>
      <c r="D33" s="117">
        <v>12367</v>
      </c>
      <c r="E33" s="117"/>
      <c r="F33" s="117">
        <v>115</v>
      </c>
      <c r="G33" s="114">
        <v>0.9</v>
      </c>
      <c r="H33" s="118"/>
      <c r="I33" s="78">
        <v>34</v>
      </c>
      <c r="J33" s="78">
        <v>-30</v>
      </c>
      <c r="K33" s="118">
        <v>111</v>
      </c>
      <c r="L33" s="118"/>
      <c r="M33" s="114">
        <v>2427.9</v>
      </c>
      <c r="N33" s="114">
        <v>5.0999999999999996</v>
      </c>
    </row>
    <row r="34" spans="1:14" s="44" customFormat="1" ht="11.25" customHeight="1">
      <c r="A34" s="113">
        <v>33100</v>
      </c>
      <c r="B34" s="113" t="s">
        <v>279</v>
      </c>
      <c r="C34" s="117">
        <v>804</v>
      </c>
      <c r="D34" s="117">
        <v>793</v>
      </c>
      <c r="E34" s="117"/>
      <c r="F34" s="117">
        <v>-11</v>
      </c>
      <c r="G34" s="114">
        <v>-1.4</v>
      </c>
      <c r="H34" s="118"/>
      <c r="I34" s="78">
        <v>11</v>
      </c>
      <c r="J34" s="78">
        <v>-22</v>
      </c>
      <c r="K34" s="118">
        <v>0</v>
      </c>
      <c r="L34" s="118"/>
      <c r="M34" s="114">
        <v>39199.300000000003</v>
      </c>
      <c r="N34" s="114">
        <v>0</v>
      </c>
    </row>
    <row r="35" spans="1:14" s="44" customFormat="1" ht="11.25" customHeight="1">
      <c r="A35" s="113">
        <v>33200</v>
      </c>
      <c r="B35" s="113" t="s">
        <v>280</v>
      </c>
      <c r="C35" s="117">
        <v>1498</v>
      </c>
      <c r="D35" s="117">
        <v>1505</v>
      </c>
      <c r="E35" s="117"/>
      <c r="F35" s="117">
        <v>7</v>
      </c>
      <c r="G35" s="114">
        <v>0.5</v>
      </c>
      <c r="H35" s="118"/>
      <c r="I35" s="78">
        <v>5</v>
      </c>
      <c r="J35" s="78">
        <v>0</v>
      </c>
      <c r="K35" s="118">
        <v>2</v>
      </c>
      <c r="L35" s="118"/>
      <c r="M35" s="114">
        <v>41199.9</v>
      </c>
      <c r="N35" s="114">
        <v>0</v>
      </c>
    </row>
    <row r="36" spans="1:14" s="44" customFormat="1" ht="11.25" customHeight="1">
      <c r="A36" s="113">
        <v>33220</v>
      </c>
      <c r="B36" s="113" t="s">
        <v>281</v>
      </c>
      <c r="C36" s="117">
        <v>105448</v>
      </c>
      <c r="D36" s="117">
        <v>106712</v>
      </c>
      <c r="E36" s="117"/>
      <c r="F36" s="117">
        <v>1264</v>
      </c>
      <c r="G36" s="114">
        <v>1.2</v>
      </c>
      <c r="H36" s="118"/>
      <c r="I36" s="78">
        <v>-162</v>
      </c>
      <c r="J36" s="78">
        <v>1198</v>
      </c>
      <c r="K36" s="118">
        <v>228</v>
      </c>
      <c r="L36" s="118"/>
      <c r="M36" s="114">
        <v>7104.6</v>
      </c>
      <c r="N36" s="114">
        <v>15</v>
      </c>
    </row>
    <row r="37" spans="1:14" s="44" customFormat="1" ht="11.25" customHeight="1">
      <c r="A37" s="113">
        <v>33360</v>
      </c>
      <c r="B37" s="113" t="s">
        <v>282</v>
      </c>
      <c r="C37" s="117">
        <v>62961</v>
      </c>
      <c r="D37" s="117">
        <v>63412</v>
      </c>
      <c r="E37" s="117"/>
      <c r="F37" s="117">
        <v>451</v>
      </c>
      <c r="G37" s="114">
        <v>0.7</v>
      </c>
      <c r="H37" s="118"/>
      <c r="I37" s="78">
        <v>563</v>
      </c>
      <c r="J37" s="78">
        <v>-373</v>
      </c>
      <c r="K37" s="118">
        <v>261</v>
      </c>
      <c r="L37" s="118"/>
      <c r="M37" s="114">
        <v>10484.299999999999</v>
      </c>
      <c r="N37" s="114">
        <v>6</v>
      </c>
    </row>
    <row r="38" spans="1:14" s="44" customFormat="1" ht="11.25" customHeight="1">
      <c r="A38" s="113">
        <v>33430</v>
      </c>
      <c r="B38" s="113" t="s">
        <v>283</v>
      </c>
      <c r="C38" s="117">
        <v>606528</v>
      </c>
      <c r="D38" s="117">
        <v>620518</v>
      </c>
      <c r="E38" s="117"/>
      <c r="F38" s="117">
        <v>13990</v>
      </c>
      <c r="G38" s="114">
        <v>2.2999999999999998</v>
      </c>
      <c r="H38" s="118"/>
      <c r="I38" s="78">
        <v>3121</v>
      </c>
      <c r="J38" s="78">
        <v>5329</v>
      </c>
      <c r="K38" s="118">
        <v>5540</v>
      </c>
      <c r="L38" s="118"/>
      <c r="M38" s="114">
        <v>1333.7</v>
      </c>
      <c r="N38" s="114">
        <v>465.3</v>
      </c>
    </row>
    <row r="39" spans="1:14" s="44" customFormat="1" ht="11.25" customHeight="1">
      <c r="A39" s="113">
        <v>33610</v>
      </c>
      <c r="B39" s="113" t="s">
        <v>284</v>
      </c>
      <c r="C39" s="117">
        <v>10725</v>
      </c>
      <c r="D39" s="117">
        <v>10799</v>
      </c>
      <c r="E39" s="117"/>
      <c r="F39" s="117">
        <v>74</v>
      </c>
      <c r="G39" s="114">
        <v>0.7</v>
      </c>
      <c r="H39" s="118"/>
      <c r="I39" s="78">
        <v>59</v>
      </c>
      <c r="J39" s="78">
        <v>-8</v>
      </c>
      <c r="K39" s="118">
        <v>23</v>
      </c>
      <c r="L39" s="118"/>
      <c r="M39" s="114">
        <v>19258.099999999999</v>
      </c>
      <c r="N39" s="114">
        <v>0.6</v>
      </c>
    </row>
    <row r="40" spans="1:14" s="44" customFormat="1" ht="11.25" customHeight="1">
      <c r="A40" s="113">
        <v>33620</v>
      </c>
      <c r="B40" s="113" t="s">
        <v>285</v>
      </c>
      <c r="C40" s="117">
        <v>51578</v>
      </c>
      <c r="D40" s="117">
        <v>52446</v>
      </c>
      <c r="E40" s="117"/>
      <c r="F40" s="117">
        <v>868</v>
      </c>
      <c r="G40" s="114">
        <v>1.7</v>
      </c>
      <c r="H40" s="118"/>
      <c r="I40" s="78">
        <v>124</v>
      </c>
      <c r="J40" s="78">
        <v>663</v>
      </c>
      <c r="K40" s="118">
        <v>81</v>
      </c>
      <c r="L40" s="118"/>
      <c r="M40" s="114">
        <v>6884</v>
      </c>
      <c r="N40" s="114">
        <v>7.6</v>
      </c>
    </row>
    <row r="41" spans="1:14" s="44" customFormat="1" ht="11.25" customHeight="1">
      <c r="A41" s="113">
        <v>33800</v>
      </c>
      <c r="B41" s="113" t="s">
        <v>286</v>
      </c>
      <c r="C41" s="117">
        <v>10803</v>
      </c>
      <c r="D41" s="117">
        <v>10687</v>
      </c>
      <c r="E41" s="117"/>
      <c r="F41" s="117">
        <v>-116</v>
      </c>
      <c r="G41" s="114">
        <v>-1.1000000000000001</v>
      </c>
      <c r="H41" s="118"/>
      <c r="I41" s="78">
        <v>-52</v>
      </c>
      <c r="J41" s="78">
        <v>-75</v>
      </c>
      <c r="K41" s="118">
        <v>11</v>
      </c>
      <c r="L41" s="118"/>
      <c r="M41" s="114">
        <v>2807.2</v>
      </c>
      <c r="N41" s="114">
        <v>3.8</v>
      </c>
    </row>
    <row r="42" spans="1:14" s="44" customFormat="1" ht="11.25" customHeight="1">
      <c r="A42" s="113">
        <v>33830</v>
      </c>
      <c r="B42" s="113" t="s">
        <v>287</v>
      </c>
      <c r="C42" s="117">
        <v>1081</v>
      </c>
      <c r="D42" s="117">
        <v>1117</v>
      </c>
      <c r="E42" s="117"/>
      <c r="F42" s="117">
        <v>36</v>
      </c>
      <c r="G42" s="114">
        <v>3.3</v>
      </c>
      <c r="H42" s="118"/>
      <c r="I42" s="78">
        <v>23</v>
      </c>
      <c r="J42" s="78">
        <v>11</v>
      </c>
      <c r="K42" s="118">
        <v>2</v>
      </c>
      <c r="L42" s="118"/>
      <c r="M42" s="114">
        <v>1111.7</v>
      </c>
      <c r="N42" s="114">
        <v>1</v>
      </c>
    </row>
    <row r="43" spans="1:14" s="44" customFormat="1" ht="11.25" customHeight="1">
      <c r="A43" s="113">
        <v>33960</v>
      </c>
      <c r="B43" s="113" t="s">
        <v>288</v>
      </c>
      <c r="C43" s="117">
        <v>213568</v>
      </c>
      <c r="D43" s="117">
        <v>222307</v>
      </c>
      <c r="E43" s="117"/>
      <c r="F43" s="117">
        <v>8739</v>
      </c>
      <c r="G43" s="114">
        <v>4.0999999999999996</v>
      </c>
      <c r="H43" s="118"/>
      <c r="I43" s="78">
        <v>2570</v>
      </c>
      <c r="J43" s="78">
        <v>5317</v>
      </c>
      <c r="K43" s="118">
        <v>852</v>
      </c>
      <c r="L43" s="118"/>
      <c r="M43" s="114">
        <v>1093.9000000000001</v>
      </c>
      <c r="N43" s="114">
        <v>203.2</v>
      </c>
    </row>
    <row r="44" spans="1:14" s="44" customFormat="1" ht="11.25" customHeight="1">
      <c r="A44" s="113">
        <v>33980</v>
      </c>
      <c r="B44" s="113" t="s">
        <v>289</v>
      </c>
      <c r="C44" s="117">
        <v>20930</v>
      </c>
      <c r="D44" s="117">
        <v>20886</v>
      </c>
      <c r="E44" s="117"/>
      <c r="F44" s="117">
        <v>-44</v>
      </c>
      <c r="G44" s="114">
        <v>-0.2</v>
      </c>
      <c r="H44" s="118"/>
      <c r="I44" s="78">
        <v>270</v>
      </c>
      <c r="J44" s="78">
        <v>-367</v>
      </c>
      <c r="K44" s="118">
        <v>53</v>
      </c>
      <c r="L44" s="118"/>
      <c r="M44" s="114">
        <v>58707.9</v>
      </c>
      <c r="N44" s="114">
        <v>0.4</v>
      </c>
    </row>
    <row r="45" spans="1:14" s="44" customFormat="1" ht="11.25" customHeight="1">
      <c r="A45" s="113">
        <v>34420</v>
      </c>
      <c r="B45" s="113" t="s">
        <v>290</v>
      </c>
      <c r="C45" s="117">
        <v>977</v>
      </c>
      <c r="D45" s="117">
        <v>990</v>
      </c>
      <c r="E45" s="117"/>
      <c r="F45" s="117">
        <v>13</v>
      </c>
      <c r="G45" s="114">
        <v>1.3</v>
      </c>
      <c r="H45" s="118"/>
      <c r="I45" s="78">
        <v>6</v>
      </c>
      <c r="J45" s="78">
        <v>6</v>
      </c>
      <c r="K45" s="118">
        <v>1</v>
      </c>
      <c r="L45" s="118"/>
      <c r="M45" s="114">
        <v>2555.3000000000002</v>
      </c>
      <c r="N45" s="114">
        <v>0.4</v>
      </c>
    </row>
    <row r="46" spans="1:14" s="44" customFormat="1" ht="11.25" customHeight="1">
      <c r="A46" s="113">
        <v>34530</v>
      </c>
      <c r="B46" s="113" t="s">
        <v>291</v>
      </c>
      <c r="C46" s="117">
        <v>37629</v>
      </c>
      <c r="D46" s="117">
        <v>38078</v>
      </c>
      <c r="E46" s="117"/>
      <c r="F46" s="117">
        <v>449</v>
      </c>
      <c r="G46" s="114">
        <v>1.2</v>
      </c>
      <c r="H46" s="118"/>
      <c r="I46" s="78">
        <v>79</v>
      </c>
      <c r="J46" s="78">
        <v>287</v>
      </c>
      <c r="K46" s="118">
        <v>83</v>
      </c>
      <c r="L46" s="118"/>
      <c r="M46" s="114">
        <v>11757.9</v>
      </c>
      <c r="N46" s="114">
        <v>3.2</v>
      </c>
    </row>
    <row r="47" spans="1:14" s="44" customFormat="1" ht="11.25" customHeight="1">
      <c r="A47" s="113">
        <v>34570</v>
      </c>
      <c r="B47" s="113" t="s">
        <v>292</v>
      </c>
      <c r="C47" s="117">
        <v>782</v>
      </c>
      <c r="D47" s="117">
        <v>800</v>
      </c>
      <c r="E47" s="117"/>
      <c r="F47" s="117">
        <v>18</v>
      </c>
      <c r="G47" s="114">
        <v>2.2999999999999998</v>
      </c>
      <c r="H47" s="118"/>
      <c r="I47" s="78">
        <v>9</v>
      </c>
      <c r="J47" s="78">
        <v>8</v>
      </c>
      <c r="K47" s="118">
        <v>1</v>
      </c>
      <c r="L47" s="118"/>
      <c r="M47" s="114">
        <v>3575.5</v>
      </c>
      <c r="N47" s="114">
        <v>0.2</v>
      </c>
    </row>
    <row r="48" spans="1:14" s="44" customFormat="1" ht="11.25" customHeight="1">
      <c r="A48" s="113">
        <v>34580</v>
      </c>
      <c r="B48" s="113" t="s">
        <v>293</v>
      </c>
      <c r="C48" s="117">
        <v>40996</v>
      </c>
      <c r="D48" s="117">
        <v>41731</v>
      </c>
      <c r="E48" s="117"/>
      <c r="F48" s="117">
        <v>735</v>
      </c>
      <c r="G48" s="114">
        <v>1.8</v>
      </c>
      <c r="H48" s="118"/>
      <c r="I48" s="78">
        <v>241</v>
      </c>
      <c r="J48" s="78">
        <v>219</v>
      </c>
      <c r="K48" s="118">
        <v>275</v>
      </c>
      <c r="L48" s="118"/>
      <c r="M48" s="114">
        <v>2269</v>
      </c>
      <c r="N48" s="114">
        <v>18.399999999999999</v>
      </c>
    </row>
    <row r="49" spans="1:14" s="44" customFormat="1" ht="11.25" customHeight="1">
      <c r="A49" s="113">
        <v>34590</v>
      </c>
      <c r="B49" s="113" t="s">
        <v>294</v>
      </c>
      <c r="C49" s="117">
        <v>326494</v>
      </c>
      <c r="D49" s="117">
        <v>334358</v>
      </c>
      <c r="E49" s="117"/>
      <c r="F49" s="117">
        <v>7864</v>
      </c>
      <c r="G49" s="114">
        <v>2.4</v>
      </c>
      <c r="H49" s="118"/>
      <c r="I49" s="78">
        <v>3465</v>
      </c>
      <c r="J49" s="78">
        <v>2549</v>
      </c>
      <c r="K49" s="118">
        <v>1850</v>
      </c>
      <c r="L49" s="118"/>
      <c r="M49" s="114">
        <v>958.1</v>
      </c>
      <c r="N49" s="114">
        <v>349</v>
      </c>
    </row>
    <row r="50" spans="1:14" s="44" customFormat="1" ht="11.25" customHeight="1">
      <c r="A50" s="113">
        <v>34710</v>
      </c>
      <c r="B50" s="113" t="s">
        <v>295</v>
      </c>
      <c r="C50" s="117">
        <v>3529</v>
      </c>
      <c r="D50" s="117">
        <v>3470</v>
      </c>
      <c r="E50" s="117"/>
      <c r="F50" s="117">
        <v>-59</v>
      </c>
      <c r="G50" s="114">
        <v>-1.7</v>
      </c>
      <c r="H50" s="118"/>
      <c r="I50" s="78">
        <v>9</v>
      </c>
      <c r="J50" s="78">
        <v>-77</v>
      </c>
      <c r="K50" s="118">
        <v>9</v>
      </c>
      <c r="L50" s="118"/>
      <c r="M50" s="114">
        <v>40572.199999999997</v>
      </c>
      <c r="N50" s="114">
        <v>0.1</v>
      </c>
    </row>
    <row r="51" spans="1:14" s="44" customFormat="1" ht="11.25" customHeight="1">
      <c r="A51" s="113">
        <v>34770</v>
      </c>
      <c r="B51" s="113" t="s">
        <v>296</v>
      </c>
      <c r="C51" s="117">
        <v>116514</v>
      </c>
      <c r="D51" s="117">
        <v>116763</v>
      </c>
      <c r="E51" s="117"/>
      <c r="F51" s="117">
        <v>249</v>
      </c>
      <c r="G51" s="114">
        <v>0.2</v>
      </c>
      <c r="H51" s="118"/>
      <c r="I51" s="78">
        <v>873</v>
      </c>
      <c r="J51" s="78">
        <v>-920</v>
      </c>
      <c r="K51" s="118">
        <v>296</v>
      </c>
      <c r="L51" s="118"/>
      <c r="M51" s="114">
        <v>7613.3</v>
      </c>
      <c r="N51" s="114">
        <v>15.3</v>
      </c>
    </row>
    <row r="52" spans="1:14" s="44" customFormat="1" ht="11.25" customHeight="1">
      <c r="A52" s="113">
        <v>34800</v>
      </c>
      <c r="B52" s="113" t="s">
        <v>297</v>
      </c>
      <c r="C52" s="117">
        <v>814</v>
      </c>
      <c r="D52" s="117">
        <v>818</v>
      </c>
      <c r="E52" s="117"/>
      <c r="F52" s="117">
        <v>4</v>
      </c>
      <c r="G52" s="114">
        <v>0.5</v>
      </c>
      <c r="H52" s="118"/>
      <c r="I52" s="78">
        <v>5</v>
      </c>
      <c r="J52" s="78">
        <v>-2</v>
      </c>
      <c r="K52" s="118">
        <v>1</v>
      </c>
      <c r="L52" s="118"/>
      <c r="M52" s="114">
        <v>40736.800000000003</v>
      </c>
      <c r="N52" s="114">
        <v>0</v>
      </c>
    </row>
    <row r="53" spans="1:14" s="44" customFormat="1" ht="11.25" customHeight="1">
      <c r="A53" s="113">
        <v>34830</v>
      </c>
      <c r="B53" s="113" t="s">
        <v>298</v>
      </c>
      <c r="C53" s="117">
        <v>325</v>
      </c>
      <c r="D53" s="117">
        <v>333</v>
      </c>
      <c r="E53" s="117"/>
      <c r="F53" s="117">
        <v>8</v>
      </c>
      <c r="G53" s="114">
        <v>2.5</v>
      </c>
      <c r="H53" s="118"/>
      <c r="I53" s="78">
        <v>0</v>
      </c>
      <c r="J53" s="78">
        <v>7</v>
      </c>
      <c r="K53" s="118">
        <v>1</v>
      </c>
      <c r="L53" s="118"/>
      <c r="M53" s="114">
        <v>537.1</v>
      </c>
      <c r="N53" s="114">
        <v>0.6</v>
      </c>
    </row>
    <row r="54" spans="1:14" s="44" customFormat="1" ht="11.25" customHeight="1">
      <c r="A54" s="113">
        <v>34860</v>
      </c>
      <c r="B54" s="113" t="s">
        <v>299</v>
      </c>
      <c r="C54" s="117">
        <v>12788</v>
      </c>
      <c r="D54" s="117">
        <v>12665</v>
      </c>
      <c r="E54" s="117"/>
      <c r="F54" s="117">
        <v>-123</v>
      </c>
      <c r="G54" s="114">
        <v>-1</v>
      </c>
      <c r="H54" s="118"/>
      <c r="I54" s="78">
        <v>107</v>
      </c>
      <c r="J54" s="78">
        <v>-251</v>
      </c>
      <c r="K54" s="118">
        <v>21</v>
      </c>
      <c r="L54" s="118"/>
      <c r="M54" s="114">
        <v>58705.3</v>
      </c>
      <c r="N54" s="114">
        <v>0.2</v>
      </c>
    </row>
    <row r="55" spans="1:14" s="44" customFormat="1" ht="11.25" customHeight="1">
      <c r="A55" s="113">
        <v>34880</v>
      </c>
      <c r="B55" s="113" t="s">
        <v>300</v>
      </c>
      <c r="C55" s="117">
        <v>22511</v>
      </c>
      <c r="D55" s="117">
        <v>22730</v>
      </c>
      <c r="E55" s="117"/>
      <c r="F55" s="117">
        <v>219</v>
      </c>
      <c r="G55" s="114">
        <v>1</v>
      </c>
      <c r="H55" s="118"/>
      <c r="I55" s="78">
        <v>48</v>
      </c>
      <c r="J55" s="78">
        <v>62</v>
      </c>
      <c r="K55" s="118">
        <v>109</v>
      </c>
      <c r="L55" s="118"/>
      <c r="M55" s="114">
        <v>53491.1</v>
      </c>
      <c r="N55" s="114">
        <v>0.4</v>
      </c>
    </row>
    <row r="56" spans="1:14" s="44" customFormat="1" ht="11.25" customHeight="1">
      <c r="A56" s="113">
        <v>35010</v>
      </c>
      <c r="B56" s="113" t="s">
        <v>301</v>
      </c>
      <c r="C56" s="117">
        <v>459456</v>
      </c>
      <c r="D56" s="117">
        <v>469465</v>
      </c>
      <c r="E56" s="117"/>
      <c r="F56" s="117">
        <v>10009</v>
      </c>
      <c r="G56" s="114">
        <v>2.2000000000000002</v>
      </c>
      <c r="H56" s="118"/>
      <c r="I56" s="78">
        <v>2897</v>
      </c>
      <c r="J56" s="78">
        <v>5186</v>
      </c>
      <c r="K56" s="118">
        <v>1926</v>
      </c>
      <c r="L56" s="118"/>
      <c r="M56" s="114">
        <v>2041.5</v>
      </c>
      <c r="N56" s="114">
        <v>230</v>
      </c>
    </row>
    <row r="57" spans="1:14" s="44" customFormat="1" ht="11.25" customHeight="1">
      <c r="A57" s="113">
        <v>35250</v>
      </c>
      <c r="B57" s="113" t="s">
        <v>302</v>
      </c>
      <c r="C57" s="117">
        <v>1218</v>
      </c>
      <c r="D57" s="117">
        <v>1230</v>
      </c>
      <c r="E57" s="117"/>
      <c r="F57" s="117">
        <v>12</v>
      </c>
      <c r="G57" s="114">
        <v>1</v>
      </c>
      <c r="H57" s="118"/>
      <c r="I57" s="78">
        <v>15</v>
      </c>
      <c r="J57" s="78">
        <v>-3</v>
      </c>
      <c r="K57" s="118">
        <v>0</v>
      </c>
      <c r="L57" s="118"/>
      <c r="M57" s="114">
        <v>1247.7</v>
      </c>
      <c r="N57" s="114">
        <v>1</v>
      </c>
    </row>
    <row r="58" spans="1:14" s="44" customFormat="1" ht="11.25" customHeight="1">
      <c r="A58" s="113">
        <v>35300</v>
      </c>
      <c r="B58" s="113" t="s">
        <v>303</v>
      </c>
      <c r="C58" s="117">
        <v>18870</v>
      </c>
      <c r="D58" s="117">
        <v>18595</v>
      </c>
      <c r="E58" s="117"/>
      <c r="F58" s="117">
        <v>-275</v>
      </c>
      <c r="G58" s="114">
        <v>-1.5</v>
      </c>
      <c r="H58" s="118"/>
      <c r="I58" s="78">
        <v>251</v>
      </c>
      <c r="J58" s="78">
        <v>-605</v>
      </c>
      <c r="K58" s="118">
        <v>79</v>
      </c>
      <c r="L58" s="118"/>
      <c r="M58" s="114">
        <v>43713</v>
      </c>
      <c r="N58" s="114">
        <v>0.4</v>
      </c>
    </row>
    <row r="59" spans="1:14" s="44" customFormat="1" ht="11.25" customHeight="1">
      <c r="A59" s="113">
        <v>35600</v>
      </c>
      <c r="B59" s="113" t="s">
        <v>304</v>
      </c>
      <c r="C59" s="117">
        <v>4317</v>
      </c>
      <c r="D59" s="117">
        <v>4295</v>
      </c>
      <c r="E59" s="117"/>
      <c r="F59" s="117">
        <v>-22</v>
      </c>
      <c r="G59" s="114">
        <v>-0.5</v>
      </c>
      <c r="H59" s="118"/>
      <c r="I59" s="78">
        <v>16</v>
      </c>
      <c r="J59" s="78">
        <v>-50</v>
      </c>
      <c r="K59" s="118">
        <v>12</v>
      </c>
      <c r="L59" s="118"/>
      <c r="M59" s="114">
        <v>40699.800000000003</v>
      </c>
      <c r="N59" s="114">
        <v>0.1</v>
      </c>
    </row>
    <row r="60" spans="1:14" s="44" customFormat="1" ht="11.25" customHeight="1">
      <c r="A60" s="113">
        <v>35670</v>
      </c>
      <c r="B60" s="113" t="s">
        <v>305</v>
      </c>
      <c r="C60" s="117">
        <v>1047</v>
      </c>
      <c r="D60" s="117">
        <v>1077</v>
      </c>
      <c r="E60" s="117"/>
      <c r="F60" s="117">
        <v>30</v>
      </c>
      <c r="G60" s="114">
        <v>2.9</v>
      </c>
      <c r="H60" s="118"/>
      <c r="I60" s="78">
        <v>18</v>
      </c>
      <c r="J60" s="78">
        <v>11</v>
      </c>
      <c r="K60" s="118">
        <v>1</v>
      </c>
      <c r="L60" s="118"/>
      <c r="M60" s="114">
        <v>2004.4</v>
      </c>
      <c r="N60" s="114">
        <v>0.5</v>
      </c>
    </row>
    <row r="61" spans="1:14" s="44" customFormat="1" ht="11.25" customHeight="1">
      <c r="A61" s="113">
        <v>35740</v>
      </c>
      <c r="B61" s="113" t="s">
        <v>306</v>
      </c>
      <c r="C61" s="117">
        <v>55355</v>
      </c>
      <c r="D61" s="117">
        <v>55873</v>
      </c>
      <c r="E61" s="117"/>
      <c r="F61" s="117">
        <v>518</v>
      </c>
      <c r="G61" s="114">
        <v>0.9</v>
      </c>
      <c r="H61" s="118"/>
      <c r="I61" s="78">
        <v>-97</v>
      </c>
      <c r="J61" s="78">
        <v>324</v>
      </c>
      <c r="K61" s="118">
        <v>291</v>
      </c>
      <c r="L61" s="118"/>
      <c r="M61" s="114">
        <v>869.9</v>
      </c>
      <c r="N61" s="114">
        <v>64.2</v>
      </c>
    </row>
    <row r="62" spans="1:14" s="44" customFormat="1" ht="11.25" customHeight="1">
      <c r="A62" s="113">
        <v>35760</v>
      </c>
      <c r="B62" s="113" t="s">
        <v>307</v>
      </c>
      <c r="C62" s="117">
        <v>10624</v>
      </c>
      <c r="D62" s="117">
        <v>10599</v>
      </c>
      <c r="E62" s="117"/>
      <c r="F62" s="117">
        <v>-25</v>
      </c>
      <c r="G62" s="114">
        <v>-0.2</v>
      </c>
      <c r="H62" s="118"/>
      <c r="I62" s="78">
        <v>-2</v>
      </c>
      <c r="J62" s="78">
        <v>-90</v>
      </c>
      <c r="K62" s="118">
        <v>67</v>
      </c>
      <c r="L62" s="118"/>
      <c r="M62" s="114">
        <v>19669.8</v>
      </c>
      <c r="N62" s="114">
        <v>0.5</v>
      </c>
    </row>
    <row r="63" spans="1:14" s="44" customFormat="1" ht="11.25" customHeight="1">
      <c r="A63" s="113">
        <v>35780</v>
      </c>
      <c r="B63" s="113" t="s">
        <v>308</v>
      </c>
      <c r="C63" s="117">
        <v>3068</v>
      </c>
      <c r="D63" s="117">
        <v>3163</v>
      </c>
      <c r="E63" s="117"/>
      <c r="F63" s="117">
        <v>95</v>
      </c>
      <c r="G63" s="114">
        <v>3.1</v>
      </c>
      <c r="H63" s="118"/>
      <c r="I63" s="78">
        <v>93</v>
      </c>
      <c r="J63" s="78">
        <v>-1</v>
      </c>
      <c r="K63" s="118">
        <v>3</v>
      </c>
      <c r="L63" s="118"/>
      <c r="M63" s="114">
        <v>1052.0999999999999</v>
      </c>
      <c r="N63" s="114">
        <v>3</v>
      </c>
    </row>
    <row r="64" spans="1:14" s="44" customFormat="1" ht="11.25" customHeight="1">
      <c r="A64" s="113">
        <v>35790</v>
      </c>
      <c r="B64" s="113" t="s">
        <v>309</v>
      </c>
      <c r="C64" s="117">
        <v>2637</v>
      </c>
      <c r="D64" s="117">
        <v>2671</v>
      </c>
      <c r="E64" s="117"/>
      <c r="F64" s="117">
        <v>34</v>
      </c>
      <c r="G64" s="114">
        <v>1.3</v>
      </c>
      <c r="H64" s="118"/>
      <c r="I64" s="78">
        <v>37</v>
      </c>
      <c r="J64" s="78">
        <v>-4</v>
      </c>
      <c r="K64" s="118">
        <v>1</v>
      </c>
      <c r="L64" s="118"/>
      <c r="M64" s="114">
        <v>72</v>
      </c>
      <c r="N64" s="114">
        <v>37.1</v>
      </c>
    </row>
    <row r="65" spans="1:14" s="44" customFormat="1" ht="11.25" customHeight="1">
      <c r="A65" s="113">
        <v>35800</v>
      </c>
      <c r="B65" s="113" t="s">
        <v>310</v>
      </c>
      <c r="C65" s="117">
        <v>1586</v>
      </c>
      <c r="D65" s="117">
        <v>1562</v>
      </c>
      <c r="E65" s="117"/>
      <c r="F65" s="117">
        <v>-24</v>
      </c>
      <c r="G65" s="114">
        <v>-1.5</v>
      </c>
      <c r="H65" s="118"/>
      <c r="I65" s="78">
        <v>4</v>
      </c>
      <c r="J65" s="78">
        <v>-29</v>
      </c>
      <c r="K65" s="118">
        <v>1</v>
      </c>
      <c r="L65" s="118"/>
      <c r="M65" s="114">
        <v>47612.9</v>
      </c>
      <c r="N65" s="114">
        <v>0</v>
      </c>
    </row>
    <row r="66" spans="1:14" s="44" customFormat="1" ht="11.25" customHeight="1">
      <c r="A66" s="113">
        <v>36070</v>
      </c>
      <c r="B66" s="113" t="s">
        <v>311</v>
      </c>
      <c r="C66" s="117">
        <v>833</v>
      </c>
      <c r="D66" s="117">
        <v>845</v>
      </c>
      <c r="E66" s="117"/>
      <c r="F66" s="117">
        <v>12</v>
      </c>
      <c r="G66" s="114">
        <v>1.4</v>
      </c>
      <c r="H66" s="118"/>
      <c r="I66" s="78">
        <v>11</v>
      </c>
      <c r="J66" s="78">
        <v>0</v>
      </c>
      <c r="K66" s="118">
        <v>1</v>
      </c>
      <c r="L66" s="118"/>
      <c r="M66" s="114">
        <v>4395.3999999999996</v>
      </c>
      <c r="N66" s="114">
        <v>0.2</v>
      </c>
    </row>
    <row r="67" spans="1:14" s="44" customFormat="1" ht="11.25" customHeight="1">
      <c r="A67" s="113">
        <v>36150</v>
      </c>
      <c r="B67" s="113" t="s">
        <v>312</v>
      </c>
      <c r="C67" s="117">
        <v>790</v>
      </c>
      <c r="D67" s="117">
        <v>778</v>
      </c>
      <c r="E67" s="117"/>
      <c r="F67" s="117">
        <v>-12</v>
      </c>
      <c r="G67" s="114">
        <v>-1.5</v>
      </c>
      <c r="H67" s="118"/>
      <c r="I67" s="78">
        <v>11</v>
      </c>
      <c r="J67" s="78">
        <v>-23</v>
      </c>
      <c r="K67" s="118">
        <v>0</v>
      </c>
      <c r="L67" s="118"/>
      <c r="M67" s="114">
        <v>67414.7</v>
      </c>
      <c r="N67" s="114">
        <v>0</v>
      </c>
    </row>
    <row r="68" spans="1:14" s="44" customFormat="1" ht="11.25" customHeight="1">
      <c r="A68" s="113">
        <v>36250</v>
      </c>
      <c r="B68" s="113" t="s">
        <v>313</v>
      </c>
      <c r="C68" s="117">
        <v>156825</v>
      </c>
      <c r="D68" s="117">
        <v>158815</v>
      </c>
      <c r="E68" s="117"/>
      <c r="F68" s="117">
        <v>1990</v>
      </c>
      <c r="G68" s="114">
        <v>1.3</v>
      </c>
      <c r="H68" s="118"/>
      <c r="I68" s="78">
        <v>442</v>
      </c>
      <c r="J68" s="78">
        <v>987</v>
      </c>
      <c r="K68" s="118">
        <v>561</v>
      </c>
      <c r="L68" s="118"/>
      <c r="M68" s="114">
        <v>537.20000000000005</v>
      </c>
      <c r="N68" s="114">
        <v>295.7</v>
      </c>
    </row>
    <row r="69" spans="1:14" s="44" customFormat="1" ht="11.25" customHeight="1">
      <c r="A69" s="113">
        <v>36300</v>
      </c>
      <c r="B69" s="113" t="s">
        <v>314</v>
      </c>
      <c r="C69" s="117">
        <v>806</v>
      </c>
      <c r="D69" s="117">
        <v>810</v>
      </c>
      <c r="E69" s="117"/>
      <c r="F69" s="117">
        <v>4</v>
      </c>
      <c r="G69" s="114">
        <v>0.5</v>
      </c>
      <c r="H69" s="118"/>
      <c r="I69" s="78">
        <v>6</v>
      </c>
      <c r="J69" s="78">
        <v>-3</v>
      </c>
      <c r="K69" s="118">
        <v>1</v>
      </c>
      <c r="L69" s="118"/>
      <c r="M69" s="114">
        <v>26580.7</v>
      </c>
      <c r="N69" s="114">
        <v>0</v>
      </c>
    </row>
    <row r="70" spans="1:14" s="44" customFormat="1" ht="11.25" customHeight="1">
      <c r="A70" s="113">
        <v>36370</v>
      </c>
      <c r="B70" s="113" t="s">
        <v>315</v>
      </c>
      <c r="C70" s="117">
        <v>81051</v>
      </c>
      <c r="D70" s="117">
        <v>81512</v>
      </c>
      <c r="E70" s="117"/>
      <c r="F70" s="117">
        <v>461</v>
      </c>
      <c r="G70" s="114">
        <v>0.6</v>
      </c>
      <c r="H70" s="118"/>
      <c r="I70" s="78">
        <v>433</v>
      </c>
      <c r="J70" s="78">
        <v>-225</v>
      </c>
      <c r="K70" s="118">
        <v>253</v>
      </c>
      <c r="L70" s="118"/>
      <c r="M70" s="114">
        <v>6570.3</v>
      </c>
      <c r="N70" s="114">
        <v>12.4</v>
      </c>
    </row>
    <row r="71" spans="1:14" s="44" customFormat="1" ht="11.25" customHeight="1">
      <c r="A71" s="113">
        <v>36510</v>
      </c>
      <c r="B71" s="113" t="s">
        <v>316</v>
      </c>
      <c r="C71" s="117">
        <v>42576</v>
      </c>
      <c r="D71" s="117">
        <v>43123</v>
      </c>
      <c r="E71" s="117"/>
      <c r="F71" s="117">
        <v>547</v>
      </c>
      <c r="G71" s="114">
        <v>1.3</v>
      </c>
      <c r="H71" s="118"/>
      <c r="I71" s="78">
        <v>86</v>
      </c>
      <c r="J71" s="78">
        <v>353</v>
      </c>
      <c r="K71" s="118">
        <v>108</v>
      </c>
      <c r="L71" s="118"/>
      <c r="M71" s="114">
        <v>4242.7</v>
      </c>
      <c r="N71" s="114">
        <v>10.199999999999999</v>
      </c>
    </row>
    <row r="72" spans="1:14" s="44" customFormat="1" ht="11.25" customHeight="1">
      <c r="A72" s="113">
        <v>36580</v>
      </c>
      <c r="B72" s="113" t="s">
        <v>317</v>
      </c>
      <c r="C72" s="117">
        <v>25881</v>
      </c>
      <c r="D72" s="117">
        <v>26219</v>
      </c>
      <c r="E72" s="117"/>
      <c r="F72" s="117">
        <v>338</v>
      </c>
      <c r="G72" s="114">
        <v>1.3</v>
      </c>
      <c r="H72" s="118"/>
      <c r="I72" s="78">
        <v>109</v>
      </c>
      <c r="J72" s="78">
        <v>168</v>
      </c>
      <c r="K72" s="118">
        <v>61</v>
      </c>
      <c r="L72" s="118"/>
      <c r="M72" s="114">
        <v>5373.4</v>
      </c>
      <c r="N72" s="114">
        <v>4.9000000000000004</v>
      </c>
    </row>
    <row r="73" spans="1:14" s="44" customFormat="1" ht="11.25" customHeight="1">
      <c r="A73" s="113">
        <v>36630</v>
      </c>
      <c r="B73" s="113" t="s">
        <v>318</v>
      </c>
      <c r="C73" s="117">
        <v>32549</v>
      </c>
      <c r="D73" s="117">
        <v>32521</v>
      </c>
      <c r="E73" s="117"/>
      <c r="F73" s="117">
        <v>-28</v>
      </c>
      <c r="G73" s="114">
        <v>-0.1</v>
      </c>
      <c r="H73" s="118"/>
      <c r="I73" s="78">
        <v>78</v>
      </c>
      <c r="J73" s="78">
        <v>-149</v>
      </c>
      <c r="K73" s="118">
        <v>43</v>
      </c>
      <c r="L73" s="118"/>
      <c r="M73" s="114">
        <v>8381.6</v>
      </c>
      <c r="N73" s="114">
        <v>3.9</v>
      </c>
    </row>
    <row r="74" spans="1:14" s="44" customFormat="1" ht="11.25" customHeight="1">
      <c r="A74" s="113">
        <v>36660</v>
      </c>
      <c r="B74" s="113" t="s">
        <v>319</v>
      </c>
      <c r="C74" s="117">
        <v>35593</v>
      </c>
      <c r="D74" s="117">
        <v>35452</v>
      </c>
      <c r="E74" s="117"/>
      <c r="F74" s="117">
        <v>-141</v>
      </c>
      <c r="G74" s="114">
        <v>-0.4</v>
      </c>
      <c r="H74" s="118"/>
      <c r="I74" s="78">
        <v>21</v>
      </c>
      <c r="J74" s="78">
        <v>-246</v>
      </c>
      <c r="K74" s="118">
        <v>84</v>
      </c>
      <c r="L74" s="118"/>
      <c r="M74" s="114">
        <v>7107.8</v>
      </c>
      <c r="N74" s="114">
        <v>5</v>
      </c>
    </row>
    <row r="75" spans="1:14" s="44" customFormat="1" ht="11.25" customHeight="1">
      <c r="A75" s="113">
        <v>36720</v>
      </c>
      <c r="B75" s="113" t="s">
        <v>320</v>
      </c>
      <c r="C75" s="117">
        <v>319837</v>
      </c>
      <c r="D75" s="117">
        <v>328428</v>
      </c>
      <c r="E75" s="117"/>
      <c r="F75" s="117">
        <v>8591</v>
      </c>
      <c r="G75" s="114">
        <v>2.7</v>
      </c>
      <c r="H75" s="118"/>
      <c r="I75" s="78">
        <v>907</v>
      </c>
      <c r="J75" s="78">
        <v>6047</v>
      </c>
      <c r="K75" s="118">
        <v>1637</v>
      </c>
      <c r="L75" s="118"/>
      <c r="M75" s="114">
        <v>2253.9</v>
      </c>
      <c r="N75" s="114">
        <v>145.69999999999999</v>
      </c>
    </row>
    <row r="76" spans="1:14" s="44" customFormat="1" ht="11.25" customHeight="1">
      <c r="A76" s="113">
        <v>36820</v>
      </c>
      <c r="B76" s="113" t="s">
        <v>321</v>
      </c>
      <c r="C76" s="117">
        <v>25535</v>
      </c>
      <c r="D76" s="117">
        <v>25575</v>
      </c>
      <c r="E76" s="117"/>
      <c r="F76" s="117">
        <v>40</v>
      </c>
      <c r="G76" s="114">
        <v>0.2</v>
      </c>
      <c r="H76" s="118"/>
      <c r="I76" s="78">
        <v>-3</v>
      </c>
      <c r="J76" s="78">
        <v>-40</v>
      </c>
      <c r="K76" s="118">
        <v>83</v>
      </c>
      <c r="L76" s="118"/>
      <c r="M76" s="114">
        <v>11292.9</v>
      </c>
      <c r="N76" s="114">
        <v>2.2999999999999998</v>
      </c>
    </row>
    <row r="77" spans="1:14" s="44" customFormat="1" ht="11.25" customHeight="1">
      <c r="A77" s="113">
        <v>36910</v>
      </c>
      <c r="B77" s="113" t="s">
        <v>322</v>
      </c>
      <c r="C77" s="117">
        <v>167611</v>
      </c>
      <c r="D77" s="117">
        <v>169008</v>
      </c>
      <c r="E77" s="117"/>
      <c r="F77" s="117">
        <v>1397</v>
      </c>
      <c r="G77" s="114">
        <v>0.8</v>
      </c>
      <c r="H77" s="118"/>
      <c r="I77" s="78">
        <v>849</v>
      </c>
      <c r="J77" s="78">
        <v>-124</v>
      </c>
      <c r="K77" s="118">
        <v>672</v>
      </c>
      <c r="L77" s="118"/>
      <c r="M77" s="114">
        <v>12957.2</v>
      </c>
      <c r="N77" s="114">
        <v>13</v>
      </c>
    </row>
    <row r="78" spans="1:14" s="44" customFormat="1" ht="11.25" customHeight="1">
      <c r="A78" s="113">
        <v>36950</v>
      </c>
      <c r="B78" s="113" t="s">
        <v>323</v>
      </c>
      <c r="C78" s="117">
        <v>3847</v>
      </c>
      <c r="D78" s="117">
        <v>3887</v>
      </c>
      <c r="E78" s="117"/>
      <c r="F78" s="117">
        <v>40</v>
      </c>
      <c r="G78" s="114">
        <v>1</v>
      </c>
      <c r="H78" s="118"/>
      <c r="I78" s="78">
        <v>54</v>
      </c>
      <c r="J78" s="78">
        <v>-22</v>
      </c>
      <c r="K78" s="118">
        <v>8</v>
      </c>
      <c r="L78" s="118"/>
      <c r="M78" s="114">
        <v>883.7</v>
      </c>
      <c r="N78" s="114">
        <v>4.4000000000000004</v>
      </c>
    </row>
    <row r="79" spans="1:14" s="44" customFormat="1" ht="11.25" customHeight="1">
      <c r="A79" s="113">
        <v>36960</v>
      </c>
      <c r="B79" s="113" t="s">
        <v>324</v>
      </c>
      <c r="C79" s="117">
        <v>4993</v>
      </c>
      <c r="D79" s="117">
        <v>5104</v>
      </c>
      <c r="E79" s="117"/>
      <c r="F79" s="117">
        <v>111</v>
      </c>
      <c r="G79" s="114">
        <v>2.2000000000000002</v>
      </c>
      <c r="H79" s="118"/>
      <c r="I79" s="78">
        <v>65</v>
      </c>
      <c r="J79" s="78">
        <v>43</v>
      </c>
      <c r="K79" s="118">
        <v>3</v>
      </c>
      <c r="L79" s="118"/>
      <c r="M79" s="114">
        <v>490</v>
      </c>
      <c r="N79" s="114">
        <v>10.4</v>
      </c>
    </row>
    <row r="80" spans="1:14" s="44" customFormat="1" ht="11.25" customHeight="1">
      <c r="A80" s="113">
        <v>37010</v>
      </c>
      <c r="B80" s="113" t="s">
        <v>325</v>
      </c>
      <c r="C80" s="117">
        <v>194019</v>
      </c>
      <c r="D80" s="117">
        <v>195032</v>
      </c>
      <c r="E80" s="117"/>
      <c r="F80" s="117">
        <v>1013</v>
      </c>
      <c r="G80" s="114">
        <v>0.5</v>
      </c>
      <c r="H80" s="118"/>
      <c r="I80" s="78">
        <v>1371</v>
      </c>
      <c r="J80" s="78">
        <v>-1140</v>
      </c>
      <c r="K80" s="118">
        <v>782</v>
      </c>
      <c r="L80" s="118"/>
      <c r="M80" s="114">
        <v>3730.8</v>
      </c>
      <c r="N80" s="114">
        <v>52.3</v>
      </c>
    </row>
    <row r="81" spans="1:14" s="44" customFormat="1" ht="11.25" customHeight="1">
      <c r="A81" s="113">
        <v>37300</v>
      </c>
      <c r="B81" s="113" t="s">
        <v>326</v>
      </c>
      <c r="C81" s="117">
        <v>4239</v>
      </c>
      <c r="D81" s="117">
        <v>4333</v>
      </c>
      <c r="E81" s="117"/>
      <c r="F81" s="117">
        <v>94</v>
      </c>
      <c r="G81" s="114">
        <v>2.2000000000000002</v>
      </c>
      <c r="H81" s="118"/>
      <c r="I81" s="78">
        <v>50</v>
      </c>
      <c r="J81" s="78">
        <v>35</v>
      </c>
      <c r="K81" s="118">
        <v>9</v>
      </c>
      <c r="L81" s="118"/>
      <c r="M81" s="114">
        <v>10.8</v>
      </c>
      <c r="N81" s="114">
        <v>400.4</v>
      </c>
    </row>
    <row r="82" spans="1:14" s="44" customFormat="1" ht="11.25" customHeight="1">
      <c r="A82" s="113">
        <v>37310</v>
      </c>
      <c r="B82" s="113" t="s">
        <v>327</v>
      </c>
      <c r="C82" s="117">
        <v>34459</v>
      </c>
      <c r="D82" s="117">
        <v>34585</v>
      </c>
      <c r="E82" s="117"/>
      <c r="F82" s="117">
        <v>126</v>
      </c>
      <c r="G82" s="114">
        <v>0.4</v>
      </c>
      <c r="H82" s="118"/>
      <c r="I82" s="78">
        <v>227</v>
      </c>
      <c r="J82" s="78">
        <v>-175</v>
      </c>
      <c r="K82" s="118">
        <v>74</v>
      </c>
      <c r="L82" s="118"/>
      <c r="M82" s="114">
        <v>37936.6</v>
      </c>
      <c r="N82" s="114">
        <v>0.9</v>
      </c>
    </row>
    <row r="83" spans="1:14" s="44" customFormat="1" ht="11.25" customHeight="1">
      <c r="A83" s="113">
        <v>37340</v>
      </c>
      <c r="B83" s="113" t="s">
        <v>328</v>
      </c>
      <c r="C83" s="117">
        <v>35037</v>
      </c>
      <c r="D83" s="117">
        <v>35357</v>
      </c>
      <c r="E83" s="117"/>
      <c r="F83" s="117">
        <v>320</v>
      </c>
      <c r="G83" s="114">
        <v>0.9</v>
      </c>
      <c r="H83" s="118"/>
      <c r="I83" s="78">
        <v>122</v>
      </c>
      <c r="J83" s="78">
        <v>-99</v>
      </c>
      <c r="K83" s="118">
        <v>297</v>
      </c>
      <c r="L83" s="118"/>
      <c r="M83" s="114">
        <v>23818.9</v>
      </c>
      <c r="N83" s="114">
        <v>1.5</v>
      </c>
    </row>
    <row r="84" spans="1:14" s="44" customFormat="1" ht="11.25" customHeight="1">
      <c r="A84" s="113">
        <v>37400</v>
      </c>
      <c r="B84" s="113" t="s">
        <v>329</v>
      </c>
      <c r="C84" s="117">
        <v>1157</v>
      </c>
      <c r="D84" s="117">
        <v>1153</v>
      </c>
      <c r="E84" s="117"/>
      <c r="F84" s="117">
        <v>-4</v>
      </c>
      <c r="G84" s="114">
        <v>-0.3</v>
      </c>
      <c r="H84" s="118"/>
      <c r="I84" s="78">
        <v>7</v>
      </c>
      <c r="J84" s="78">
        <v>-13</v>
      </c>
      <c r="K84" s="118">
        <v>2</v>
      </c>
      <c r="L84" s="118"/>
      <c r="M84" s="114">
        <v>53813.5</v>
      </c>
      <c r="N84" s="114">
        <v>0</v>
      </c>
    </row>
    <row r="85" spans="1:14" s="44" customFormat="1" ht="11.25" customHeight="1">
      <c r="A85" s="113">
        <v>37550</v>
      </c>
      <c r="B85" s="113" t="s">
        <v>330</v>
      </c>
      <c r="C85" s="117">
        <v>1005</v>
      </c>
      <c r="D85" s="117">
        <v>1016</v>
      </c>
      <c r="E85" s="117"/>
      <c r="F85" s="117">
        <v>11</v>
      </c>
      <c r="G85" s="114">
        <v>1.1000000000000001</v>
      </c>
      <c r="H85" s="118"/>
      <c r="I85" s="78">
        <v>32</v>
      </c>
      <c r="J85" s="78">
        <v>-22</v>
      </c>
      <c r="K85" s="118">
        <v>1</v>
      </c>
      <c r="L85" s="118"/>
      <c r="M85" s="114">
        <v>390.6</v>
      </c>
      <c r="N85" s="114">
        <v>2.6</v>
      </c>
    </row>
    <row r="86" spans="1:14" s="44" customFormat="1" ht="11.25" customHeight="1">
      <c r="A86" s="113">
        <v>37570</v>
      </c>
      <c r="B86" s="113" t="s">
        <v>331</v>
      </c>
      <c r="C86" s="117">
        <v>306</v>
      </c>
      <c r="D86" s="117">
        <v>312</v>
      </c>
      <c r="E86" s="117"/>
      <c r="F86" s="117">
        <v>6</v>
      </c>
      <c r="G86" s="114">
        <v>2</v>
      </c>
      <c r="H86" s="118"/>
      <c r="I86" s="78">
        <v>0</v>
      </c>
      <c r="J86" s="78">
        <v>6</v>
      </c>
      <c r="K86" s="118">
        <v>0</v>
      </c>
      <c r="L86" s="118"/>
      <c r="M86" s="114">
        <v>11.8</v>
      </c>
      <c r="N86" s="114">
        <v>26.3</v>
      </c>
    </row>
    <row r="87" spans="1:14" s="44" customFormat="1" ht="11.25" customHeight="1">
      <c r="A87" s="113">
        <v>37600</v>
      </c>
      <c r="B87" s="113" t="s">
        <v>332</v>
      </c>
      <c r="C87" s="117">
        <v>2847</v>
      </c>
      <c r="D87" s="117">
        <v>2901</v>
      </c>
      <c r="E87" s="117"/>
      <c r="F87" s="117">
        <v>54</v>
      </c>
      <c r="G87" s="114">
        <v>1.9</v>
      </c>
      <c r="H87" s="118"/>
      <c r="I87" s="78">
        <v>38</v>
      </c>
      <c r="J87" s="78">
        <v>14</v>
      </c>
      <c r="K87" s="118">
        <v>2</v>
      </c>
      <c r="L87" s="118"/>
      <c r="M87" s="114">
        <v>158.80000000000001</v>
      </c>
      <c r="N87" s="114">
        <v>18.3</v>
      </c>
    </row>
    <row r="88" spans="1:14">
      <c r="A88" s="64"/>
      <c r="B88" s="64"/>
      <c r="C88" s="112"/>
      <c r="D88" s="112"/>
      <c r="E88" s="112"/>
      <c r="F88" s="129"/>
      <c r="G88" s="51"/>
      <c r="H88" s="52"/>
      <c r="I88" s="52"/>
      <c r="J88" s="52"/>
      <c r="K88" s="52"/>
      <c r="L88" s="52"/>
      <c r="M88" s="51"/>
      <c r="N88" s="51"/>
    </row>
    <row r="89" spans="1:14" ht="10.5" thickBot="1">
      <c r="A89" s="120"/>
      <c r="B89" s="120" t="s">
        <v>0</v>
      </c>
      <c r="C89" s="101">
        <v>5009424</v>
      </c>
      <c r="D89" s="101">
        <v>5094510</v>
      </c>
      <c r="E89" s="101"/>
      <c r="F89" s="128">
        <v>85086</v>
      </c>
      <c r="G89" s="100">
        <v>1.7</v>
      </c>
      <c r="H89" s="102"/>
      <c r="I89" s="102">
        <v>29882</v>
      </c>
      <c r="J89" s="102">
        <v>22831</v>
      </c>
      <c r="K89" s="102">
        <v>32373</v>
      </c>
      <c r="L89" s="102"/>
      <c r="M89" s="100">
        <v>1730172.1</v>
      </c>
      <c r="N89" s="100">
        <v>2.9</v>
      </c>
    </row>
    <row r="90" spans="1:14">
      <c r="B90" s="59"/>
      <c r="C90" s="59"/>
      <c r="D90" s="88"/>
      <c r="I90"/>
    </row>
    <row r="91" spans="1:14" s="37" customFormat="1">
      <c r="A91" s="38"/>
      <c r="B91" s="83"/>
      <c r="C91" s="83"/>
      <c r="D91" s="89"/>
      <c r="E91" s="21"/>
      <c r="F91" s="21"/>
      <c r="G91" s="21"/>
      <c r="H91" s="21"/>
      <c r="I91" s="21"/>
      <c r="J91" s="21"/>
      <c r="K91" s="21"/>
      <c r="L91" s="21"/>
      <c r="M91" s="21"/>
      <c r="N91" s="75"/>
    </row>
    <row r="92" spans="1:14" s="37" customFormat="1">
      <c r="A92" s="56" t="s">
        <v>595</v>
      </c>
      <c r="B92" s="83"/>
      <c r="C92" s="83"/>
      <c r="D92" s="89"/>
      <c r="E92" s="21"/>
      <c r="F92" s="21"/>
      <c r="G92" s="21"/>
      <c r="H92" s="21"/>
      <c r="I92" s="21"/>
      <c r="J92" s="21"/>
      <c r="K92" s="21"/>
      <c r="L92" s="21"/>
      <c r="M92" s="21"/>
      <c r="N92" s="75"/>
    </row>
    <row r="93" spans="1:14" ht="12.75">
      <c r="A93" s="35"/>
      <c r="B93" s="84"/>
      <c r="C93" s="84"/>
      <c r="D93" s="90"/>
      <c r="E93" s="36"/>
      <c r="F93" s="36"/>
      <c r="G93" s="36"/>
      <c r="H93" s="36"/>
      <c r="I93" s="36"/>
      <c r="J93" s="36"/>
      <c r="K93" s="36"/>
      <c r="L93" s="36"/>
      <c r="M93" s="36"/>
      <c r="N93" s="76"/>
    </row>
    <row r="94" spans="1:14" ht="11.25" customHeight="1">
      <c r="A94" s="143" t="str">
        <f>Contents!B32</f>
        <v>© Commonwealth of Australia 2020</v>
      </c>
      <c r="B94" s="143"/>
      <c r="C94" s="2"/>
      <c r="D94" s="2"/>
      <c r="E94" s="2"/>
      <c r="F94" s="2"/>
      <c r="G94" s="2"/>
      <c r="H94" s="2"/>
      <c r="I94" s="2"/>
      <c r="J94" s="2"/>
      <c r="K94" s="2"/>
      <c r="L94" s="2"/>
      <c r="M94" s="2"/>
    </row>
  </sheetData>
  <sheetProtection sheet="1"/>
  <mergeCells count="5">
    <mergeCell ref="C6:D6"/>
    <mergeCell ref="I6:K6"/>
    <mergeCell ref="F6:G6"/>
    <mergeCell ref="F7:G7"/>
    <mergeCell ref="A94:B94"/>
  </mergeCells>
  <hyperlinks>
    <hyperlink ref="A94" r:id="rId1" display="http://www.abs.gov.au/websitedbs/d3310114.nsf/Home/%C2%A9+Copyright?OpenDocument"/>
  </hyperlinks>
  <pageMargins left="0.7" right="0.7" top="0.75" bottom="0.75" header="0.3" footer="0.3"/>
  <pageSetup paperSize="9" orientation="portrait" verticalDpi="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8"/>
  <sheetViews>
    <sheetView workbookViewId="0">
      <pane ySplit="8" topLeftCell="A9" activePane="bottomLeft" state="frozen"/>
      <selection activeCell="A2" sqref="A2"/>
      <selection pane="bottomLeft"/>
    </sheetView>
  </sheetViews>
  <sheetFormatPr defaultRowHeight="10.15"/>
  <cols>
    <col min="1" max="1" width="10.83203125" customWidth="1"/>
    <col min="2" max="2" width="35.83203125" style="82" customWidth="1"/>
    <col min="3" max="3" width="9.33203125" style="82" customWidth="1"/>
    <col min="4" max="4" width="9.33203125" style="94" customWidth="1"/>
    <col min="5" max="5" width="3.83203125" customWidth="1"/>
    <col min="6" max="7" width="8.83203125" customWidth="1"/>
    <col min="8" max="8" width="3.83203125" customWidth="1"/>
    <col min="9" max="9" width="12.83203125" style="64" customWidth="1"/>
    <col min="10" max="11" width="13.83203125" customWidth="1"/>
    <col min="12" max="12" width="3.83203125" customWidth="1"/>
    <col min="13" max="13" width="9.33203125" customWidth="1"/>
    <col min="14" max="14" width="13.83203125" style="73" customWidth="1"/>
  </cols>
  <sheetData>
    <row r="1" spans="1:14" s="107" customFormat="1" ht="60" customHeight="1">
      <c r="A1" s="106" t="s">
        <v>32</v>
      </c>
      <c r="B1" s="106"/>
      <c r="C1" s="106"/>
      <c r="D1" s="106"/>
      <c r="E1" s="106"/>
      <c r="I1" s="106"/>
    </row>
    <row r="2" spans="1:14" s="4" customFormat="1" ht="20.100000000000001" customHeight="1">
      <c r="A2" s="15" t="str">
        <f>Contents!A2</f>
        <v>3218.0  Regional Population Growth, Australia</v>
      </c>
      <c r="B2" s="85"/>
      <c r="C2" s="85"/>
      <c r="D2" s="91"/>
      <c r="I2" s="60"/>
      <c r="N2" s="70"/>
    </row>
    <row r="3" spans="1:14" s="29" customFormat="1" ht="12.75" customHeight="1">
      <c r="A3" s="30" t="str">
        <f>Contents!A3</f>
        <v>Released at 11.30am (Canberra time) 25 March 2020</v>
      </c>
      <c r="B3" s="86"/>
      <c r="C3" s="86"/>
      <c r="D3" s="92"/>
      <c r="I3" s="61"/>
      <c r="N3" s="71"/>
    </row>
    <row r="4" spans="1:14" s="31" customFormat="1" ht="20.100000000000001" customHeight="1">
      <c r="A4" s="34" t="s">
        <v>335</v>
      </c>
      <c r="B4" s="87"/>
      <c r="C4" s="87"/>
      <c r="D4" s="93"/>
      <c r="I4" s="62"/>
      <c r="N4" s="72"/>
    </row>
    <row r="5" spans="1:14" ht="11.25" customHeight="1">
      <c r="D5" s="95"/>
      <c r="E5" s="9"/>
      <c r="F5" s="9"/>
      <c r="G5" s="9"/>
      <c r="H5" s="9"/>
      <c r="I5" s="63"/>
      <c r="J5" s="9"/>
      <c r="K5" s="9"/>
      <c r="L5" s="9"/>
      <c r="M5" s="9"/>
    </row>
    <row r="6" spans="1:14" ht="11.25" customHeight="1">
      <c r="A6" s="9"/>
      <c r="B6" s="9"/>
      <c r="C6" s="139" t="s">
        <v>31</v>
      </c>
      <c r="D6" s="139"/>
      <c r="E6" s="9"/>
      <c r="F6" s="139" t="s">
        <v>37</v>
      </c>
      <c r="G6" s="139"/>
      <c r="H6" s="73"/>
      <c r="I6" s="142" t="s">
        <v>601</v>
      </c>
      <c r="J6" s="142"/>
      <c r="K6" s="142"/>
      <c r="L6" s="73"/>
      <c r="N6" s="55"/>
    </row>
    <row r="7" spans="1:14" ht="27.75" customHeight="1">
      <c r="A7" s="9"/>
      <c r="B7" s="9"/>
      <c r="C7" s="115">
        <v>2018</v>
      </c>
      <c r="D7" s="115">
        <v>2019</v>
      </c>
      <c r="E7" s="9"/>
      <c r="F7" s="140" t="s">
        <v>600</v>
      </c>
      <c r="G7" s="141"/>
      <c r="H7" s="73"/>
      <c r="I7" s="119" t="s">
        <v>34</v>
      </c>
      <c r="J7" s="119" t="s">
        <v>35</v>
      </c>
      <c r="K7" s="119" t="s">
        <v>36</v>
      </c>
      <c r="L7" s="73"/>
      <c r="M7" s="40" t="s">
        <v>8</v>
      </c>
      <c r="N7" s="41" t="s">
        <v>602</v>
      </c>
    </row>
    <row r="8" spans="1:14" s="44" customFormat="1" ht="11.25" customHeight="1">
      <c r="A8" s="111" t="s">
        <v>46</v>
      </c>
      <c r="B8" s="111" t="s">
        <v>47</v>
      </c>
      <c r="C8" s="116" t="s">
        <v>9</v>
      </c>
      <c r="D8" s="116" t="s">
        <v>9</v>
      </c>
      <c r="E8" s="42"/>
      <c r="F8" s="47" t="s">
        <v>9</v>
      </c>
      <c r="G8" s="74" t="s">
        <v>13</v>
      </c>
      <c r="H8" s="77"/>
      <c r="I8" s="116" t="s">
        <v>9</v>
      </c>
      <c r="J8" s="116" t="s">
        <v>9</v>
      </c>
      <c r="K8" s="116" t="s">
        <v>9</v>
      </c>
      <c r="L8" s="77"/>
      <c r="M8" s="40" t="s">
        <v>10</v>
      </c>
      <c r="N8" s="40" t="s">
        <v>11</v>
      </c>
    </row>
    <row r="9" spans="1:14" s="44" customFormat="1" ht="11.25" customHeight="1">
      <c r="A9" s="42"/>
      <c r="B9" s="42"/>
      <c r="C9" s="42"/>
      <c r="D9" s="42"/>
      <c r="E9" s="42"/>
      <c r="F9" s="57"/>
      <c r="G9" s="57"/>
      <c r="H9" s="77"/>
      <c r="I9" s="81"/>
      <c r="J9" s="81"/>
      <c r="K9" s="77"/>
      <c r="L9" s="77"/>
      <c r="M9" s="42"/>
      <c r="N9" s="43"/>
    </row>
    <row r="10" spans="1:14" s="44" customFormat="1" ht="11.25" customHeight="1">
      <c r="A10" s="113">
        <v>40070</v>
      </c>
      <c r="B10" s="113" t="s">
        <v>336</v>
      </c>
      <c r="C10" s="117">
        <v>24807</v>
      </c>
      <c r="D10" s="117">
        <v>25456</v>
      </c>
      <c r="E10" s="117"/>
      <c r="F10" s="117">
        <v>649</v>
      </c>
      <c r="G10" s="114">
        <v>2.6</v>
      </c>
      <c r="H10" s="118"/>
      <c r="I10" s="78">
        <v>29</v>
      </c>
      <c r="J10" s="78">
        <v>-219</v>
      </c>
      <c r="K10" s="118">
        <v>839</v>
      </c>
      <c r="L10" s="118"/>
      <c r="M10" s="114">
        <v>15.6</v>
      </c>
      <c r="N10" s="114">
        <v>1634.6</v>
      </c>
    </row>
    <row r="11" spans="1:14" s="44" customFormat="1" ht="11.25" customHeight="1">
      <c r="A11" s="113">
        <v>40120</v>
      </c>
      <c r="B11" s="113" t="s">
        <v>337</v>
      </c>
      <c r="C11" s="117">
        <v>39735</v>
      </c>
      <c r="D11" s="117">
        <v>39977</v>
      </c>
      <c r="E11" s="117"/>
      <c r="F11" s="117">
        <v>242</v>
      </c>
      <c r="G11" s="114">
        <v>0.6</v>
      </c>
      <c r="H11" s="118"/>
      <c r="I11" s="78">
        <v>167</v>
      </c>
      <c r="J11" s="78">
        <v>-73</v>
      </c>
      <c r="K11" s="118">
        <v>148</v>
      </c>
      <c r="L11" s="118"/>
      <c r="M11" s="114">
        <v>794.5</v>
      </c>
      <c r="N11" s="114">
        <v>50.3</v>
      </c>
    </row>
    <row r="12" spans="1:14" s="44" customFormat="1" ht="11.25" customHeight="1">
      <c r="A12" s="113">
        <v>40150</v>
      </c>
      <c r="B12" s="113" t="s">
        <v>592</v>
      </c>
      <c r="C12" s="117">
        <v>9059</v>
      </c>
      <c r="D12" s="117">
        <v>9137</v>
      </c>
      <c r="E12" s="117"/>
      <c r="F12" s="117">
        <v>78</v>
      </c>
      <c r="G12" s="114">
        <v>0.9</v>
      </c>
      <c r="H12" s="118"/>
      <c r="I12" s="78">
        <v>39</v>
      </c>
      <c r="J12" s="78">
        <v>33</v>
      </c>
      <c r="K12" s="118">
        <v>6</v>
      </c>
      <c r="L12" s="118"/>
      <c r="M12" s="114">
        <v>932.5</v>
      </c>
      <c r="N12" s="114">
        <v>9.8000000000000007</v>
      </c>
    </row>
    <row r="13" spans="1:14" s="44" customFormat="1" ht="11.25" customHeight="1">
      <c r="A13" s="113">
        <v>40220</v>
      </c>
      <c r="B13" s="113" t="s">
        <v>338</v>
      </c>
      <c r="C13" s="117">
        <v>27039</v>
      </c>
      <c r="D13" s="117">
        <v>27427</v>
      </c>
      <c r="E13" s="117"/>
      <c r="F13" s="117">
        <v>388</v>
      </c>
      <c r="G13" s="114">
        <v>1.4</v>
      </c>
      <c r="H13" s="118"/>
      <c r="I13" s="78">
        <v>-45</v>
      </c>
      <c r="J13" s="78">
        <v>367</v>
      </c>
      <c r="K13" s="118">
        <v>66</v>
      </c>
      <c r="L13" s="118"/>
      <c r="M13" s="114">
        <v>1826.8</v>
      </c>
      <c r="N13" s="114">
        <v>15</v>
      </c>
    </row>
    <row r="14" spans="1:14" s="44" customFormat="1" ht="11.25" customHeight="1">
      <c r="A14" s="113">
        <v>40250</v>
      </c>
      <c r="B14" s="113" t="s">
        <v>339</v>
      </c>
      <c r="C14" s="117">
        <v>2558</v>
      </c>
      <c r="D14" s="117">
        <v>2573</v>
      </c>
      <c r="E14" s="117"/>
      <c r="F14" s="117">
        <v>15</v>
      </c>
      <c r="G14" s="114">
        <v>0.6</v>
      </c>
      <c r="H14" s="118"/>
      <c r="I14" s="78">
        <v>32</v>
      </c>
      <c r="J14" s="78">
        <v>-21</v>
      </c>
      <c r="K14" s="118">
        <v>4</v>
      </c>
      <c r="L14" s="118"/>
      <c r="M14" s="114">
        <v>102353.1</v>
      </c>
      <c r="N14" s="114">
        <v>0</v>
      </c>
    </row>
    <row r="15" spans="1:14" s="44" customFormat="1" ht="11.25" customHeight="1">
      <c r="A15" s="113">
        <v>40310</v>
      </c>
      <c r="B15" s="113" t="s">
        <v>340</v>
      </c>
      <c r="C15" s="117">
        <v>24810</v>
      </c>
      <c r="D15" s="117">
        <v>25021</v>
      </c>
      <c r="E15" s="117"/>
      <c r="F15" s="117">
        <v>211</v>
      </c>
      <c r="G15" s="114">
        <v>0.9</v>
      </c>
      <c r="H15" s="118"/>
      <c r="I15" s="78">
        <v>34</v>
      </c>
      <c r="J15" s="78">
        <v>111</v>
      </c>
      <c r="K15" s="118">
        <v>66</v>
      </c>
      <c r="L15" s="118"/>
      <c r="M15" s="114">
        <v>893.5</v>
      </c>
      <c r="N15" s="114">
        <v>28</v>
      </c>
    </row>
    <row r="16" spans="1:14" s="44" customFormat="1" ht="11.25" customHeight="1">
      <c r="A16" s="113">
        <v>40430</v>
      </c>
      <c r="B16" s="113" t="s">
        <v>341</v>
      </c>
      <c r="C16" s="117">
        <v>2551</v>
      </c>
      <c r="D16" s="117">
        <v>2563</v>
      </c>
      <c r="E16" s="117"/>
      <c r="F16" s="117">
        <v>12</v>
      </c>
      <c r="G16" s="114">
        <v>0.5</v>
      </c>
      <c r="H16" s="118"/>
      <c r="I16" s="78">
        <v>-18</v>
      </c>
      <c r="J16" s="78">
        <v>25</v>
      </c>
      <c r="K16" s="118">
        <v>5</v>
      </c>
      <c r="L16" s="118"/>
      <c r="M16" s="114">
        <v>1590.4</v>
      </c>
      <c r="N16" s="114">
        <v>1.6</v>
      </c>
    </row>
    <row r="17" spans="1:14" s="44" customFormat="1" ht="11.25" customHeight="1">
      <c r="A17" s="113">
        <v>40520</v>
      </c>
      <c r="B17" s="113" t="s">
        <v>342</v>
      </c>
      <c r="C17" s="117">
        <v>10854</v>
      </c>
      <c r="D17" s="117">
        <v>10842</v>
      </c>
      <c r="E17" s="117"/>
      <c r="F17" s="117">
        <v>-12</v>
      </c>
      <c r="G17" s="114">
        <v>-0.1</v>
      </c>
      <c r="H17" s="118"/>
      <c r="I17" s="78">
        <v>20</v>
      </c>
      <c r="J17" s="78">
        <v>-66</v>
      </c>
      <c r="K17" s="118">
        <v>34</v>
      </c>
      <c r="L17" s="118"/>
      <c r="M17" s="114">
        <v>476.2</v>
      </c>
      <c r="N17" s="114">
        <v>22.8</v>
      </c>
    </row>
    <row r="18" spans="1:14" s="44" customFormat="1" ht="11.25" customHeight="1">
      <c r="A18" s="113">
        <v>40700</v>
      </c>
      <c r="B18" s="113" t="s">
        <v>343</v>
      </c>
      <c r="C18" s="117">
        <v>45714</v>
      </c>
      <c r="D18" s="117">
        <v>45816</v>
      </c>
      <c r="E18" s="117"/>
      <c r="F18" s="117">
        <v>102</v>
      </c>
      <c r="G18" s="114">
        <v>0.2</v>
      </c>
      <c r="H18" s="118"/>
      <c r="I18" s="78">
        <v>-131</v>
      </c>
      <c r="J18" s="78">
        <v>-192</v>
      </c>
      <c r="K18" s="118">
        <v>425</v>
      </c>
      <c r="L18" s="118"/>
      <c r="M18" s="114">
        <v>27.5</v>
      </c>
      <c r="N18" s="114">
        <v>1664.9</v>
      </c>
    </row>
    <row r="19" spans="1:14" s="44" customFormat="1" ht="11.25" customHeight="1">
      <c r="A19" s="113">
        <v>40910</v>
      </c>
      <c r="B19" s="113" t="s">
        <v>344</v>
      </c>
      <c r="C19" s="117">
        <v>51473</v>
      </c>
      <c r="D19" s="117">
        <v>52192</v>
      </c>
      <c r="E19" s="117"/>
      <c r="F19" s="117">
        <v>719</v>
      </c>
      <c r="G19" s="114">
        <v>1.4</v>
      </c>
      <c r="H19" s="118"/>
      <c r="I19" s="78">
        <v>127</v>
      </c>
      <c r="J19" s="78">
        <v>-99</v>
      </c>
      <c r="K19" s="118">
        <v>691</v>
      </c>
      <c r="L19" s="118"/>
      <c r="M19" s="114">
        <v>24.3</v>
      </c>
      <c r="N19" s="114">
        <v>2143.5</v>
      </c>
    </row>
    <row r="20" spans="1:14" s="44" customFormat="1" ht="11.25" customHeight="1">
      <c r="A20" s="113">
        <v>41010</v>
      </c>
      <c r="B20" s="113" t="s">
        <v>345</v>
      </c>
      <c r="C20" s="117">
        <v>3466</v>
      </c>
      <c r="D20" s="117">
        <v>3442</v>
      </c>
      <c r="E20" s="117"/>
      <c r="F20" s="117">
        <v>-24</v>
      </c>
      <c r="G20" s="114">
        <v>-0.7</v>
      </c>
      <c r="H20" s="118"/>
      <c r="I20" s="78">
        <v>37</v>
      </c>
      <c r="J20" s="78">
        <v>-67</v>
      </c>
      <c r="K20" s="118">
        <v>6</v>
      </c>
      <c r="L20" s="118"/>
      <c r="M20" s="114">
        <v>5420.3</v>
      </c>
      <c r="N20" s="114">
        <v>0.6</v>
      </c>
    </row>
    <row r="21" spans="1:14" s="44" customFormat="1" ht="11.25" customHeight="1">
      <c r="A21" s="113">
        <v>41060</v>
      </c>
      <c r="B21" s="113" t="s">
        <v>346</v>
      </c>
      <c r="C21" s="117">
        <v>117388</v>
      </c>
      <c r="D21" s="117">
        <v>118943</v>
      </c>
      <c r="E21" s="117"/>
      <c r="F21" s="117">
        <v>1555</v>
      </c>
      <c r="G21" s="114">
        <v>1.3</v>
      </c>
      <c r="H21" s="118"/>
      <c r="I21" s="78">
        <v>268</v>
      </c>
      <c r="J21" s="78">
        <v>96</v>
      </c>
      <c r="K21" s="118">
        <v>1191</v>
      </c>
      <c r="L21" s="118"/>
      <c r="M21" s="114">
        <v>54.8</v>
      </c>
      <c r="N21" s="114">
        <v>2171</v>
      </c>
    </row>
    <row r="22" spans="1:14" s="44" customFormat="1" ht="11.25" customHeight="1">
      <c r="A22" s="113">
        <v>41140</v>
      </c>
      <c r="B22" s="113" t="s">
        <v>347</v>
      </c>
      <c r="C22" s="117">
        <v>9379</v>
      </c>
      <c r="D22" s="117">
        <v>9424</v>
      </c>
      <c r="E22" s="117"/>
      <c r="F22" s="117">
        <v>45</v>
      </c>
      <c r="G22" s="114">
        <v>0.5</v>
      </c>
      <c r="H22" s="118"/>
      <c r="I22" s="78">
        <v>5</v>
      </c>
      <c r="J22" s="78">
        <v>23</v>
      </c>
      <c r="K22" s="118">
        <v>17</v>
      </c>
      <c r="L22" s="118"/>
      <c r="M22" s="114">
        <v>1892.4</v>
      </c>
      <c r="N22" s="114">
        <v>5</v>
      </c>
    </row>
    <row r="23" spans="1:14" s="44" customFormat="1" ht="11.25" customHeight="1">
      <c r="A23" s="113">
        <v>41190</v>
      </c>
      <c r="B23" s="113" t="s">
        <v>348</v>
      </c>
      <c r="C23" s="117">
        <v>1799</v>
      </c>
      <c r="D23" s="117">
        <v>1792</v>
      </c>
      <c r="E23" s="117"/>
      <c r="F23" s="117">
        <v>-7</v>
      </c>
      <c r="G23" s="114">
        <v>-0.4</v>
      </c>
      <c r="H23" s="118"/>
      <c r="I23" s="78">
        <v>13</v>
      </c>
      <c r="J23" s="78">
        <v>-22</v>
      </c>
      <c r="K23" s="118">
        <v>2</v>
      </c>
      <c r="L23" s="118"/>
      <c r="M23" s="114">
        <v>5018.8</v>
      </c>
      <c r="N23" s="114">
        <v>0.4</v>
      </c>
    </row>
    <row r="24" spans="1:14" s="44" customFormat="1" ht="11.25" customHeight="1">
      <c r="A24" s="113">
        <v>41330</v>
      </c>
      <c r="B24" s="113" t="s">
        <v>349</v>
      </c>
      <c r="C24" s="117">
        <v>1845</v>
      </c>
      <c r="D24" s="117">
        <v>1834</v>
      </c>
      <c r="E24" s="117"/>
      <c r="F24" s="117">
        <v>-11</v>
      </c>
      <c r="G24" s="114">
        <v>-0.6</v>
      </c>
      <c r="H24" s="118"/>
      <c r="I24" s="78">
        <v>5</v>
      </c>
      <c r="J24" s="78">
        <v>-21</v>
      </c>
      <c r="K24" s="118">
        <v>5</v>
      </c>
      <c r="L24" s="118"/>
      <c r="M24" s="114">
        <v>77.7</v>
      </c>
      <c r="N24" s="114">
        <v>23.6</v>
      </c>
    </row>
    <row r="25" spans="1:14" s="44" customFormat="1" ht="11.25" customHeight="1">
      <c r="A25" s="113">
        <v>41560</v>
      </c>
      <c r="B25" s="113" t="s">
        <v>350</v>
      </c>
      <c r="C25" s="117">
        <v>14873</v>
      </c>
      <c r="D25" s="117">
        <v>15010</v>
      </c>
      <c r="E25" s="117"/>
      <c r="F25" s="117">
        <v>137</v>
      </c>
      <c r="G25" s="114">
        <v>0.9</v>
      </c>
      <c r="H25" s="118"/>
      <c r="I25" s="78">
        <v>-70</v>
      </c>
      <c r="J25" s="78">
        <v>192</v>
      </c>
      <c r="K25" s="118">
        <v>15</v>
      </c>
      <c r="L25" s="118"/>
      <c r="M25" s="114">
        <v>772.9</v>
      </c>
      <c r="N25" s="114">
        <v>19.399999999999999</v>
      </c>
    </row>
    <row r="26" spans="1:14" s="44" customFormat="1" ht="11.25" customHeight="1">
      <c r="A26" s="113">
        <v>41750</v>
      </c>
      <c r="B26" s="113" t="s">
        <v>351</v>
      </c>
      <c r="C26" s="117">
        <v>1019</v>
      </c>
      <c r="D26" s="117">
        <v>1008</v>
      </c>
      <c r="E26" s="117"/>
      <c r="F26" s="117">
        <v>-11</v>
      </c>
      <c r="G26" s="114">
        <v>-1.1000000000000001</v>
      </c>
      <c r="H26" s="118"/>
      <c r="I26" s="78">
        <v>7</v>
      </c>
      <c r="J26" s="78">
        <v>-20</v>
      </c>
      <c r="K26" s="118">
        <v>2</v>
      </c>
      <c r="L26" s="118"/>
      <c r="M26" s="114">
        <v>6741.9</v>
      </c>
      <c r="N26" s="114">
        <v>0.1</v>
      </c>
    </row>
    <row r="27" spans="1:14" s="44" customFormat="1" ht="11.25" customHeight="1">
      <c r="A27" s="113">
        <v>41830</v>
      </c>
      <c r="B27" s="113" t="s">
        <v>352</v>
      </c>
      <c r="C27" s="117">
        <v>1693</v>
      </c>
      <c r="D27" s="117">
        <v>1692</v>
      </c>
      <c r="E27" s="117"/>
      <c r="F27" s="117">
        <v>-1</v>
      </c>
      <c r="G27" s="114">
        <v>-0.1</v>
      </c>
      <c r="H27" s="118"/>
      <c r="I27" s="78">
        <v>1</v>
      </c>
      <c r="J27" s="78">
        <v>-6</v>
      </c>
      <c r="K27" s="118">
        <v>4</v>
      </c>
      <c r="L27" s="118"/>
      <c r="M27" s="114">
        <v>4070.5</v>
      </c>
      <c r="N27" s="114">
        <v>0.4</v>
      </c>
    </row>
    <row r="28" spans="1:14" s="44" customFormat="1" ht="11.25" customHeight="1">
      <c r="A28" s="113">
        <v>41960</v>
      </c>
      <c r="B28" s="113" t="s">
        <v>353</v>
      </c>
      <c r="C28" s="117">
        <v>1315</v>
      </c>
      <c r="D28" s="117">
        <v>1304</v>
      </c>
      <c r="E28" s="117"/>
      <c r="F28" s="117">
        <v>-11</v>
      </c>
      <c r="G28" s="114">
        <v>-0.8</v>
      </c>
      <c r="H28" s="118"/>
      <c r="I28" s="78">
        <v>-13</v>
      </c>
      <c r="J28" s="78">
        <v>1</v>
      </c>
      <c r="K28" s="118">
        <v>1</v>
      </c>
      <c r="L28" s="118"/>
      <c r="M28" s="114">
        <v>2755.6</v>
      </c>
      <c r="N28" s="114">
        <v>0.5</v>
      </c>
    </row>
    <row r="29" spans="1:14" s="44" customFormat="1" ht="11.25" customHeight="1">
      <c r="A29" s="113">
        <v>42030</v>
      </c>
      <c r="B29" s="113" t="s">
        <v>354</v>
      </c>
      <c r="C29" s="117">
        <v>24019</v>
      </c>
      <c r="D29" s="117">
        <v>24416</v>
      </c>
      <c r="E29" s="117"/>
      <c r="F29" s="117">
        <v>397</v>
      </c>
      <c r="G29" s="114">
        <v>1.7</v>
      </c>
      <c r="H29" s="118"/>
      <c r="I29" s="78">
        <v>-12</v>
      </c>
      <c r="J29" s="78">
        <v>352</v>
      </c>
      <c r="K29" s="118">
        <v>57</v>
      </c>
      <c r="L29" s="118"/>
      <c r="M29" s="114">
        <v>41.1</v>
      </c>
      <c r="N29" s="114">
        <v>593.5</v>
      </c>
    </row>
    <row r="30" spans="1:14" s="44" customFormat="1" ht="11.25" customHeight="1">
      <c r="A30" s="113">
        <v>42110</v>
      </c>
      <c r="B30" s="113" t="s">
        <v>355</v>
      </c>
      <c r="C30" s="117">
        <v>4206</v>
      </c>
      <c r="D30" s="117">
        <v>4190</v>
      </c>
      <c r="E30" s="117"/>
      <c r="F30" s="117">
        <v>-16</v>
      </c>
      <c r="G30" s="114">
        <v>-0.4</v>
      </c>
      <c r="H30" s="118"/>
      <c r="I30" s="78">
        <v>0</v>
      </c>
      <c r="J30" s="78">
        <v>-21</v>
      </c>
      <c r="K30" s="118">
        <v>5</v>
      </c>
      <c r="L30" s="118"/>
      <c r="M30" s="114">
        <v>6715.1</v>
      </c>
      <c r="N30" s="114">
        <v>0.6</v>
      </c>
    </row>
    <row r="31" spans="1:14" s="44" customFormat="1" ht="11.25" customHeight="1">
      <c r="A31" s="113">
        <v>42250</v>
      </c>
      <c r="B31" s="113" t="s">
        <v>356</v>
      </c>
      <c r="C31" s="117">
        <v>8511</v>
      </c>
      <c r="D31" s="117">
        <v>8584</v>
      </c>
      <c r="E31" s="117"/>
      <c r="F31" s="117">
        <v>73</v>
      </c>
      <c r="G31" s="114">
        <v>0.9</v>
      </c>
      <c r="H31" s="118"/>
      <c r="I31" s="78">
        <v>28</v>
      </c>
      <c r="J31" s="78">
        <v>32</v>
      </c>
      <c r="K31" s="118">
        <v>13</v>
      </c>
      <c r="L31" s="118"/>
      <c r="M31" s="114">
        <v>1898</v>
      </c>
      <c r="N31" s="114">
        <v>4.5</v>
      </c>
    </row>
    <row r="32" spans="1:14" s="44" customFormat="1" ht="11.25" customHeight="1">
      <c r="A32" s="113">
        <v>42600</v>
      </c>
      <c r="B32" s="113" t="s">
        <v>357</v>
      </c>
      <c r="C32" s="117">
        <v>37035</v>
      </c>
      <c r="D32" s="117">
        <v>37435</v>
      </c>
      <c r="E32" s="117"/>
      <c r="F32" s="117">
        <v>400</v>
      </c>
      <c r="G32" s="114">
        <v>1.1000000000000001</v>
      </c>
      <c r="H32" s="118"/>
      <c r="I32" s="78">
        <v>-81</v>
      </c>
      <c r="J32" s="78">
        <v>45</v>
      </c>
      <c r="K32" s="118">
        <v>436</v>
      </c>
      <c r="L32" s="118"/>
      <c r="M32" s="114">
        <v>13.8</v>
      </c>
      <c r="N32" s="114">
        <v>2722.1</v>
      </c>
    </row>
    <row r="33" spans="1:14" s="44" customFormat="1" ht="11.25" customHeight="1">
      <c r="A33" s="113">
        <v>42750</v>
      </c>
      <c r="B33" s="113" t="s">
        <v>358</v>
      </c>
      <c r="C33" s="117">
        <v>4933</v>
      </c>
      <c r="D33" s="117">
        <v>4983</v>
      </c>
      <c r="E33" s="117"/>
      <c r="F33" s="117">
        <v>50</v>
      </c>
      <c r="G33" s="114">
        <v>1</v>
      </c>
      <c r="H33" s="118"/>
      <c r="I33" s="78">
        <v>4</v>
      </c>
      <c r="J33" s="78">
        <v>30</v>
      </c>
      <c r="K33" s="118">
        <v>16</v>
      </c>
      <c r="L33" s="118"/>
      <c r="M33" s="114">
        <v>4400.8999999999996</v>
      </c>
      <c r="N33" s="114">
        <v>1.1000000000000001</v>
      </c>
    </row>
    <row r="34" spans="1:14" s="44" customFormat="1" ht="11.25" customHeight="1">
      <c r="A34" s="113">
        <v>43080</v>
      </c>
      <c r="B34" s="113" t="s">
        <v>359</v>
      </c>
      <c r="C34" s="117">
        <v>1112</v>
      </c>
      <c r="D34" s="117">
        <v>1107</v>
      </c>
      <c r="E34" s="117"/>
      <c r="F34" s="117">
        <v>-5</v>
      </c>
      <c r="G34" s="114">
        <v>-0.4</v>
      </c>
      <c r="H34" s="118"/>
      <c r="I34" s="78">
        <v>-3</v>
      </c>
      <c r="J34" s="78">
        <v>-9</v>
      </c>
      <c r="K34" s="118">
        <v>7</v>
      </c>
      <c r="L34" s="118"/>
      <c r="M34" s="114">
        <v>4415.8</v>
      </c>
      <c r="N34" s="114">
        <v>0.3</v>
      </c>
    </row>
    <row r="35" spans="1:14" s="44" customFormat="1" ht="11.25" customHeight="1">
      <c r="A35" s="113">
        <v>43220</v>
      </c>
      <c r="B35" s="113" t="s">
        <v>360</v>
      </c>
      <c r="C35" s="117">
        <v>1073</v>
      </c>
      <c r="D35" s="117">
        <v>1065</v>
      </c>
      <c r="E35" s="117"/>
      <c r="F35" s="117">
        <v>-8</v>
      </c>
      <c r="G35" s="114">
        <v>-0.7</v>
      </c>
      <c r="H35" s="118"/>
      <c r="I35" s="78">
        <v>4</v>
      </c>
      <c r="J35" s="78">
        <v>-13</v>
      </c>
      <c r="K35" s="118">
        <v>1</v>
      </c>
      <c r="L35" s="118"/>
      <c r="M35" s="114">
        <v>5697.1</v>
      </c>
      <c r="N35" s="114">
        <v>0.2</v>
      </c>
    </row>
    <row r="36" spans="1:14" s="44" customFormat="1" ht="11.25" customHeight="1">
      <c r="A36" s="113">
        <v>43360</v>
      </c>
      <c r="B36" s="113" t="s">
        <v>361</v>
      </c>
      <c r="C36" s="117">
        <v>2374</v>
      </c>
      <c r="D36" s="117">
        <v>2371</v>
      </c>
      <c r="E36" s="117"/>
      <c r="F36" s="117">
        <v>-3</v>
      </c>
      <c r="G36" s="114">
        <v>-0.1</v>
      </c>
      <c r="H36" s="118"/>
      <c r="I36" s="78">
        <v>-10</v>
      </c>
      <c r="J36" s="78">
        <v>4</v>
      </c>
      <c r="K36" s="118">
        <v>3</v>
      </c>
      <c r="L36" s="118"/>
      <c r="M36" s="114">
        <v>3339.8</v>
      </c>
      <c r="N36" s="114">
        <v>0.7</v>
      </c>
    </row>
    <row r="37" spans="1:14" s="44" customFormat="1" ht="11.25" customHeight="1">
      <c r="A37" s="113">
        <v>43650</v>
      </c>
      <c r="B37" s="113" t="s">
        <v>362</v>
      </c>
      <c r="C37" s="117">
        <v>15340</v>
      </c>
      <c r="D37" s="117">
        <v>15359</v>
      </c>
      <c r="E37" s="117"/>
      <c r="F37" s="117">
        <v>19</v>
      </c>
      <c r="G37" s="114">
        <v>0.1</v>
      </c>
      <c r="H37" s="118"/>
      <c r="I37" s="78">
        <v>72</v>
      </c>
      <c r="J37" s="78">
        <v>-77</v>
      </c>
      <c r="K37" s="118">
        <v>24</v>
      </c>
      <c r="L37" s="118"/>
      <c r="M37" s="114">
        <v>1276.8</v>
      </c>
      <c r="N37" s="114">
        <v>12</v>
      </c>
    </row>
    <row r="38" spans="1:14" s="44" customFormat="1" ht="11.25" customHeight="1">
      <c r="A38" s="113">
        <v>43710</v>
      </c>
      <c r="B38" s="113" t="s">
        <v>363</v>
      </c>
      <c r="C38" s="117">
        <v>5761</v>
      </c>
      <c r="D38" s="117">
        <v>5780</v>
      </c>
      <c r="E38" s="117"/>
      <c r="F38" s="117">
        <v>19</v>
      </c>
      <c r="G38" s="114">
        <v>0.3</v>
      </c>
      <c r="H38" s="118"/>
      <c r="I38" s="78">
        <v>39</v>
      </c>
      <c r="J38" s="78">
        <v>-30</v>
      </c>
      <c r="K38" s="118">
        <v>10</v>
      </c>
      <c r="L38" s="118"/>
      <c r="M38" s="114">
        <v>4721.3</v>
      </c>
      <c r="N38" s="114">
        <v>1.2</v>
      </c>
    </row>
    <row r="39" spans="1:14" s="44" customFormat="1" ht="11.25" customHeight="1">
      <c r="A39" s="113">
        <v>43790</v>
      </c>
      <c r="B39" s="113" t="s">
        <v>364</v>
      </c>
      <c r="C39" s="117">
        <v>11728</v>
      </c>
      <c r="D39" s="117">
        <v>11743</v>
      </c>
      <c r="E39" s="117"/>
      <c r="F39" s="117">
        <v>15</v>
      </c>
      <c r="G39" s="114">
        <v>0.1</v>
      </c>
      <c r="H39" s="118"/>
      <c r="I39" s="78">
        <v>28</v>
      </c>
      <c r="J39" s="78">
        <v>-57</v>
      </c>
      <c r="K39" s="118">
        <v>44</v>
      </c>
      <c r="L39" s="118"/>
      <c r="M39" s="114">
        <v>7763.9</v>
      </c>
      <c r="N39" s="114">
        <v>1.5</v>
      </c>
    </row>
    <row r="40" spans="1:14" s="44" customFormat="1" ht="11.25" customHeight="1">
      <c r="A40" s="113">
        <v>44000</v>
      </c>
      <c r="B40" s="113" t="s">
        <v>365</v>
      </c>
      <c r="C40" s="117">
        <v>64</v>
      </c>
      <c r="D40" s="117">
        <v>64</v>
      </c>
      <c r="E40" s="117"/>
      <c r="F40" s="117">
        <v>0</v>
      </c>
      <c r="G40" s="114">
        <v>0</v>
      </c>
      <c r="H40" s="118"/>
      <c r="I40" s="78">
        <v>0</v>
      </c>
      <c r="J40" s="78">
        <v>0</v>
      </c>
      <c r="K40" s="118">
        <v>0</v>
      </c>
      <c r="L40" s="118"/>
      <c r="M40" s="114">
        <v>102703.9</v>
      </c>
      <c r="N40" s="114">
        <v>0</v>
      </c>
    </row>
    <row r="41" spans="1:14" s="44" customFormat="1" ht="11.25" customHeight="1">
      <c r="A41" s="113">
        <v>44060</v>
      </c>
      <c r="B41" s="113" t="s">
        <v>366</v>
      </c>
      <c r="C41" s="117">
        <v>92312</v>
      </c>
      <c r="D41" s="117">
        <v>93448</v>
      </c>
      <c r="E41" s="117"/>
      <c r="F41" s="117">
        <v>1136</v>
      </c>
      <c r="G41" s="114">
        <v>1.2</v>
      </c>
      <c r="H41" s="118"/>
      <c r="I41" s="78">
        <v>385</v>
      </c>
      <c r="J41" s="78">
        <v>-433</v>
      </c>
      <c r="K41" s="118">
        <v>1184</v>
      </c>
      <c r="L41" s="118"/>
      <c r="M41" s="114">
        <v>55.6</v>
      </c>
      <c r="N41" s="114">
        <v>1679.5</v>
      </c>
    </row>
    <row r="42" spans="1:14" s="44" customFormat="1" ht="11.25" customHeight="1">
      <c r="A42" s="113">
        <v>44210</v>
      </c>
      <c r="B42" s="113" t="s">
        <v>367</v>
      </c>
      <c r="C42" s="117">
        <v>8984</v>
      </c>
      <c r="D42" s="117">
        <v>9094</v>
      </c>
      <c r="E42" s="117"/>
      <c r="F42" s="117">
        <v>110</v>
      </c>
      <c r="G42" s="114">
        <v>1.2</v>
      </c>
      <c r="H42" s="118"/>
      <c r="I42" s="78">
        <v>-14</v>
      </c>
      <c r="J42" s="78">
        <v>99</v>
      </c>
      <c r="K42" s="118">
        <v>25</v>
      </c>
      <c r="L42" s="118"/>
      <c r="M42" s="114">
        <v>6271.6</v>
      </c>
      <c r="N42" s="114">
        <v>1.5</v>
      </c>
    </row>
    <row r="43" spans="1:14" s="44" customFormat="1" ht="11.25" customHeight="1">
      <c r="A43" s="113">
        <v>44340</v>
      </c>
      <c r="B43" s="113" t="s">
        <v>368</v>
      </c>
      <c r="C43" s="117">
        <v>67259</v>
      </c>
      <c r="D43" s="117">
        <v>67474</v>
      </c>
      <c r="E43" s="117"/>
      <c r="F43" s="117">
        <v>215</v>
      </c>
      <c r="G43" s="114">
        <v>0.3</v>
      </c>
      <c r="H43" s="118"/>
      <c r="I43" s="78">
        <v>79</v>
      </c>
      <c r="J43" s="78">
        <v>-463</v>
      </c>
      <c r="K43" s="118">
        <v>599</v>
      </c>
      <c r="L43" s="118"/>
      <c r="M43" s="114">
        <v>75.5</v>
      </c>
      <c r="N43" s="114">
        <v>893.1</v>
      </c>
    </row>
    <row r="44" spans="1:14" s="44" customFormat="1" ht="11.25" customHeight="1">
      <c r="A44" s="113">
        <v>44550</v>
      </c>
      <c r="B44" s="113" t="s">
        <v>369</v>
      </c>
      <c r="C44" s="117">
        <v>35545</v>
      </c>
      <c r="D44" s="117">
        <v>36571</v>
      </c>
      <c r="E44" s="117"/>
      <c r="F44" s="117">
        <v>1026</v>
      </c>
      <c r="G44" s="114">
        <v>2.9</v>
      </c>
      <c r="H44" s="118"/>
      <c r="I44" s="78">
        <v>253</v>
      </c>
      <c r="J44" s="78">
        <v>657</v>
      </c>
      <c r="K44" s="118">
        <v>116</v>
      </c>
      <c r="L44" s="118"/>
      <c r="M44" s="114">
        <v>594.6</v>
      </c>
      <c r="N44" s="114">
        <v>61.5</v>
      </c>
    </row>
    <row r="45" spans="1:14" s="44" customFormat="1" ht="11.25" customHeight="1">
      <c r="A45" s="113">
        <v>44620</v>
      </c>
      <c r="B45" s="113" t="s">
        <v>370</v>
      </c>
      <c r="C45" s="117">
        <v>27177</v>
      </c>
      <c r="D45" s="117">
        <v>27275</v>
      </c>
      <c r="E45" s="117"/>
      <c r="F45" s="117">
        <v>98</v>
      </c>
      <c r="G45" s="114">
        <v>0.4</v>
      </c>
      <c r="H45" s="118"/>
      <c r="I45" s="78">
        <v>78</v>
      </c>
      <c r="J45" s="78">
        <v>-65</v>
      </c>
      <c r="K45" s="118">
        <v>85</v>
      </c>
      <c r="L45" s="118"/>
      <c r="M45" s="114">
        <v>33.9</v>
      </c>
      <c r="N45" s="114">
        <v>804.7</v>
      </c>
    </row>
    <row r="46" spans="1:14" s="44" customFormat="1" ht="11.25" customHeight="1">
      <c r="A46" s="113">
        <v>44830</v>
      </c>
      <c r="B46" s="113" t="s">
        <v>371</v>
      </c>
      <c r="C46" s="117">
        <v>2910</v>
      </c>
      <c r="D46" s="117">
        <v>2909</v>
      </c>
      <c r="E46" s="117"/>
      <c r="F46" s="117">
        <v>-1</v>
      </c>
      <c r="G46" s="114">
        <v>0</v>
      </c>
      <c r="H46" s="118"/>
      <c r="I46" s="78">
        <v>-13</v>
      </c>
      <c r="J46" s="78">
        <v>10</v>
      </c>
      <c r="K46" s="118">
        <v>2</v>
      </c>
      <c r="L46" s="118"/>
      <c r="M46" s="114">
        <v>3422.8</v>
      </c>
      <c r="N46" s="114">
        <v>0.8</v>
      </c>
    </row>
    <row r="47" spans="1:14" s="44" customFormat="1" ht="11.25" customHeight="1">
      <c r="A47" s="113">
        <v>45040</v>
      </c>
      <c r="B47" s="113" t="s">
        <v>372</v>
      </c>
      <c r="C47" s="117">
        <v>22166</v>
      </c>
      <c r="D47" s="117">
        <v>22495</v>
      </c>
      <c r="E47" s="117"/>
      <c r="F47" s="117">
        <v>329</v>
      </c>
      <c r="G47" s="114">
        <v>1.5</v>
      </c>
      <c r="H47" s="118"/>
      <c r="I47" s="78">
        <v>44</v>
      </c>
      <c r="J47" s="78">
        <v>35</v>
      </c>
      <c r="K47" s="118">
        <v>250</v>
      </c>
      <c r="L47" s="118"/>
      <c r="M47" s="114">
        <v>1831.8</v>
      </c>
      <c r="N47" s="114">
        <v>12.3</v>
      </c>
    </row>
    <row r="48" spans="1:14" s="44" customFormat="1" ht="11.25" customHeight="1">
      <c r="A48" s="113">
        <v>45090</v>
      </c>
      <c r="B48" s="113" t="s">
        <v>373</v>
      </c>
      <c r="C48" s="117">
        <v>8533</v>
      </c>
      <c r="D48" s="117">
        <v>8555</v>
      </c>
      <c r="E48" s="117"/>
      <c r="F48" s="117">
        <v>22</v>
      </c>
      <c r="G48" s="114">
        <v>0.3</v>
      </c>
      <c r="H48" s="118"/>
      <c r="I48" s="78">
        <v>30</v>
      </c>
      <c r="J48" s="78">
        <v>-85</v>
      </c>
      <c r="K48" s="118">
        <v>77</v>
      </c>
      <c r="L48" s="118"/>
      <c r="M48" s="114">
        <v>4520.1000000000004</v>
      </c>
      <c r="N48" s="114">
        <v>1.9</v>
      </c>
    </row>
    <row r="49" spans="1:14" s="44" customFormat="1" ht="11.25" customHeight="1">
      <c r="A49" s="113">
        <v>45120</v>
      </c>
      <c r="B49" s="113" t="s">
        <v>374</v>
      </c>
      <c r="C49" s="117">
        <v>4604</v>
      </c>
      <c r="D49" s="117">
        <v>4619</v>
      </c>
      <c r="E49" s="117"/>
      <c r="F49" s="117">
        <v>15</v>
      </c>
      <c r="G49" s="114">
        <v>0.3</v>
      </c>
      <c r="H49" s="118"/>
      <c r="I49" s="78">
        <v>6</v>
      </c>
      <c r="J49" s="78">
        <v>6</v>
      </c>
      <c r="K49" s="118">
        <v>3</v>
      </c>
      <c r="L49" s="118"/>
      <c r="M49" s="114">
        <v>2986.2</v>
      </c>
      <c r="N49" s="114">
        <v>1.5</v>
      </c>
    </row>
    <row r="50" spans="1:14" s="44" customFormat="1" ht="11.25" customHeight="1">
      <c r="A50" s="113">
        <v>45290</v>
      </c>
      <c r="B50" s="113" t="s">
        <v>375</v>
      </c>
      <c r="C50" s="117">
        <v>36757</v>
      </c>
      <c r="D50" s="117">
        <v>37056</v>
      </c>
      <c r="E50" s="117"/>
      <c r="F50" s="117">
        <v>299</v>
      </c>
      <c r="G50" s="114">
        <v>0.8</v>
      </c>
      <c r="H50" s="118"/>
      <c r="I50" s="78">
        <v>18</v>
      </c>
      <c r="J50" s="78">
        <v>-300</v>
      </c>
      <c r="K50" s="118">
        <v>581</v>
      </c>
      <c r="L50" s="118"/>
      <c r="M50" s="114">
        <v>15.1</v>
      </c>
      <c r="N50" s="114">
        <v>2453.5</v>
      </c>
    </row>
    <row r="51" spans="1:14" s="44" customFormat="1" ht="11.25" customHeight="1">
      <c r="A51" s="113">
        <v>45340</v>
      </c>
      <c r="B51" s="113" t="s">
        <v>376</v>
      </c>
      <c r="C51" s="117">
        <v>171496</v>
      </c>
      <c r="D51" s="117">
        <v>172938</v>
      </c>
      <c r="E51" s="117"/>
      <c r="F51" s="117">
        <v>1442</v>
      </c>
      <c r="G51" s="114">
        <v>0.8</v>
      </c>
      <c r="H51" s="118"/>
      <c r="I51" s="78">
        <v>712</v>
      </c>
      <c r="J51" s="78">
        <v>163</v>
      </c>
      <c r="K51" s="118">
        <v>567</v>
      </c>
      <c r="L51" s="118"/>
      <c r="M51" s="114">
        <v>518.1</v>
      </c>
      <c r="N51" s="114">
        <v>333.8</v>
      </c>
    </row>
    <row r="52" spans="1:14" s="44" customFormat="1" ht="11.25" customHeight="1">
      <c r="A52" s="113">
        <v>45400</v>
      </c>
      <c r="B52" s="113" t="s">
        <v>596</v>
      </c>
      <c r="C52" s="117">
        <v>854</v>
      </c>
      <c r="D52" s="117">
        <v>850</v>
      </c>
      <c r="E52" s="117"/>
      <c r="F52" s="117">
        <v>-4</v>
      </c>
      <c r="G52" s="114">
        <v>-0.5</v>
      </c>
      <c r="H52" s="118"/>
      <c r="I52" s="78">
        <v>3</v>
      </c>
      <c r="J52" s="78">
        <v>-8</v>
      </c>
      <c r="K52" s="118">
        <v>1</v>
      </c>
      <c r="L52" s="118"/>
      <c r="M52" s="114">
        <v>3321.8</v>
      </c>
      <c r="N52" s="114">
        <v>0.3</v>
      </c>
    </row>
    <row r="53" spans="1:14" s="44" customFormat="1" ht="11.25" customHeight="1">
      <c r="A53" s="113">
        <v>45540</v>
      </c>
      <c r="B53" s="113" t="s">
        <v>377</v>
      </c>
      <c r="C53" s="117">
        <v>1700</v>
      </c>
      <c r="D53" s="117">
        <v>1687</v>
      </c>
      <c r="E53" s="117"/>
      <c r="F53" s="117">
        <v>-13</v>
      </c>
      <c r="G53" s="114">
        <v>-0.8</v>
      </c>
      <c r="H53" s="118"/>
      <c r="I53" s="78">
        <v>-3</v>
      </c>
      <c r="J53" s="78">
        <v>-12</v>
      </c>
      <c r="K53" s="118">
        <v>2</v>
      </c>
      <c r="L53" s="118"/>
      <c r="M53" s="114">
        <v>3020.1</v>
      </c>
      <c r="N53" s="114">
        <v>0.6</v>
      </c>
    </row>
    <row r="54" spans="1:14" s="44" customFormat="1" ht="11.25" customHeight="1">
      <c r="A54" s="113">
        <v>45680</v>
      </c>
      <c r="B54" s="113" t="s">
        <v>378</v>
      </c>
      <c r="C54" s="117">
        <v>93426</v>
      </c>
      <c r="D54" s="117">
        <v>94848</v>
      </c>
      <c r="E54" s="117"/>
      <c r="F54" s="117">
        <v>1422</v>
      </c>
      <c r="G54" s="114">
        <v>1.5</v>
      </c>
      <c r="H54" s="118"/>
      <c r="I54" s="78">
        <v>910</v>
      </c>
      <c r="J54" s="78">
        <v>69</v>
      </c>
      <c r="K54" s="118">
        <v>443</v>
      </c>
      <c r="L54" s="118"/>
      <c r="M54" s="114">
        <v>345.2</v>
      </c>
      <c r="N54" s="114">
        <v>274.8</v>
      </c>
    </row>
    <row r="55" spans="1:14" s="44" customFormat="1" ht="11.25" customHeight="1">
      <c r="A55" s="113">
        <v>45890</v>
      </c>
      <c r="B55" s="113" t="s">
        <v>379</v>
      </c>
      <c r="C55" s="117">
        <v>126125</v>
      </c>
      <c r="D55" s="117">
        <v>127740</v>
      </c>
      <c r="E55" s="117"/>
      <c r="F55" s="117">
        <v>1615</v>
      </c>
      <c r="G55" s="114">
        <v>1.3</v>
      </c>
      <c r="H55" s="118"/>
      <c r="I55" s="78">
        <v>690</v>
      </c>
      <c r="J55" s="78">
        <v>-736</v>
      </c>
      <c r="K55" s="118">
        <v>1661</v>
      </c>
      <c r="L55" s="118"/>
      <c r="M55" s="114">
        <v>91.8</v>
      </c>
      <c r="N55" s="114">
        <v>1392.1</v>
      </c>
    </row>
    <row r="56" spans="1:14" s="44" customFormat="1" ht="11.25" customHeight="1">
      <c r="A56" s="113">
        <v>46090</v>
      </c>
      <c r="B56" s="113" t="s">
        <v>380</v>
      </c>
      <c r="C56" s="117">
        <v>14102</v>
      </c>
      <c r="D56" s="117">
        <v>13862</v>
      </c>
      <c r="E56" s="117"/>
      <c r="F56" s="117">
        <v>-240</v>
      </c>
      <c r="G56" s="114">
        <v>-1.7</v>
      </c>
      <c r="H56" s="118"/>
      <c r="I56" s="78">
        <v>38</v>
      </c>
      <c r="J56" s="78">
        <v>-308</v>
      </c>
      <c r="K56" s="118">
        <v>30</v>
      </c>
      <c r="L56" s="118"/>
      <c r="M56" s="114">
        <v>1195.5999999999999</v>
      </c>
      <c r="N56" s="114">
        <v>11.6</v>
      </c>
    </row>
    <row r="57" spans="1:14" s="44" customFormat="1" ht="11.25" customHeight="1">
      <c r="A57" s="113">
        <v>46300</v>
      </c>
      <c r="B57" s="113" t="s">
        <v>381</v>
      </c>
      <c r="C57" s="117">
        <v>14627</v>
      </c>
      <c r="D57" s="117">
        <v>14718</v>
      </c>
      <c r="E57" s="117"/>
      <c r="F57" s="117">
        <v>91</v>
      </c>
      <c r="G57" s="114">
        <v>0.6</v>
      </c>
      <c r="H57" s="118"/>
      <c r="I57" s="78">
        <v>85</v>
      </c>
      <c r="J57" s="78">
        <v>-31</v>
      </c>
      <c r="K57" s="118">
        <v>37</v>
      </c>
      <c r="L57" s="118"/>
      <c r="M57" s="114">
        <v>30.4</v>
      </c>
      <c r="N57" s="114">
        <v>484.7</v>
      </c>
    </row>
    <row r="58" spans="1:14" s="44" customFormat="1" ht="11.25" customHeight="1">
      <c r="A58" s="113">
        <v>46450</v>
      </c>
      <c r="B58" s="113" t="s">
        <v>382</v>
      </c>
      <c r="C58" s="117">
        <v>17631</v>
      </c>
      <c r="D58" s="117">
        <v>17634</v>
      </c>
      <c r="E58" s="117"/>
      <c r="F58" s="117">
        <v>3</v>
      </c>
      <c r="G58" s="114">
        <v>0</v>
      </c>
      <c r="H58" s="118"/>
      <c r="I58" s="78">
        <v>28</v>
      </c>
      <c r="J58" s="78">
        <v>-46</v>
      </c>
      <c r="K58" s="118">
        <v>21</v>
      </c>
      <c r="L58" s="118"/>
      <c r="M58" s="114">
        <v>1760.7</v>
      </c>
      <c r="N58" s="114">
        <v>10</v>
      </c>
    </row>
    <row r="59" spans="1:14" s="44" customFormat="1" ht="11.25" customHeight="1">
      <c r="A59" s="113">
        <v>46510</v>
      </c>
      <c r="B59" s="113" t="s">
        <v>383</v>
      </c>
      <c r="C59" s="117">
        <v>21260</v>
      </c>
      <c r="D59" s="117">
        <v>21520</v>
      </c>
      <c r="E59" s="117"/>
      <c r="F59" s="117">
        <v>260</v>
      </c>
      <c r="G59" s="114">
        <v>1.2</v>
      </c>
      <c r="H59" s="118"/>
      <c r="I59" s="78">
        <v>132</v>
      </c>
      <c r="J59" s="78">
        <v>-167</v>
      </c>
      <c r="K59" s="118">
        <v>295</v>
      </c>
      <c r="L59" s="118"/>
      <c r="M59" s="114">
        <v>7.8</v>
      </c>
      <c r="N59" s="114">
        <v>2762</v>
      </c>
    </row>
    <row r="60" spans="1:14" s="44" customFormat="1" ht="11.25" customHeight="1">
      <c r="A60" s="113">
        <v>46670</v>
      </c>
      <c r="B60" s="113" t="s">
        <v>384</v>
      </c>
      <c r="C60" s="117">
        <v>9870</v>
      </c>
      <c r="D60" s="117">
        <v>9907</v>
      </c>
      <c r="E60" s="117"/>
      <c r="F60" s="117">
        <v>37</v>
      </c>
      <c r="G60" s="114">
        <v>0.4</v>
      </c>
      <c r="H60" s="118"/>
      <c r="I60" s="78">
        <v>28</v>
      </c>
      <c r="J60" s="78">
        <v>-55</v>
      </c>
      <c r="K60" s="118">
        <v>64</v>
      </c>
      <c r="L60" s="118"/>
      <c r="M60" s="114">
        <v>915.9</v>
      </c>
      <c r="N60" s="114">
        <v>10.8</v>
      </c>
    </row>
    <row r="61" spans="1:14" s="44" customFormat="1" ht="11.25" customHeight="1">
      <c r="A61" s="113">
        <v>46860</v>
      </c>
      <c r="B61" s="113" t="s">
        <v>385</v>
      </c>
      <c r="C61" s="117">
        <v>1444</v>
      </c>
      <c r="D61" s="117">
        <v>1450</v>
      </c>
      <c r="E61" s="117"/>
      <c r="F61" s="117">
        <v>6</v>
      </c>
      <c r="G61" s="114">
        <v>0.4</v>
      </c>
      <c r="H61" s="118"/>
      <c r="I61" s="78">
        <v>-2</v>
      </c>
      <c r="J61" s="78">
        <v>6</v>
      </c>
      <c r="K61" s="118">
        <v>2</v>
      </c>
      <c r="L61" s="118"/>
      <c r="M61" s="114">
        <v>1091.7</v>
      </c>
      <c r="N61" s="114">
        <v>1.3</v>
      </c>
    </row>
    <row r="62" spans="1:14" s="44" customFormat="1" ht="11.25" customHeight="1">
      <c r="A62" s="113">
        <v>46970</v>
      </c>
      <c r="B62" s="113" t="s">
        <v>386</v>
      </c>
      <c r="C62" s="117">
        <v>4014</v>
      </c>
      <c r="D62" s="117">
        <v>3954</v>
      </c>
      <c r="E62" s="117"/>
      <c r="F62" s="117">
        <v>-60</v>
      </c>
      <c r="G62" s="114">
        <v>-1.5</v>
      </c>
      <c r="H62" s="118"/>
      <c r="I62" s="78">
        <v>72</v>
      </c>
      <c r="J62" s="78">
        <v>-159</v>
      </c>
      <c r="K62" s="118">
        <v>27</v>
      </c>
      <c r="L62" s="118"/>
      <c r="M62" s="114">
        <v>110.5</v>
      </c>
      <c r="N62" s="114">
        <v>35.799999999999997</v>
      </c>
    </row>
    <row r="63" spans="1:14" s="44" customFormat="1" ht="11.25" customHeight="1">
      <c r="A63" s="113">
        <v>47140</v>
      </c>
      <c r="B63" s="113" t="s">
        <v>387</v>
      </c>
      <c r="C63" s="117">
        <v>142558</v>
      </c>
      <c r="D63" s="117">
        <v>143560</v>
      </c>
      <c r="E63" s="117"/>
      <c r="F63" s="117">
        <v>1002</v>
      </c>
      <c r="G63" s="114">
        <v>0.7</v>
      </c>
      <c r="H63" s="118"/>
      <c r="I63" s="78">
        <v>878</v>
      </c>
      <c r="J63" s="78">
        <v>-1247</v>
      </c>
      <c r="K63" s="118">
        <v>1371</v>
      </c>
      <c r="L63" s="118"/>
      <c r="M63" s="114">
        <v>159.80000000000001</v>
      </c>
      <c r="N63" s="114">
        <v>898.1</v>
      </c>
    </row>
    <row r="64" spans="1:14" s="44" customFormat="1" ht="11.25" customHeight="1">
      <c r="A64" s="113">
        <v>47290</v>
      </c>
      <c r="B64" s="113" t="s">
        <v>388</v>
      </c>
      <c r="C64" s="117">
        <v>2094</v>
      </c>
      <c r="D64" s="117">
        <v>2080</v>
      </c>
      <c r="E64" s="117"/>
      <c r="F64" s="117">
        <v>-14</v>
      </c>
      <c r="G64" s="114">
        <v>-0.7</v>
      </c>
      <c r="H64" s="118"/>
      <c r="I64" s="78">
        <v>-4</v>
      </c>
      <c r="J64" s="78">
        <v>-24</v>
      </c>
      <c r="K64" s="118">
        <v>14</v>
      </c>
      <c r="L64" s="118"/>
      <c r="M64" s="114">
        <v>5702.2</v>
      </c>
      <c r="N64" s="114">
        <v>0.4</v>
      </c>
    </row>
    <row r="65" spans="1:14" s="44" customFormat="1" ht="11.25" customHeight="1">
      <c r="A65" s="113">
        <v>47490</v>
      </c>
      <c r="B65" s="113" t="s">
        <v>389</v>
      </c>
      <c r="C65" s="117">
        <v>2214</v>
      </c>
      <c r="D65" s="117">
        <v>2192</v>
      </c>
      <c r="E65" s="117"/>
      <c r="F65" s="117">
        <v>-22</v>
      </c>
      <c r="G65" s="114">
        <v>-1</v>
      </c>
      <c r="H65" s="118"/>
      <c r="I65" s="78">
        <v>1</v>
      </c>
      <c r="J65" s="78">
        <v>-26</v>
      </c>
      <c r="K65" s="118">
        <v>3</v>
      </c>
      <c r="L65" s="118"/>
      <c r="M65" s="114">
        <v>6222.9</v>
      </c>
      <c r="N65" s="114">
        <v>0.4</v>
      </c>
    </row>
    <row r="66" spans="1:14" s="44" customFormat="1" ht="11.25" customHeight="1">
      <c r="A66" s="113">
        <v>47630</v>
      </c>
      <c r="B66" s="113" t="s">
        <v>390</v>
      </c>
      <c r="C66" s="117">
        <v>6795</v>
      </c>
      <c r="D66" s="117">
        <v>6816</v>
      </c>
      <c r="E66" s="117"/>
      <c r="F66" s="117">
        <v>21</v>
      </c>
      <c r="G66" s="114">
        <v>0.3</v>
      </c>
      <c r="H66" s="118"/>
      <c r="I66" s="78">
        <v>10</v>
      </c>
      <c r="J66" s="78">
        <v>-16</v>
      </c>
      <c r="K66" s="118">
        <v>27</v>
      </c>
      <c r="L66" s="118"/>
      <c r="M66" s="114">
        <v>6527.2</v>
      </c>
      <c r="N66" s="114">
        <v>1</v>
      </c>
    </row>
    <row r="67" spans="1:14" s="44" customFormat="1" ht="11.25" customHeight="1">
      <c r="A67" s="113">
        <v>47700</v>
      </c>
      <c r="B67" s="113" t="s">
        <v>391</v>
      </c>
      <c r="C67" s="117">
        <v>99697</v>
      </c>
      <c r="D67" s="117">
        <v>100261</v>
      </c>
      <c r="E67" s="117"/>
      <c r="F67" s="117">
        <v>564</v>
      </c>
      <c r="G67" s="114">
        <v>0.6</v>
      </c>
      <c r="H67" s="118"/>
      <c r="I67" s="78">
        <v>409</v>
      </c>
      <c r="J67" s="78">
        <v>-389</v>
      </c>
      <c r="K67" s="118">
        <v>544</v>
      </c>
      <c r="L67" s="118"/>
      <c r="M67" s="114">
        <v>95.2</v>
      </c>
      <c r="N67" s="114">
        <v>1053</v>
      </c>
    </row>
    <row r="68" spans="1:14" s="44" customFormat="1" ht="11.25" customHeight="1">
      <c r="A68" s="113">
        <v>47800</v>
      </c>
      <c r="B68" s="113" t="s">
        <v>392</v>
      </c>
      <c r="C68" s="117">
        <v>5463</v>
      </c>
      <c r="D68" s="117">
        <v>5429</v>
      </c>
      <c r="E68" s="117"/>
      <c r="F68" s="117">
        <v>-34</v>
      </c>
      <c r="G68" s="114">
        <v>-0.6</v>
      </c>
      <c r="H68" s="118"/>
      <c r="I68" s="78">
        <v>-16</v>
      </c>
      <c r="J68" s="78">
        <v>-29</v>
      </c>
      <c r="K68" s="118">
        <v>11</v>
      </c>
      <c r="L68" s="118"/>
      <c r="M68" s="114">
        <v>8833.4</v>
      </c>
      <c r="N68" s="114">
        <v>0.6</v>
      </c>
    </row>
    <row r="69" spans="1:14" s="44" customFormat="1" ht="11.25" customHeight="1">
      <c r="A69" s="113">
        <v>47910</v>
      </c>
      <c r="B69" s="113" t="s">
        <v>393</v>
      </c>
      <c r="C69" s="117">
        <v>2688</v>
      </c>
      <c r="D69" s="117">
        <v>2702</v>
      </c>
      <c r="E69" s="117"/>
      <c r="F69" s="117">
        <v>14</v>
      </c>
      <c r="G69" s="114">
        <v>0.5</v>
      </c>
      <c r="H69" s="118"/>
      <c r="I69" s="78">
        <v>-7</v>
      </c>
      <c r="J69" s="78">
        <v>16</v>
      </c>
      <c r="K69" s="118">
        <v>5</v>
      </c>
      <c r="L69" s="118"/>
      <c r="M69" s="114">
        <v>2669.1</v>
      </c>
      <c r="N69" s="114">
        <v>1</v>
      </c>
    </row>
    <row r="70" spans="1:14" s="44" customFormat="1" ht="11.25" customHeight="1">
      <c r="A70" s="113">
        <v>47980</v>
      </c>
      <c r="B70" s="113" t="s">
        <v>394</v>
      </c>
      <c r="C70" s="117">
        <v>39150</v>
      </c>
      <c r="D70" s="117">
        <v>39208</v>
      </c>
      <c r="E70" s="117"/>
      <c r="F70" s="117">
        <v>58</v>
      </c>
      <c r="G70" s="114">
        <v>0.1</v>
      </c>
      <c r="H70" s="118"/>
      <c r="I70" s="78">
        <v>-67</v>
      </c>
      <c r="J70" s="78">
        <v>-328</v>
      </c>
      <c r="K70" s="118">
        <v>453</v>
      </c>
      <c r="L70" s="118"/>
      <c r="M70" s="114">
        <v>14.3</v>
      </c>
      <c r="N70" s="114">
        <v>2747.5</v>
      </c>
    </row>
    <row r="71" spans="1:14" s="44" customFormat="1" ht="11.25" customHeight="1">
      <c r="A71" s="113">
        <v>48050</v>
      </c>
      <c r="B71" s="113" t="s">
        <v>395</v>
      </c>
      <c r="C71" s="117">
        <v>15249</v>
      </c>
      <c r="D71" s="117">
        <v>15465</v>
      </c>
      <c r="E71" s="117"/>
      <c r="F71" s="117">
        <v>216</v>
      </c>
      <c r="G71" s="114">
        <v>1.4</v>
      </c>
      <c r="H71" s="118"/>
      <c r="I71" s="78">
        <v>-115</v>
      </c>
      <c r="J71" s="78">
        <v>303</v>
      </c>
      <c r="K71" s="118">
        <v>28</v>
      </c>
      <c r="L71" s="118"/>
      <c r="M71" s="114">
        <v>384.6</v>
      </c>
      <c r="N71" s="114">
        <v>40.200000000000003</v>
      </c>
    </row>
    <row r="72" spans="1:14" s="44" customFormat="1" ht="11.25" customHeight="1">
      <c r="A72" s="113">
        <v>48130</v>
      </c>
      <c r="B72" s="113" t="s">
        <v>396</v>
      </c>
      <c r="C72" s="117">
        <v>6815</v>
      </c>
      <c r="D72" s="117">
        <v>6838</v>
      </c>
      <c r="E72" s="117"/>
      <c r="F72" s="117">
        <v>23</v>
      </c>
      <c r="G72" s="114">
        <v>0.3</v>
      </c>
      <c r="H72" s="118"/>
      <c r="I72" s="78">
        <v>9</v>
      </c>
      <c r="J72" s="78">
        <v>-1</v>
      </c>
      <c r="K72" s="118">
        <v>15</v>
      </c>
      <c r="L72" s="118"/>
      <c r="M72" s="114">
        <v>3468.5</v>
      </c>
      <c r="N72" s="114">
        <v>2</v>
      </c>
    </row>
    <row r="73" spans="1:14" s="44" customFormat="1" ht="11.25" customHeight="1">
      <c r="A73" s="113">
        <v>48260</v>
      </c>
      <c r="B73" s="113" t="s">
        <v>397</v>
      </c>
      <c r="C73" s="117">
        <v>7946</v>
      </c>
      <c r="D73" s="117">
        <v>8000</v>
      </c>
      <c r="E73" s="117"/>
      <c r="F73" s="117">
        <v>54</v>
      </c>
      <c r="G73" s="114">
        <v>0.7</v>
      </c>
      <c r="H73" s="118"/>
      <c r="I73" s="78">
        <v>-15</v>
      </c>
      <c r="J73" s="78">
        <v>-15</v>
      </c>
      <c r="K73" s="118">
        <v>84</v>
      </c>
      <c r="L73" s="118"/>
      <c r="M73" s="114">
        <v>3.5</v>
      </c>
      <c r="N73" s="114">
        <v>2266.3000000000002</v>
      </c>
    </row>
    <row r="74" spans="1:14" s="44" customFormat="1" ht="11.25" customHeight="1">
      <c r="A74" s="113">
        <v>48340</v>
      </c>
      <c r="B74" s="113" t="s">
        <v>398</v>
      </c>
      <c r="C74" s="117">
        <v>12032</v>
      </c>
      <c r="D74" s="117">
        <v>12041</v>
      </c>
      <c r="E74" s="117"/>
      <c r="F74" s="117">
        <v>9</v>
      </c>
      <c r="G74" s="114">
        <v>0.1</v>
      </c>
      <c r="H74" s="118"/>
      <c r="I74" s="78">
        <v>-4</v>
      </c>
      <c r="J74" s="78">
        <v>-2</v>
      </c>
      <c r="K74" s="118">
        <v>15</v>
      </c>
      <c r="L74" s="118"/>
      <c r="M74" s="114">
        <v>3926.3</v>
      </c>
      <c r="N74" s="114">
        <v>3.1</v>
      </c>
    </row>
    <row r="75" spans="1:14" s="44" customFormat="1" ht="11.25" customHeight="1">
      <c r="A75" s="113">
        <v>48410</v>
      </c>
      <c r="B75" s="113" t="s">
        <v>399</v>
      </c>
      <c r="C75" s="117">
        <v>60109</v>
      </c>
      <c r="D75" s="117">
        <v>60842</v>
      </c>
      <c r="E75" s="117"/>
      <c r="F75" s="117">
        <v>733</v>
      </c>
      <c r="G75" s="114">
        <v>1.2</v>
      </c>
      <c r="H75" s="118"/>
      <c r="I75" s="78">
        <v>101</v>
      </c>
      <c r="J75" s="78">
        <v>-566</v>
      </c>
      <c r="K75" s="118">
        <v>1198</v>
      </c>
      <c r="L75" s="118"/>
      <c r="M75" s="114">
        <v>37</v>
      </c>
      <c r="N75" s="114">
        <v>1642.6</v>
      </c>
    </row>
    <row r="76" spans="1:14" s="44" customFormat="1" ht="11.25" customHeight="1">
      <c r="A76" s="113">
        <v>48540</v>
      </c>
      <c r="B76" s="113" t="s">
        <v>400</v>
      </c>
      <c r="C76" s="117">
        <v>21767</v>
      </c>
      <c r="D76" s="117">
        <v>21665</v>
      </c>
      <c r="E76" s="117"/>
      <c r="F76" s="117">
        <v>-102</v>
      </c>
      <c r="G76" s="114">
        <v>-0.5</v>
      </c>
      <c r="H76" s="118"/>
      <c r="I76" s="78">
        <v>66</v>
      </c>
      <c r="J76" s="78">
        <v>-213</v>
      </c>
      <c r="K76" s="118">
        <v>45</v>
      </c>
      <c r="L76" s="118"/>
      <c r="M76" s="114">
        <v>1071.3</v>
      </c>
      <c r="N76" s="114">
        <v>20.2</v>
      </c>
    </row>
    <row r="77" spans="1:14" s="44" customFormat="1" ht="11.25" customHeight="1">
      <c r="A77" s="113">
        <v>48640</v>
      </c>
      <c r="B77" s="113" t="s">
        <v>401</v>
      </c>
      <c r="C77" s="117">
        <v>1294</v>
      </c>
      <c r="D77" s="117">
        <v>1300</v>
      </c>
      <c r="E77" s="117"/>
      <c r="F77" s="117">
        <v>6</v>
      </c>
      <c r="G77" s="114">
        <v>0.5</v>
      </c>
      <c r="H77" s="118"/>
      <c r="I77" s="78">
        <v>-5</v>
      </c>
      <c r="J77" s="78">
        <v>9</v>
      </c>
      <c r="K77" s="118">
        <v>2</v>
      </c>
      <c r="L77" s="118"/>
      <c r="M77" s="114">
        <v>5075.3</v>
      </c>
      <c r="N77" s="114">
        <v>0.3</v>
      </c>
    </row>
    <row r="78" spans="1:14" s="44" customFormat="1" ht="11.25" customHeight="1">
      <c r="A78" s="113">
        <v>48750</v>
      </c>
      <c r="B78" s="113" t="s">
        <v>402</v>
      </c>
      <c r="C78" s="117">
        <v>5478</v>
      </c>
      <c r="D78" s="117">
        <v>5572</v>
      </c>
      <c r="E78" s="117"/>
      <c r="F78" s="117">
        <v>94</v>
      </c>
      <c r="G78" s="114">
        <v>1.7</v>
      </c>
      <c r="H78" s="118"/>
      <c r="I78" s="78">
        <v>-10</v>
      </c>
      <c r="J78" s="78">
        <v>91</v>
      </c>
      <c r="K78" s="118">
        <v>13</v>
      </c>
      <c r="L78" s="118"/>
      <c r="M78" s="114">
        <v>751.3</v>
      </c>
      <c r="N78" s="114">
        <v>7.4</v>
      </c>
    </row>
    <row r="79" spans="1:14" s="44" customFormat="1" ht="11.25" customHeight="1">
      <c r="A79" s="113">
        <v>48830</v>
      </c>
      <c r="B79" s="113" t="s">
        <v>403</v>
      </c>
      <c r="C79" s="117">
        <v>11329</v>
      </c>
      <c r="D79" s="117">
        <v>11324</v>
      </c>
      <c r="E79" s="117"/>
      <c r="F79" s="117">
        <v>-5</v>
      </c>
      <c r="G79" s="114">
        <v>0</v>
      </c>
      <c r="H79" s="118"/>
      <c r="I79" s="78">
        <v>-52</v>
      </c>
      <c r="J79" s="78">
        <v>40</v>
      </c>
      <c r="K79" s="118">
        <v>7</v>
      </c>
      <c r="L79" s="118"/>
      <c r="M79" s="114">
        <v>5899.6</v>
      </c>
      <c r="N79" s="114">
        <v>1.9</v>
      </c>
    </row>
    <row r="80" spans="1:14" s="44" customFormat="1" ht="11.25" customHeight="1">
      <c r="A80" s="113"/>
      <c r="B80" s="113"/>
      <c r="C80" s="117"/>
      <c r="D80" s="117"/>
      <c r="E80" s="117"/>
      <c r="F80" s="117"/>
      <c r="G80" s="114"/>
      <c r="H80" s="118"/>
      <c r="I80" s="78"/>
      <c r="J80" s="78"/>
      <c r="K80" s="118"/>
      <c r="L80" s="118"/>
      <c r="M80" s="114"/>
      <c r="N80" s="114"/>
    </row>
    <row r="81" spans="1:14" s="44" customFormat="1" ht="11.25" customHeight="1">
      <c r="A81" s="113">
        <v>49399</v>
      </c>
      <c r="B81" s="113" t="s">
        <v>404</v>
      </c>
      <c r="C81" s="117">
        <v>3520</v>
      </c>
      <c r="D81" s="117">
        <v>3514</v>
      </c>
      <c r="E81" s="117"/>
      <c r="F81" s="117">
        <v>-6</v>
      </c>
      <c r="G81" s="114">
        <v>-0.2</v>
      </c>
      <c r="H81" s="118"/>
      <c r="I81" s="78">
        <v>21</v>
      </c>
      <c r="J81" s="78">
        <v>-36</v>
      </c>
      <c r="K81" s="118">
        <v>9</v>
      </c>
      <c r="L81" s="118"/>
      <c r="M81" s="114">
        <v>622489.5</v>
      </c>
      <c r="N81" s="114">
        <v>0</v>
      </c>
    </row>
    <row r="82" spans="1:14">
      <c r="A82" s="64"/>
      <c r="B82" s="64"/>
      <c r="C82" s="112"/>
      <c r="D82" s="112"/>
      <c r="E82" s="112"/>
      <c r="F82" s="129"/>
      <c r="G82" s="51"/>
      <c r="H82" s="52"/>
      <c r="I82" s="52"/>
      <c r="J82" s="52"/>
      <c r="K82" s="52"/>
      <c r="L82" s="52"/>
      <c r="M82" s="51"/>
      <c r="N82" s="51"/>
    </row>
    <row r="83" spans="1:14" ht="10.5" thickBot="1">
      <c r="A83" s="120"/>
      <c r="B83" s="120" t="s">
        <v>1</v>
      </c>
      <c r="C83" s="101">
        <v>1736527</v>
      </c>
      <c r="D83" s="101">
        <v>1751963</v>
      </c>
      <c r="E83" s="101"/>
      <c r="F83" s="128">
        <v>15436</v>
      </c>
      <c r="G83" s="100">
        <v>0.9</v>
      </c>
      <c r="H83" s="102"/>
      <c r="I83" s="102">
        <v>5335</v>
      </c>
      <c r="J83" s="102">
        <v>-3958</v>
      </c>
      <c r="K83" s="102">
        <v>14059</v>
      </c>
      <c r="L83" s="102"/>
      <c r="M83" s="100">
        <v>984274.9</v>
      </c>
      <c r="N83" s="100">
        <v>1.8</v>
      </c>
    </row>
    <row r="84" spans="1:14">
      <c r="B84" s="59"/>
      <c r="C84" s="59"/>
      <c r="D84" s="88"/>
      <c r="I84"/>
    </row>
    <row r="85" spans="1:14" s="37" customFormat="1">
      <c r="A85" s="38"/>
      <c r="B85" s="83"/>
      <c r="C85" s="83"/>
      <c r="D85" s="89"/>
      <c r="E85" s="21"/>
      <c r="F85" s="21"/>
      <c r="G85" s="21"/>
      <c r="H85" s="21"/>
      <c r="I85" s="21"/>
      <c r="J85" s="21"/>
      <c r="K85" s="21"/>
      <c r="L85" s="21"/>
      <c r="M85" s="21"/>
      <c r="N85" s="75"/>
    </row>
    <row r="86" spans="1:14" s="37" customFormat="1">
      <c r="A86" s="56" t="s">
        <v>595</v>
      </c>
      <c r="B86" s="83"/>
      <c r="C86" s="83"/>
      <c r="D86" s="89"/>
      <c r="E86" s="21"/>
      <c r="F86" s="21"/>
      <c r="G86" s="21"/>
      <c r="H86" s="21"/>
      <c r="I86" s="21"/>
      <c r="J86" s="21"/>
      <c r="K86" s="21"/>
      <c r="L86" s="21"/>
      <c r="M86" s="21"/>
      <c r="N86" s="75"/>
    </row>
    <row r="87" spans="1:14" ht="12.75">
      <c r="A87" s="35"/>
      <c r="B87" s="84"/>
      <c r="C87" s="84"/>
      <c r="D87" s="90"/>
      <c r="E87" s="36"/>
      <c r="F87" s="36"/>
      <c r="G87" s="36"/>
      <c r="H87" s="36"/>
      <c r="I87" s="36"/>
      <c r="J87" s="36"/>
      <c r="K87" s="36"/>
      <c r="L87" s="36"/>
      <c r="M87" s="36"/>
      <c r="N87" s="76"/>
    </row>
    <row r="88" spans="1:14" ht="11.25" customHeight="1">
      <c r="A88" s="143" t="str">
        <f>Contents!B32</f>
        <v>© Commonwealth of Australia 2020</v>
      </c>
      <c r="B88" s="143"/>
      <c r="C88" s="2"/>
      <c r="D88" s="2"/>
      <c r="E88" s="2"/>
      <c r="F88" s="2"/>
      <c r="G88" s="2"/>
      <c r="H88" s="2"/>
      <c r="I88" s="2"/>
      <c r="J88" s="2"/>
      <c r="K88" s="2"/>
      <c r="L88" s="2"/>
      <c r="M88" s="2"/>
    </row>
  </sheetData>
  <sheetProtection sheet="1"/>
  <mergeCells count="5">
    <mergeCell ref="C6:D6"/>
    <mergeCell ref="I6:K6"/>
    <mergeCell ref="F6:G6"/>
    <mergeCell ref="F7:G7"/>
    <mergeCell ref="A88:B88"/>
  </mergeCells>
  <hyperlinks>
    <hyperlink ref="A88" r:id="rId1" display="http://www.abs.gov.au/websitedbs/d3310114.nsf/Home/%C2%A9+Copyright?OpenDocument"/>
  </hyperlinks>
  <pageMargins left="0.7" right="0.7" top="0.75" bottom="0.75" header="0.3" footer="0.3"/>
  <pageSetup paperSize="9" orientation="portrait" verticalDpi="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3"/>
  <sheetViews>
    <sheetView workbookViewId="0">
      <pane ySplit="8" topLeftCell="A9" activePane="bottomLeft" state="frozen"/>
      <selection activeCell="A2" sqref="A2"/>
      <selection pane="bottomLeft"/>
    </sheetView>
  </sheetViews>
  <sheetFormatPr defaultRowHeight="10.15"/>
  <cols>
    <col min="1" max="1" width="10.83203125" customWidth="1"/>
    <col min="2" max="2" width="35.83203125" style="82" customWidth="1"/>
    <col min="3" max="3" width="9.33203125" style="82" customWidth="1"/>
    <col min="4" max="4" width="9.33203125" style="94" customWidth="1"/>
    <col min="5" max="5" width="3.83203125" customWidth="1"/>
    <col min="6" max="7" width="8.83203125" customWidth="1"/>
    <col min="8" max="8" width="3.83203125" customWidth="1"/>
    <col min="9" max="9" width="12.83203125" style="64" customWidth="1"/>
    <col min="10" max="11" width="13.83203125" customWidth="1"/>
    <col min="12" max="12" width="3.83203125" customWidth="1"/>
    <col min="13" max="13" width="9.33203125" customWidth="1"/>
    <col min="14" max="14" width="13.83203125" style="73" customWidth="1"/>
  </cols>
  <sheetData>
    <row r="1" spans="1:14" s="107" customFormat="1" ht="60" customHeight="1">
      <c r="A1" s="106" t="s">
        <v>32</v>
      </c>
      <c r="B1" s="106"/>
      <c r="C1" s="106"/>
      <c r="D1" s="106"/>
      <c r="E1" s="106"/>
      <c r="I1" s="106"/>
    </row>
    <row r="2" spans="1:14" s="4" customFormat="1" ht="20.100000000000001" customHeight="1">
      <c r="A2" s="15" t="str">
        <f>Contents!A2</f>
        <v>3218.0  Regional Population Growth, Australia</v>
      </c>
      <c r="B2" s="85"/>
      <c r="C2" s="85"/>
      <c r="D2" s="91"/>
      <c r="I2" s="60"/>
      <c r="N2" s="70"/>
    </row>
    <row r="3" spans="1:14" s="29" customFormat="1" ht="12.75" customHeight="1">
      <c r="A3" s="30" t="str">
        <f>Contents!A3</f>
        <v>Released at 11.30am (Canberra time) 25 March 2020</v>
      </c>
      <c r="B3" s="86"/>
      <c r="C3" s="86"/>
      <c r="D3" s="92"/>
      <c r="I3" s="61"/>
      <c r="N3" s="71"/>
    </row>
    <row r="4" spans="1:14" s="31" customFormat="1" ht="20.100000000000001" customHeight="1">
      <c r="A4" s="34" t="s">
        <v>405</v>
      </c>
      <c r="B4" s="87"/>
      <c r="C4" s="87"/>
      <c r="D4" s="93"/>
      <c r="I4" s="62"/>
      <c r="N4" s="72"/>
    </row>
    <row r="5" spans="1:14" ht="11.25" customHeight="1">
      <c r="D5" s="95"/>
      <c r="E5" s="9"/>
      <c r="F5" s="9"/>
      <c r="G5" s="9"/>
      <c r="H5" s="9"/>
      <c r="I5" s="63"/>
      <c r="J5" s="9"/>
      <c r="K5" s="9"/>
      <c r="L5" s="9"/>
      <c r="M5" s="9"/>
    </row>
    <row r="6" spans="1:14" ht="11.25" customHeight="1">
      <c r="A6" s="9"/>
      <c r="B6" s="9"/>
      <c r="C6" s="139" t="s">
        <v>31</v>
      </c>
      <c r="D6" s="139"/>
      <c r="E6" s="9"/>
      <c r="F6" s="139" t="s">
        <v>37</v>
      </c>
      <c r="G6" s="139"/>
      <c r="H6" s="73"/>
      <c r="I6" s="142" t="s">
        <v>601</v>
      </c>
      <c r="J6" s="142"/>
      <c r="K6" s="142"/>
      <c r="L6" s="73"/>
      <c r="N6" s="55"/>
    </row>
    <row r="7" spans="1:14" ht="27.75" customHeight="1">
      <c r="A7" s="9"/>
      <c r="B7" s="9"/>
      <c r="C7" s="115">
        <v>2018</v>
      </c>
      <c r="D7" s="115">
        <v>2019</v>
      </c>
      <c r="E7" s="9"/>
      <c r="F7" s="140" t="s">
        <v>600</v>
      </c>
      <c r="G7" s="141"/>
      <c r="H7" s="73"/>
      <c r="I7" s="119" t="s">
        <v>34</v>
      </c>
      <c r="J7" s="119" t="s">
        <v>35</v>
      </c>
      <c r="K7" s="119" t="s">
        <v>36</v>
      </c>
      <c r="L7" s="73"/>
      <c r="M7" s="40" t="s">
        <v>8</v>
      </c>
      <c r="N7" s="41" t="s">
        <v>602</v>
      </c>
    </row>
    <row r="8" spans="1:14" s="44" customFormat="1" ht="11.25" customHeight="1">
      <c r="A8" s="111" t="s">
        <v>46</v>
      </c>
      <c r="B8" s="111" t="s">
        <v>47</v>
      </c>
      <c r="C8" s="116" t="s">
        <v>9</v>
      </c>
      <c r="D8" s="116" t="s">
        <v>9</v>
      </c>
      <c r="E8" s="42"/>
      <c r="F8" s="47" t="s">
        <v>9</v>
      </c>
      <c r="G8" s="74" t="s">
        <v>13</v>
      </c>
      <c r="H8" s="77"/>
      <c r="I8" s="116" t="s">
        <v>9</v>
      </c>
      <c r="J8" s="116" t="s">
        <v>9</v>
      </c>
      <c r="K8" s="116" t="s">
        <v>9</v>
      </c>
      <c r="L8" s="77"/>
      <c r="M8" s="40" t="s">
        <v>10</v>
      </c>
      <c r="N8" s="40" t="s">
        <v>11</v>
      </c>
    </row>
    <row r="9" spans="1:14" s="44" customFormat="1" ht="11.25" customHeight="1">
      <c r="A9" s="42"/>
      <c r="B9" s="42"/>
      <c r="C9" s="42"/>
      <c r="D9" s="42"/>
      <c r="E9" s="42"/>
      <c r="F9" s="57"/>
      <c r="G9" s="57"/>
      <c r="H9" s="77"/>
      <c r="I9" s="81"/>
      <c r="J9" s="81"/>
      <c r="K9" s="77"/>
      <c r="L9" s="77"/>
      <c r="M9" s="42"/>
      <c r="N9" s="43"/>
    </row>
    <row r="10" spans="1:14" s="44" customFormat="1" ht="11.25" customHeight="1">
      <c r="A10" s="113">
        <v>50080</v>
      </c>
      <c r="B10" s="113" t="s">
        <v>406</v>
      </c>
      <c r="C10" s="117">
        <v>37820</v>
      </c>
      <c r="D10" s="117">
        <v>38053</v>
      </c>
      <c r="E10" s="117"/>
      <c r="F10" s="117">
        <v>233</v>
      </c>
      <c r="G10" s="114">
        <v>0.6</v>
      </c>
      <c r="H10" s="118"/>
      <c r="I10" s="78">
        <v>28</v>
      </c>
      <c r="J10" s="78">
        <v>106</v>
      </c>
      <c r="K10" s="118">
        <v>99</v>
      </c>
      <c r="L10" s="118"/>
      <c r="M10" s="114">
        <v>4310.8999999999996</v>
      </c>
      <c r="N10" s="114">
        <v>8.8000000000000007</v>
      </c>
    </row>
    <row r="11" spans="1:14" s="44" customFormat="1" ht="11.25" customHeight="1">
      <c r="A11" s="113">
        <v>50210</v>
      </c>
      <c r="B11" s="113" t="s">
        <v>407</v>
      </c>
      <c r="C11" s="117">
        <v>87607</v>
      </c>
      <c r="D11" s="117">
        <v>90797</v>
      </c>
      <c r="E11" s="117"/>
      <c r="F11" s="117">
        <v>3190</v>
      </c>
      <c r="G11" s="114">
        <v>3.6</v>
      </c>
      <c r="H11" s="118"/>
      <c r="I11" s="78">
        <v>1169</v>
      </c>
      <c r="J11" s="78">
        <v>1616</v>
      </c>
      <c r="K11" s="118">
        <v>405</v>
      </c>
      <c r="L11" s="118"/>
      <c r="M11" s="114">
        <v>559.5</v>
      </c>
      <c r="N11" s="114">
        <v>162.30000000000001</v>
      </c>
    </row>
    <row r="12" spans="1:14" s="44" customFormat="1" ht="11.25" customHeight="1">
      <c r="A12" s="113">
        <v>50250</v>
      </c>
      <c r="B12" s="113" t="s">
        <v>408</v>
      </c>
      <c r="C12" s="117">
        <v>13327</v>
      </c>
      <c r="D12" s="117">
        <v>13305</v>
      </c>
      <c r="E12" s="117"/>
      <c r="F12" s="117">
        <v>-22</v>
      </c>
      <c r="G12" s="114">
        <v>-0.2</v>
      </c>
      <c r="H12" s="118"/>
      <c r="I12" s="78">
        <v>85</v>
      </c>
      <c r="J12" s="78">
        <v>-155</v>
      </c>
      <c r="K12" s="118">
        <v>48</v>
      </c>
      <c r="L12" s="118"/>
      <c r="M12" s="114">
        <v>100818.2</v>
      </c>
      <c r="N12" s="114">
        <v>0.1</v>
      </c>
    </row>
    <row r="13" spans="1:14" s="44" customFormat="1" ht="11.25" customHeight="1">
      <c r="A13" s="113">
        <v>50280</v>
      </c>
      <c r="B13" s="113" t="s">
        <v>409</v>
      </c>
      <c r="C13" s="117">
        <v>15694</v>
      </c>
      <c r="D13" s="117">
        <v>16172</v>
      </c>
      <c r="E13" s="117"/>
      <c r="F13" s="117">
        <v>478</v>
      </c>
      <c r="G13" s="114">
        <v>3</v>
      </c>
      <c r="H13" s="118"/>
      <c r="I13" s="78">
        <v>133</v>
      </c>
      <c r="J13" s="78">
        <v>251</v>
      </c>
      <c r="K13" s="118">
        <v>94</v>
      </c>
      <c r="L13" s="118"/>
      <c r="M13" s="114">
        <v>2122.4</v>
      </c>
      <c r="N13" s="114">
        <v>7.6</v>
      </c>
    </row>
    <row r="14" spans="1:14" s="44" customFormat="1" ht="11.25" customHeight="1">
      <c r="A14" s="113">
        <v>50350</v>
      </c>
      <c r="B14" s="113" t="s">
        <v>410</v>
      </c>
      <c r="C14" s="117">
        <v>15735</v>
      </c>
      <c r="D14" s="117">
        <v>15823</v>
      </c>
      <c r="E14" s="117"/>
      <c r="F14" s="117">
        <v>88</v>
      </c>
      <c r="G14" s="114">
        <v>0.6</v>
      </c>
      <c r="H14" s="118"/>
      <c r="I14" s="78">
        <v>93</v>
      </c>
      <c r="J14" s="78">
        <v>-62</v>
      </c>
      <c r="K14" s="118">
        <v>57</v>
      </c>
      <c r="L14" s="118"/>
      <c r="M14" s="114">
        <v>10.3</v>
      </c>
      <c r="N14" s="114">
        <v>1529.5</v>
      </c>
    </row>
    <row r="15" spans="1:14" s="44" customFormat="1" ht="11.25" customHeight="1">
      <c r="A15" s="113">
        <v>50420</v>
      </c>
      <c r="B15" s="113" t="s">
        <v>411</v>
      </c>
      <c r="C15" s="117">
        <v>68197</v>
      </c>
      <c r="D15" s="117">
        <v>68362</v>
      </c>
      <c r="E15" s="117"/>
      <c r="F15" s="117">
        <v>165</v>
      </c>
      <c r="G15" s="114">
        <v>0.2</v>
      </c>
      <c r="H15" s="118"/>
      <c r="I15" s="78">
        <v>366</v>
      </c>
      <c r="J15" s="78">
        <v>-800</v>
      </c>
      <c r="K15" s="118">
        <v>599</v>
      </c>
      <c r="L15" s="118"/>
      <c r="M15" s="114">
        <v>34.6</v>
      </c>
      <c r="N15" s="114">
        <v>1974.8</v>
      </c>
    </row>
    <row r="16" spans="1:14" s="44" customFormat="1" ht="11.25" customHeight="1">
      <c r="A16" s="113">
        <v>50490</v>
      </c>
      <c r="B16" s="113" t="s">
        <v>412</v>
      </c>
      <c r="C16" s="117">
        <v>41484</v>
      </c>
      <c r="D16" s="117">
        <v>42078</v>
      </c>
      <c r="E16" s="117"/>
      <c r="F16" s="117">
        <v>594</v>
      </c>
      <c r="G16" s="114">
        <v>1.4</v>
      </c>
      <c r="H16" s="118"/>
      <c r="I16" s="78">
        <v>329</v>
      </c>
      <c r="J16" s="78">
        <v>-189</v>
      </c>
      <c r="K16" s="118">
        <v>454</v>
      </c>
      <c r="L16" s="118"/>
      <c r="M16" s="114">
        <v>39.799999999999997</v>
      </c>
      <c r="N16" s="114">
        <v>1056.5999999999999</v>
      </c>
    </row>
    <row r="17" spans="1:14" s="44" customFormat="1" ht="11.25" customHeight="1">
      <c r="A17" s="113">
        <v>50560</v>
      </c>
      <c r="B17" s="113" t="s">
        <v>413</v>
      </c>
      <c r="C17" s="117">
        <v>1748</v>
      </c>
      <c r="D17" s="117">
        <v>1758</v>
      </c>
      <c r="E17" s="117"/>
      <c r="F17" s="117">
        <v>10</v>
      </c>
      <c r="G17" s="114">
        <v>0.6</v>
      </c>
      <c r="H17" s="118"/>
      <c r="I17" s="78">
        <v>4</v>
      </c>
      <c r="J17" s="78">
        <v>5</v>
      </c>
      <c r="K17" s="118">
        <v>1</v>
      </c>
      <c r="L17" s="118"/>
      <c r="M17" s="114">
        <v>2370.5</v>
      </c>
      <c r="N17" s="114">
        <v>0.7</v>
      </c>
    </row>
    <row r="18" spans="1:14" s="44" customFormat="1" ht="11.25" customHeight="1">
      <c r="A18" s="113">
        <v>50630</v>
      </c>
      <c r="B18" s="113" t="s">
        <v>414</v>
      </c>
      <c r="C18" s="117">
        <v>1833</v>
      </c>
      <c r="D18" s="117">
        <v>1801</v>
      </c>
      <c r="E18" s="117"/>
      <c r="F18" s="117">
        <v>-32</v>
      </c>
      <c r="G18" s="114">
        <v>-1.7</v>
      </c>
      <c r="H18" s="118"/>
      <c r="I18" s="78">
        <v>8</v>
      </c>
      <c r="J18" s="78">
        <v>-43</v>
      </c>
      <c r="K18" s="118">
        <v>3</v>
      </c>
      <c r="L18" s="118"/>
      <c r="M18" s="114">
        <v>1904.5</v>
      </c>
      <c r="N18" s="114">
        <v>0.9</v>
      </c>
    </row>
    <row r="19" spans="1:14" s="44" customFormat="1" ht="11.25" customHeight="1">
      <c r="A19" s="113">
        <v>50770</v>
      </c>
      <c r="B19" s="113" t="s">
        <v>415</v>
      </c>
      <c r="C19" s="117">
        <v>1756</v>
      </c>
      <c r="D19" s="117">
        <v>1763</v>
      </c>
      <c r="E19" s="117"/>
      <c r="F19" s="117">
        <v>7</v>
      </c>
      <c r="G19" s="114">
        <v>0.4</v>
      </c>
      <c r="H19" s="118"/>
      <c r="I19" s="78">
        <v>11</v>
      </c>
      <c r="J19" s="78">
        <v>-6</v>
      </c>
      <c r="K19" s="118">
        <v>2</v>
      </c>
      <c r="L19" s="118"/>
      <c r="M19" s="114">
        <v>2826.5</v>
      </c>
      <c r="N19" s="114">
        <v>0.6</v>
      </c>
    </row>
    <row r="20" spans="1:14" s="44" customFormat="1" ht="11.25" customHeight="1">
      <c r="A20" s="113">
        <v>50840</v>
      </c>
      <c r="B20" s="113" t="s">
        <v>416</v>
      </c>
      <c r="C20" s="117">
        <v>4722</v>
      </c>
      <c r="D20" s="117">
        <v>4740</v>
      </c>
      <c r="E20" s="117"/>
      <c r="F20" s="117">
        <v>18</v>
      </c>
      <c r="G20" s="114">
        <v>0.4</v>
      </c>
      <c r="H20" s="118"/>
      <c r="I20" s="78">
        <v>-6</v>
      </c>
      <c r="J20" s="78">
        <v>19</v>
      </c>
      <c r="K20" s="118">
        <v>5</v>
      </c>
      <c r="L20" s="118"/>
      <c r="M20" s="114">
        <v>1337.4</v>
      </c>
      <c r="N20" s="114">
        <v>3.5</v>
      </c>
    </row>
    <row r="21" spans="1:14" s="44" customFormat="1" ht="11.25" customHeight="1">
      <c r="A21" s="113">
        <v>50910</v>
      </c>
      <c r="B21" s="113" t="s">
        <v>417</v>
      </c>
      <c r="C21" s="117">
        <v>965</v>
      </c>
      <c r="D21" s="117">
        <v>952</v>
      </c>
      <c r="E21" s="117"/>
      <c r="F21" s="117">
        <v>-13</v>
      </c>
      <c r="G21" s="114">
        <v>-1.3</v>
      </c>
      <c r="H21" s="118"/>
      <c r="I21" s="78">
        <v>-6</v>
      </c>
      <c r="J21" s="78">
        <v>-9</v>
      </c>
      <c r="K21" s="118">
        <v>2</v>
      </c>
      <c r="L21" s="118"/>
      <c r="M21" s="114">
        <v>1601.2</v>
      </c>
      <c r="N21" s="114">
        <v>0.6</v>
      </c>
    </row>
    <row r="22" spans="1:14" s="44" customFormat="1" ht="11.25" customHeight="1">
      <c r="A22" s="113">
        <v>50980</v>
      </c>
      <c r="B22" s="113" t="s">
        <v>418</v>
      </c>
      <c r="C22" s="117">
        <v>16947</v>
      </c>
      <c r="D22" s="117">
        <v>16907</v>
      </c>
      <c r="E22" s="117"/>
      <c r="F22" s="117">
        <v>-40</v>
      </c>
      <c r="G22" s="114">
        <v>-0.2</v>
      </c>
      <c r="H22" s="118"/>
      <c r="I22" s="78">
        <v>209</v>
      </c>
      <c r="J22" s="78">
        <v>-335</v>
      </c>
      <c r="K22" s="118">
        <v>86</v>
      </c>
      <c r="L22" s="118"/>
      <c r="M22" s="114">
        <v>54401.8</v>
      </c>
      <c r="N22" s="114">
        <v>0.3</v>
      </c>
    </row>
    <row r="23" spans="1:14" s="44" customFormat="1" ht="11.25" customHeight="1">
      <c r="A23" s="113">
        <v>51080</v>
      </c>
      <c r="B23" s="113" t="s">
        <v>419</v>
      </c>
      <c r="C23" s="117">
        <v>1132</v>
      </c>
      <c r="D23" s="117">
        <v>1108</v>
      </c>
      <c r="E23" s="117"/>
      <c r="F23" s="117">
        <v>-24</v>
      </c>
      <c r="G23" s="114">
        <v>-2.1</v>
      </c>
      <c r="H23" s="118"/>
      <c r="I23" s="78">
        <v>1</v>
      </c>
      <c r="J23" s="78">
        <v>-28</v>
      </c>
      <c r="K23" s="118">
        <v>3</v>
      </c>
      <c r="L23" s="118"/>
      <c r="M23" s="114">
        <v>2609.6999999999998</v>
      </c>
      <c r="N23" s="114">
        <v>0.4</v>
      </c>
    </row>
    <row r="24" spans="1:14" s="44" customFormat="1" ht="11.25" customHeight="1">
      <c r="A24" s="113">
        <v>51120</v>
      </c>
      <c r="B24" s="113" t="s">
        <v>420</v>
      </c>
      <c r="C24" s="117">
        <v>939</v>
      </c>
      <c r="D24" s="117">
        <v>940</v>
      </c>
      <c r="E24" s="117"/>
      <c r="F24" s="117">
        <v>1</v>
      </c>
      <c r="G24" s="114">
        <v>0.1</v>
      </c>
      <c r="H24" s="118"/>
      <c r="I24" s="78">
        <v>10</v>
      </c>
      <c r="J24" s="78">
        <v>-16</v>
      </c>
      <c r="K24" s="118">
        <v>7</v>
      </c>
      <c r="L24" s="118"/>
      <c r="M24" s="114">
        <v>2724.7</v>
      </c>
      <c r="N24" s="114">
        <v>0.3</v>
      </c>
    </row>
    <row r="25" spans="1:14" s="44" customFormat="1" ht="11.25" customHeight="1">
      <c r="A25" s="113">
        <v>51190</v>
      </c>
      <c r="B25" s="113" t="s">
        <v>421</v>
      </c>
      <c r="C25" s="117">
        <v>31767</v>
      </c>
      <c r="D25" s="117">
        <v>31644</v>
      </c>
      <c r="E25" s="117"/>
      <c r="F25" s="117">
        <v>-123</v>
      </c>
      <c r="G25" s="114">
        <v>-0.4</v>
      </c>
      <c r="H25" s="118"/>
      <c r="I25" s="78">
        <v>79</v>
      </c>
      <c r="J25" s="78">
        <v>-363</v>
      </c>
      <c r="K25" s="118">
        <v>161</v>
      </c>
      <c r="L25" s="118"/>
      <c r="M25" s="114">
        <v>65.400000000000006</v>
      </c>
      <c r="N25" s="114">
        <v>483.7</v>
      </c>
    </row>
    <row r="26" spans="1:14" s="44" customFormat="1" ht="11.25" customHeight="1">
      <c r="A26" s="113">
        <v>51260</v>
      </c>
      <c r="B26" s="113" t="s">
        <v>422</v>
      </c>
      <c r="C26" s="117">
        <v>38921</v>
      </c>
      <c r="D26" s="117">
        <v>39623</v>
      </c>
      <c r="E26" s="117"/>
      <c r="F26" s="117">
        <v>702</v>
      </c>
      <c r="G26" s="114">
        <v>1.8</v>
      </c>
      <c r="H26" s="118"/>
      <c r="I26" s="78">
        <v>127</v>
      </c>
      <c r="J26" s="78">
        <v>482</v>
      </c>
      <c r="K26" s="118">
        <v>93</v>
      </c>
      <c r="L26" s="118"/>
      <c r="M26" s="114">
        <v>1454.1</v>
      </c>
      <c r="N26" s="114">
        <v>27.3</v>
      </c>
    </row>
    <row r="27" spans="1:14" s="44" customFormat="1" ht="11.25" customHeight="1">
      <c r="A27" s="113">
        <v>51310</v>
      </c>
      <c r="B27" s="113" t="s">
        <v>423</v>
      </c>
      <c r="C27" s="117">
        <v>28464</v>
      </c>
      <c r="D27" s="117">
        <v>28867</v>
      </c>
      <c r="E27" s="117"/>
      <c r="F27" s="117">
        <v>403</v>
      </c>
      <c r="G27" s="114">
        <v>1.4</v>
      </c>
      <c r="H27" s="118"/>
      <c r="I27" s="78">
        <v>53</v>
      </c>
      <c r="J27" s="78">
        <v>127</v>
      </c>
      <c r="K27" s="118">
        <v>223</v>
      </c>
      <c r="L27" s="118"/>
      <c r="M27" s="114">
        <v>22</v>
      </c>
      <c r="N27" s="114">
        <v>1314.8</v>
      </c>
    </row>
    <row r="28" spans="1:14" s="44" customFormat="1" ht="11.25" customHeight="1">
      <c r="A28" s="113">
        <v>51330</v>
      </c>
      <c r="B28" s="113" t="s">
        <v>424</v>
      </c>
      <c r="C28" s="117">
        <v>92888</v>
      </c>
      <c r="D28" s="117">
        <v>92888</v>
      </c>
      <c r="E28" s="117"/>
      <c r="F28" s="117">
        <v>0</v>
      </c>
      <c r="G28" s="114">
        <v>0</v>
      </c>
      <c r="H28" s="118"/>
      <c r="I28" s="78">
        <v>607</v>
      </c>
      <c r="J28" s="78">
        <v>-1995</v>
      </c>
      <c r="K28" s="118">
        <v>1388</v>
      </c>
      <c r="L28" s="118"/>
      <c r="M28" s="114">
        <v>64.900000000000006</v>
      </c>
      <c r="N28" s="114">
        <v>1431.7</v>
      </c>
    </row>
    <row r="29" spans="1:14" s="44" customFormat="1" ht="11.25" customHeight="1">
      <c r="A29" s="113">
        <v>51400</v>
      </c>
      <c r="B29" s="113" t="s">
        <v>425</v>
      </c>
      <c r="C29" s="117">
        <v>18020</v>
      </c>
      <c r="D29" s="117">
        <v>18161</v>
      </c>
      <c r="E29" s="117"/>
      <c r="F29" s="117">
        <v>141</v>
      </c>
      <c r="G29" s="114">
        <v>0.8</v>
      </c>
      <c r="H29" s="118"/>
      <c r="I29" s="78">
        <v>172</v>
      </c>
      <c r="J29" s="78">
        <v>-80</v>
      </c>
      <c r="K29" s="118">
        <v>49</v>
      </c>
      <c r="L29" s="118"/>
      <c r="M29" s="114">
        <v>557.9</v>
      </c>
      <c r="N29" s="114">
        <v>32.6</v>
      </c>
    </row>
    <row r="30" spans="1:14" s="44" customFormat="1" ht="11.25" customHeight="1">
      <c r="A30" s="113">
        <v>51470</v>
      </c>
      <c r="B30" s="113" t="s">
        <v>426</v>
      </c>
      <c r="C30" s="117">
        <v>541</v>
      </c>
      <c r="D30" s="117">
        <v>534</v>
      </c>
      <c r="E30" s="117"/>
      <c r="F30" s="117">
        <v>-7</v>
      </c>
      <c r="G30" s="114">
        <v>-1.3</v>
      </c>
      <c r="H30" s="118"/>
      <c r="I30" s="78">
        <v>2</v>
      </c>
      <c r="J30" s="78">
        <v>-10</v>
      </c>
      <c r="K30" s="118">
        <v>1</v>
      </c>
      <c r="L30" s="118"/>
      <c r="M30" s="114">
        <v>2870.9</v>
      </c>
      <c r="N30" s="114">
        <v>0.2</v>
      </c>
    </row>
    <row r="31" spans="1:14" s="44" customFormat="1" ht="11.25" customHeight="1">
      <c r="A31" s="113">
        <v>51540</v>
      </c>
      <c r="B31" s="113" t="s">
        <v>427</v>
      </c>
      <c r="C31" s="117">
        <v>5361</v>
      </c>
      <c r="D31" s="117">
        <v>5182</v>
      </c>
      <c r="E31" s="117"/>
      <c r="F31" s="117">
        <v>-179</v>
      </c>
      <c r="G31" s="114">
        <v>-3.3</v>
      </c>
      <c r="H31" s="118"/>
      <c r="I31" s="78">
        <v>45</v>
      </c>
      <c r="J31" s="78">
        <v>-251</v>
      </c>
      <c r="K31" s="118">
        <v>27</v>
      </c>
      <c r="L31" s="118"/>
      <c r="M31" s="114">
        <v>46574.6</v>
      </c>
      <c r="N31" s="114">
        <v>0.1</v>
      </c>
    </row>
    <row r="32" spans="1:14" s="44" customFormat="1" ht="11.25" customHeight="1">
      <c r="A32" s="113">
        <v>51610</v>
      </c>
      <c r="B32" s="113" t="s">
        <v>428</v>
      </c>
      <c r="C32" s="117">
        <v>1492</v>
      </c>
      <c r="D32" s="117">
        <v>1513</v>
      </c>
      <c r="E32" s="117"/>
      <c r="F32" s="117">
        <v>21</v>
      </c>
      <c r="G32" s="114">
        <v>1.4</v>
      </c>
      <c r="H32" s="118"/>
      <c r="I32" s="78">
        <v>9</v>
      </c>
      <c r="J32" s="78">
        <v>10</v>
      </c>
      <c r="K32" s="118">
        <v>2</v>
      </c>
      <c r="L32" s="118"/>
      <c r="M32" s="114">
        <v>3981.3</v>
      </c>
      <c r="N32" s="114">
        <v>0.4</v>
      </c>
    </row>
    <row r="33" spans="1:14" s="44" customFormat="1" ht="11.25" customHeight="1">
      <c r="A33" s="113">
        <v>51680</v>
      </c>
      <c r="B33" s="113" t="s">
        <v>429</v>
      </c>
      <c r="C33" s="117">
        <v>5742</v>
      </c>
      <c r="D33" s="117">
        <v>5898</v>
      </c>
      <c r="E33" s="117"/>
      <c r="F33" s="117">
        <v>156</v>
      </c>
      <c r="G33" s="114">
        <v>2.7</v>
      </c>
      <c r="H33" s="118"/>
      <c r="I33" s="78">
        <v>28</v>
      </c>
      <c r="J33" s="78">
        <v>118</v>
      </c>
      <c r="K33" s="118">
        <v>10</v>
      </c>
      <c r="L33" s="118"/>
      <c r="M33" s="114">
        <v>1219.9000000000001</v>
      </c>
      <c r="N33" s="114">
        <v>4.8</v>
      </c>
    </row>
    <row r="34" spans="1:14" s="44" customFormat="1" ht="11.25" customHeight="1">
      <c r="A34" s="113">
        <v>51750</v>
      </c>
      <c r="B34" s="113" t="s">
        <v>430</v>
      </c>
      <c r="C34" s="117">
        <v>10698</v>
      </c>
      <c r="D34" s="117">
        <v>10712</v>
      </c>
      <c r="E34" s="117"/>
      <c r="F34" s="117">
        <v>14</v>
      </c>
      <c r="G34" s="114">
        <v>0.1</v>
      </c>
      <c r="H34" s="118"/>
      <c r="I34" s="78">
        <v>-25</v>
      </c>
      <c r="J34" s="78">
        <v>-13</v>
      </c>
      <c r="K34" s="118">
        <v>52</v>
      </c>
      <c r="L34" s="118"/>
      <c r="M34" s="114">
        <v>5</v>
      </c>
      <c r="N34" s="114">
        <v>2161.6</v>
      </c>
    </row>
    <row r="35" spans="1:14" s="44" customFormat="1" ht="11.25" customHeight="1">
      <c r="A35" s="113">
        <v>51820</v>
      </c>
      <c r="B35" s="113" t="s">
        <v>431</v>
      </c>
      <c r="C35" s="117">
        <v>112124</v>
      </c>
      <c r="D35" s="117">
        <v>114320</v>
      </c>
      <c r="E35" s="117"/>
      <c r="F35" s="117">
        <v>2196</v>
      </c>
      <c r="G35" s="114">
        <v>2</v>
      </c>
      <c r="H35" s="118"/>
      <c r="I35" s="78">
        <v>1069</v>
      </c>
      <c r="J35" s="78">
        <v>499</v>
      </c>
      <c r="K35" s="118">
        <v>628</v>
      </c>
      <c r="L35" s="118"/>
      <c r="M35" s="114">
        <v>167.9</v>
      </c>
      <c r="N35" s="114">
        <v>680.9</v>
      </c>
    </row>
    <row r="36" spans="1:14" s="44" customFormat="1" ht="11.25" customHeight="1">
      <c r="A36" s="113">
        <v>51890</v>
      </c>
      <c r="B36" s="113" t="s">
        <v>432</v>
      </c>
      <c r="C36" s="117">
        <v>8754</v>
      </c>
      <c r="D36" s="117">
        <v>8672</v>
      </c>
      <c r="E36" s="117"/>
      <c r="F36" s="117">
        <v>-82</v>
      </c>
      <c r="G36" s="114">
        <v>-0.9</v>
      </c>
      <c r="H36" s="118"/>
      <c r="I36" s="78">
        <v>33</v>
      </c>
      <c r="J36" s="78">
        <v>-125</v>
      </c>
      <c r="K36" s="118">
        <v>10</v>
      </c>
      <c r="L36" s="118"/>
      <c r="M36" s="114">
        <v>1709.8</v>
      </c>
      <c r="N36" s="114">
        <v>5.0999999999999996</v>
      </c>
    </row>
    <row r="37" spans="1:14" s="44" customFormat="1" ht="11.25" customHeight="1">
      <c r="A37" s="113">
        <v>51960</v>
      </c>
      <c r="B37" s="113" t="s">
        <v>433</v>
      </c>
      <c r="C37" s="117">
        <v>3505</v>
      </c>
      <c r="D37" s="117">
        <v>3404</v>
      </c>
      <c r="E37" s="117"/>
      <c r="F37" s="117">
        <v>-101</v>
      </c>
      <c r="G37" s="114">
        <v>-2.9</v>
      </c>
      <c r="H37" s="118"/>
      <c r="I37" s="78">
        <v>20</v>
      </c>
      <c r="J37" s="78">
        <v>-136</v>
      </c>
      <c r="K37" s="118">
        <v>15</v>
      </c>
      <c r="L37" s="118"/>
      <c r="M37" s="114">
        <v>30297.7</v>
      </c>
      <c r="N37" s="114">
        <v>0.1</v>
      </c>
    </row>
    <row r="38" spans="1:14" s="44" customFormat="1" ht="11.25" customHeight="1">
      <c r="A38" s="113">
        <v>52030</v>
      </c>
      <c r="B38" s="113" t="s">
        <v>434</v>
      </c>
      <c r="C38" s="117">
        <v>1004</v>
      </c>
      <c r="D38" s="117">
        <v>980</v>
      </c>
      <c r="E38" s="117"/>
      <c r="F38" s="117">
        <v>-24</v>
      </c>
      <c r="G38" s="114">
        <v>-2.4</v>
      </c>
      <c r="H38" s="118"/>
      <c r="I38" s="78">
        <v>2</v>
      </c>
      <c r="J38" s="78">
        <v>-29</v>
      </c>
      <c r="K38" s="118">
        <v>3</v>
      </c>
      <c r="L38" s="118"/>
      <c r="M38" s="114">
        <v>4189.8999999999996</v>
      </c>
      <c r="N38" s="114">
        <v>0.2</v>
      </c>
    </row>
    <row r="39" spans="1:14" s="44" customFormat="1" ht="11.25" customHeight="1">
      <c r="A39" s="113">
        <v>52100</v>
      </c>
      <c r="B39" s="113" t="s">
        <v>435</v>
      </c>
      <c r="C39" s="117">
        <v>1146</v>
      </c>
      <c r="D39" s="117">
        <v>1133</v>
      </c>
      <c r="E39" s="117"/>
      <c r="F39" s="117">
        <v>-13</v>
      </c>
      <c r="G39" s="114">
        <v>-1.1000000000000001</v>
      </c>
      <c r="H39" s="118"/>
      <c r="I39" s="78">
        <v>-3</v>
      </c>
      <c r="J39" s="78">
        <v>-12</v>
      </c>
      <c r="K39" s="118">
        <v>2</v>
      </c>
      <c r="L39" s="118"/>
      <c r="M39" s="114">
        <v>2681.3</v>
      </c>
      <c r="N39" s="114">
        <v>0.4</v>
      </c>
    </row>
    <row r="40" spans="1:14" s="44" customFormat="1" ht="11.25" customHeight="1">
      <c r="A40" s="113">
        <v>52170</v>
      </c>
      <c r="B40" s="113" t="s">
        <v>436</v>
      </c>
      <c r="C40" s="117">
        <v>8184</v>
      </c>
      <c r="D40" s="117">
        <v>8251</v>
      </c>
      <c r="E40" s="117"/>
      <c r="F40" s="117">
        <v>67</v>
      </c>
      <c r="G40" s="114">
        <v>0.8</v>
      </c>
      <c r="H40" s="118"/>
      <c r="I40" s="78">
        <v>24</v>
      </c>
      <c r="J40" s="78">
        <v>6</v>
      </c>
      <c r="K40" s="118">
        <v>37</v>
      </c>
      <c r="L40" s="118"/>
      <c r="M40" s="114">
        <v>3.9</v>
      </c>
      <c r="N40" s="114">
        <v>2139.6</v>
      </c>
    </row>
    <row r="41" spans="1:14" s="44" customFormat="1" ht="11.25" customHeight="1">
      <c r="A41" s="113">
        <v>52240</v>
      </c>
      <c r="B41" s="113" t="s">
        <v>437</v>
      </c>
      <c r="C41" s="117">
        <v>1077</v>
      </c>
      <c r="D41" s="117">
        <v>1057</v>
      </c>
      <c r="E41" s="117"/>
      <c r="F41" s="117">
        <v>-20</v>
      </c>
      <c r="G41" s="114">
        <v>-1.9</v>
      </c>
      <c r="H41" s="118"/>
      <c r="I41" s="78">
        <v>-2</v>
      </c>
      <c r="J41" s="78">
        <v>-21</v>
      </c>
      <c r="K41" s="118">
        <v>3</v>
      </c>
      <c r="L41" s="118"/>
      <c r="M41" s="114">
        <v>3276</v>
      </c>
      <c r="N41" s="114">
        <v>0.3</v>
      </c>
    </row>
    <row r="42" spans="1:14" s="44" customFormat="1" ht="11.25" customHeight="1">
      <c r="A42" s="113">
        <v>52310</v>
      </c>
      <c r="B42" s="113" t="s">
        <v>438</v>
      </c>
      <c r="C42" s="117">
        <v>862</v>
      </c>
      <c r="D42" s="117">
        <v>850</v>
      </c>
      <c r="E42" s="117"/>
      <c r="F42" s="117">
        <v>-12</v>
      </c>
      <c r="G42" s="114">
        <v>-1.4</v>
      </c>
      <c r="H42" s="118"/>
      <c r="I42" s="78">
        <v>0</v>
      </c>
      <c r="J42" s="78">
        <v>-13</v>
      </c>
      <c r="K42" s="118">
        <v>1</v>
      </c>
      <c r="L42" s="118"/>
      <c r="M42" s="114">
        <v>1195.3</v>
      </c>
      <c r="N42" s="114">
        <v>0.7</v>
      </c>
    </row>
    <row r="43" spans="1:14" s="44" customFormat="1" ht="11.25" customHeight="1">
      <c r="A43" s="113">
        <v>52380</v>
      </c>
      <c r="B43" s="113" t="s">
        <v>439</v>
      </c>
      <c r="C43" s="117">
        <v>148</v>
      </c>
      <c r="D43" s="117">
        <v>143</v>
      </c>
      <c r="E43" s="117"/>
      <c r="F43" s="117">
        <v>-5</v>
      </c>
      <c r="G43" s="114">
        <v>-3.4</v>
      </c>
      <c r="H43" s="118"/>
      <c r="I43" s="78">
        <v>1</v>
      </c>
      <c r="J43" s="78">
        <v>-7</v>
      </c>
      <c r="K43" s="118">
        <v>1</v>
      </c>
      <c r="L43" s="118"/>
      <c r="M43" s="114">
        <v>13582.2</v>
      </c>
      <c r="N43" s="114">
        <v>0</v>
      </c>
    </row>
    <row r="44" spans="1:14" s="44" customFormat="1" ht="11.25" customHeight="1">
      <c r="A44" s="113">
        <v>52450</v>
      </c>
      <c r="B44" s="113" t="s">
        <v>440</v>
      </c>
      <c r="C44" s="117">
        <v>1439</v>
      </c>
      <c r="D44" s="117">
        <v>1422</v>
      </c>
      <c r="E44" s="117"/>
      <c r="F44" s="117">
        <v>-17</v>
      </c>
      <c r="G44" s="114">
        <v>-1.2</v>
      </c>
      <c r="H44" s="118"/>
      <c r="I44" s="78">
        <v>6</v>
      </c>
      <c r="J44" s="78">
        <v>-28</v>
      </c>
      <c r="K44" s="118">
        <v>5</v>
      </c>
      <c r="L44" s="118"/>
      <c r="M44" s="114">
        <v>1862.4</v>
      </c>
      <c r="N44" s="114">
        <v>0.8</v>
      </c>
    </row>
    <row r="45" spans="1:14" s="44" customFormat="1" ht="11.25" customHeight="1">
      <c r="A45" s="113">
        <v>52520</v>
      </c>
      <c r="B45" s="113" t="s">
        <v>441</v>
      </c>
      <c r="C45" s="117">
        <v>1431</v>
      </c>
      <c r="D45" s="117">
        <v>1401</v>
      </c>
      <c r="E45" s="117"/>
      <c r="F45" s="117">
        <v>-30</v>
      </c>
      <c r="G45" s="114">
        <v>-2.1</v>
      </c>
      <c r="H45" s="118"/>
      <c r="I45" s="78">
        <v>9</v>
      </c>
      <c r="J45" s="78">
        <v>-45</v>
      </c>
      <c r="K45" s="118">
        <v>6</v>
      </c>
      <c r="L45" s="118"/>
      <c r="M45" s="114">
        <v>7224.4</v>
      </c>
      <c r="N45" s="114">
        <v>0.2</v>
      </c>
    </row>
    <row r="46" spans="1:14" s="44" customFormat="1" ht="11.25" customHeight="1">
      <c r="A46" s="113">
        <v>52590</v>
      </c>
      <c r="B46" s="113" t="s">
        <v>442</v>
      </c>
      <c r="C46" s="117">
        <v>3258</v>
      </c>
      <c r="D46" s="117">
        <v>3266</v>
      </c>
      <c r="E46" s="117"/>
      <c r="F46" s="117">
        <v>8</v>
      </c>
      <c r="G46" s="114">
        <v>0.2</v>
      </c>
      <c r="H46" s="118"/>
      <c r="I46" s="78">
        <v>11</v>
      </c>
      <c r="J46" s="78">
        <v>-30</v>
      </c>
      <c r="K46" s="118">
        <v>27</v>
      </c>
      <c r="L46" s="118"/>
      <c r="M46" s="114">
        <v>6711.6</v>
      </c>
      <c r="N46" s="114">
        <v>0.5</v>
      </c>
    </row>
    <row r="47" spans="1:14" s="44" customFormat="1" ht="11.25" customHeight="1">
      <c r="A47" s="113">
        <v>52660</v>
      </c>
      <c r="B47" s="113" t="s">
        <v>443</v>
      </c>
      <c r="C47" s="117">
        <v>14366</v>
      </c>
      <c r="D47" s="117">
        <v>14449</v>
      </c>
      <c r="E47" s="117"/>
      <c r="F47" s="117">
        <v>83</v>
      </c>
      <c r="G47" s="114">
        <v>0.6</v>
      </c>
      <c r="H47" s="118"/>
      <c r="I47" s="78">
        <v>82</v>
      </c>
      <c r="J47" s="78">
        <v>-34</v>
      </c>
      <c r="K47" s="118">
        <v>35</v>
      </c>
      <c r="L47" s="118"/>
      <c r="M47" s="114">
        <v>525.79999999999995</v>
      </c>
      <c r="N47" s="114">
        <v>27.5</v>
      </c>
    </row>
    <row r="48" spans="1:14" s="44" customFormat="1" ht="11.25" customHeight="1">
      <c r="A48" s="113">
        <v>52730</v>
      </c>
      <c r="B48" s="113" t="s">
        <v>444</v>
      </c>
      <c r="C48" s="117">
        <v>6154</v>
      </c>
      <c r="D48" s="117">
        <v>6215</v>
      </c>
      <c r="E48" s="117"/>
      <c r="F48" s="117">
        <v>61</v>
      </c>
      <c r="G48" s="114">
        <v>1</v>
      </c>
      <c r="H48" s="118"/>
      <c r="I48" s="78">
        <v>11</v>
      </c>
      <c r="J48" s="78">
        <v>43</v>
      </c>
      <c r="K48" s="118">
        <v>7</v>
      </c>
      <c r="L48" s="118"/>
      <c r="M48" s="114">
        <v>1859.8</v>
      </c>
      <c r="N48" s="114">
        <v>3.3</v>
      </c>
    </row>
    <row r="49" spans="1:14" s="44" customFormat="1" ht="11.25" customHeight="1">
      <c r="A49" s="113">
        <v>52800</v>
      </c>
      <c r="B49" s="113" t="s">
        <v>445</v>
      </c>
      <c r="C49" s="117">
        <v>8253</v>
      </c>
      <c r="D49" s="117">
        <v>8202</v>
      </c>
      <c r="E49" s="117"/>
      <c r="F49" s="117">
        <v>-51</v>
      </c>
      <c r="G49" s="114">
        <v>-0.6</v>
      </c>
      <c r="H49" s="118"/>
      <c r="I49" s="78">
        <v>131</v>
      </c>
      <c r="J49" s="78">
        <v>-210</v>
      </c>
      <c r="K49" s="118">
        <v>28</v>
      </c>
      <c r="L49" s="118"/>
      <c r="M49" s="114">
        <v>119731</v>
      </c>
      <c r="N49" s="114">
        <v>0.1</v>
      </c>
    </row>
    <row r="50" spans="1:14" s="44" customFormat="1" ht="11.25" customHeight="1">
      <c r="A50" s="113">
        <v>52870</v>
      </c>
      <c r="B50" s="113" t="s">
        <v>446</v>
      </c>
      <c r="C50" s="117">
        <v>6061</v>
      </c>
      <c r="D50" s="117">
        <v>6095</v>
      </c>
      <c r="E50" s="117"/>
      <c r="F50" s="117">
        <v>34</v>
      </c>
      <c r="G50" s="114">
        <v>0.6</v>
      </c>
      <c r="H50" s="118"/>
      <c r="I50" s="78">
        <v>4</v>
      </c>
      <c r="J50" s="78">
        <v>11</v>
      </c>
      <c r="K50" s="118">
        <v>19</v>
      </c>
      <c r="L50" s="118"/>
      <c r="M50" s="114">
        <v>1559.9</v>
      </c>
      <c r="N50" s="114">
        <v>3.9</v>
      </c>
    </row>
    <row r="51" spans="1:14" s="44" customFormat="1" ht="11.25" customHeight="1">
      <c r="A51" s="113">
        <v>52940</v>
      </c>
      <c r="B51" s="113" t="s">
        <v>447</v>
      </c>
      <c r="C51" s="117">
        <v>676</v>
      </c>
      <c r="D51" s="117">
        <v>671</v>
      </c>
      <c r="E51" s="117"/>
      <c r="F51" s="117">
        <v>-5</v>
      </c>
      <c r="G51" s="114">
        <v>-0.7</v>
      </c>
      <c r="H51" s="118"/>
      <c r="I51" s="78">
        <v>7</v>
      </c>
      <c r="J51" s="78">
        <v>-12</v>
      </c>
      <c r="K51" s="118">
        <v>0</v>
      </c>
      <c r="L51" s="118"/>
      <c r="M51" s="114">
        <v>1863.1</v>
      </c>
      <c r="N51" s="114">
        <v>0.4</v>
      </c>
    </row>
    <row r="52" spans="1:14" s="44" customFormat="1" ht="11.25" customHeight="1">
      <c r="A52" s="113">
        <v>53010</v>
      </c>
      <c r="B52" s="113" t="s">
        <v>448</v>
      </c>
      <c r="C52" s="117">
        <v>676</v>
      </c>
      <c r="D52" s="117">
        <v>665</v>
      </c>
      <c r="E52" s="117"/>
      <c r="F52" s="117">
        <v>-11</v>
      </c>
      <c r="G52" s="114">
        <v>-1.6</v>
      </c>
      <c r="H52" s="118"/>
      <c r="I52" s="78">
        <v>5</v>
      </c>
      <c r="J52" s="78">
        <v>-19</v>
      </c>
      <c r="K52" s="118">
        <v>3</v>
      </c>
      <c r="L52" s="118"/>
      <c r="M52" s="114">
        <v>2539.1999999999998</v>
      </c>
      <c r="N52" s="114">
        <v>0.3</v>
      </c>
    </row>
    <row r="53" spans="1:14" s="44" customFormat="1" ht="11.25" customHeight="1">
      <c r="A53" s="113">
        <v>53080</v>
      </c>
      <c r="B53" s="113" t="s">
        <v>449</v>
      </c>
      <c r="C53" s="117">
        <v>735</v>
      </c>
      <c r="D53" s="117">
        <v>714</v>
      </c>
      <c r="E53" s="117"/>
      <c r="F53" s="117">
        <v>-21</v>
      </c>
      <c r="G53" s="114">
        <v>-2.9</v>
      </c>
      <c r="H53" s="118"/>
      <c r="I53" s="78">
        <v>1</v>
      </c>
      <c r="J53" s="78">
        <v>-25</v>
      </c>
      <c r="K53" s="118">
        <v>3</v>
      </c>
      <c r="L53" s="118"/>
      <c r="M53" s="114">
        <v>92885</v>
      </c>
      <c r="N53" s="114">
        <v>0</v>
      </c>
    </row>
    <row r="54" spans="1:14" s="44" customFormat="1" ht="11.25" customHeight="1">
      <c r="A54" s="113">
        <v>53150</v>
      </c>
      <c r="B54" s="113" t="s">
        <v>450</v>
      </c>
      <c r="C54" s="117">
        <v>7809</v>
      </c>
      <c r="D54" s="117">
        <v>7837</v>
      </c>
      <c r="E54" s="117"/>
      <c r="F54" s="117">
        <v>28</v>
      </c>
      <c r="G54" s="114">
        <v>0.4</v>
      </c>
      <c r="H54" s="118"/>
      <c r="I54" s="78">
        <v>16</v>
      </c>
      <c r="J54" s="78">
        <v>-15</v>
      </c>
      <c r="K54" s="118">
        <v>27</v>
      </c>
      <c r="L54" s="118"/>
      <c r="M54" s="114">
        <v>3.1</v>
      </c>
      <c r="N54" s="114">
        <v>2497.1</v>
      </c>
    </row>
    <row r="55" spans="1:14" s="44" customFormat="1" ht="11.25" customHeight="1">
      <c r="A55" s="113">
        <v>53220</v>
      </c>
      <c r="B55" s="113" t="s">
        <v>451</v>
      </c>
      <c r="C55" s="117">
        <v>10968</v>
      </c>
      <c r="D55" s="117">
        <v>10928</v>
      </c>
      <c r="E55" s="117"/>
      <c r="F55" s="117">
        <v>-40</v>
      </c>
      <c r="G55" s="114">
        <v>-0.4</v>
      </c>
      <c r="H55" s="118"/>
      <c r="I55" s="78">
        <v>102</v>
      </c>
      <c r="J55" s="78">
        <v>-176</v>
      </c>
      <c r="K55" s="118">
        <v>34</v>
      </c>
      <c r="L55" s="118"/>
      <c r="M55" s="114">
        <v>372307.5</v>
      </c>
      <c r="N55" s="114">
        <v>0</v>
      </c>
    </row>
    <row r="56" spans="1:14" s="44" customFormat="1" ht="11.25" customHeight="1">
      <c r="A56" s="113">
        <v>53290</v>
      </c>
      <c r="B56" s="113" t="s">
        <v>452</v>
      </c>
      <c r="C56" s="117">
        <v>14279</v>
      </c>
      <c r="D56" s="117">
        <v>14225</v>
      </c>
      <c r="E56" s="117"/>
      <c r="F56" s="117">
        <v>-54</v>
      </c>
      <c r="G56" s="114">
        <v>-0.4</v>
      </c>
      <c r="H56" s="118"/>
      <c r="I56" s="78">
        <v>91</v>
      </c>
      <c r="J56" s="78">
        <v>-168</v>
      </c>
      <c r="K56" s="118">
        <v>23</v>
      </c>
      <c r="L56" s="118"/>
      <c r="M56" s="114">
        <v>44797.5</v>
      </c>
      <c r="N56" s="114">
        <v>0.3</v>
      </c>
    </row>
    <row r="57" spans="1:14" s="44" customFormat="1" ht="11.25" customHeight="1">
      <c r="A57" s="113">
        <v>53360</v>
      </c>
      <c r="B57" s="113" t="s">
        <v>453</v>
      </c>
      <c r="C57" s="117">
        <v>2835</v>
      </c>
      <c r="D57" s="117">
        <v>2871</v>
      </c>
      <c r="E57" s="117"/>
      <c r="F57" s="117">
        <v>36</v>
      </c>
      <c r="G57" s="114">
        <v>1.3</v>
      </c>
      <c r="H57" s="118"/>
      <c r="I57" s="78">
        <v>23</v>
      </c>
      <c r="J57" s="78">
        <v>-3</v>
      </c>
      <c r="K57" s="118">
        <v>16</v>
      </c>
      <c r="L57" s="118"/>
      <c r="M57" s="114">
        <v>6488.1</v>
      </c>
      <c r="N57" s="114">
        <v>0.4</v>
      </c>
    </row>
    <row r="58" spans="1:14" s="44" customFormat="1" ht="11.25" customHeight="1">
      <c r="A58" s="113">
        <v>53430</v>
      </c>
      <c r="B58" s="113" t="s">
        <v>454</v>
      </c>
      <c r="C58" s="117">
        <v>30854</v>
      </c>
      <c r="D58" s="117">
        <v>31084</v>
      </c>
      <c r="E58" s="117"/>
      <c r="F58" s="117">
        <v>230</v>
      </c>
      <c r="G58" s="114">
        <v>0.7</v>
      </c>
      <c r="H58" s="118"/>
      <c r="I58" s="78">
        <v>116</v>
      </c>
      <c r="J58" s="78">
        <v>-97</v>
      </c>
      <c r="K58" s="118">
        <v>211</v>
      </c>
      <c r="L58" s="118"/>
      <c r="M58" s="114">
        <v>19</v>
      </c>
      <c r="N58" s="114">
        <v>1635.1</v>
      </c>
    </row>
    <row r="59" spans="1:14" s="44" customFormat="1" ht="11.25" customHeight="1">
      <c r="A59" s="113">
        <v>53570</v>
      </c>
      <c r="B59" s="113" t="s">
        <v>455</v>
      </c>
      <c r="C59" s="117">
        <v>5255</v>
      </c>
      <c r="D59" s="117">
        <v>5273</v>
      </c>
      <c r="E59" s="117"/>
      <c r="F59" s="117">
        <v>18</v>
      </c>
      <c r="G59" s="114">
        <v>0.3</v>
      </c>
      <c r="H59" s="118"/>
      <c r="I59" s="78">
        <v>19</v>
      </c>
      <c r="J59" s="78">
        <v>-43</v>
      </c>
      <c r="K59" s="118">
        <v>42</v>
      </c>
      <c r="L59" s="118"/>
      <c r="M59" s="114">
        <v>3208.4</v>
      </c>
      <c r="N59" s="114">
        <v>1.6</v>
      </c>
    </row>
    <row r="60" spans="1:14" s="44" customFormat="1" ht="11.25" customHeight="1">
      <c r="A60" s="113">
        <v>53640</v>
      </c>
      <c r="B60" s="113" t="s">
        <v>456</v>
      </c>
      <c r="C60" s="117">
        <v>1207</v>
      </c>
      <c r="D60" s="117">
        <v>1200</v>
      </c>
      <c r="E60" s="117"/>
      <c r="F60" s="117">
        <v>-7</v>
      </c>
      <c r="G60" s="114">
        <v>-0.6</v>
      </c>
      <c r="H60" s="118"/>
      <c r="I60" s="78">
        <v>12</v>
      </c>
      <c r="J60" s="78">
        <v>-23</v>
      </c>
      <c r="K60" s="118">
        <v>4</v>
      </c>
      <c r="L60" s="118"/>
      <c r="M60" s="114">
        <v>4265</v>
      </c>
      <c r="N60" s="114">
        <v>0.3</v>
      </c>
    </row>
    <row r="61" spans="1:14" s="44" customFormat="1" ht="11.25" customHeight="1">
      <c r="A61" s="113">
        <v>53710</v>
      </c>
      <c r="B61" s="113" t="s">
        <v>457</v>
      </c>
      <c r="C61" s="117">
        <v>1011</v>
      </c>
      <c r="D61" s="117">
        <v>1002</v>
      </c>
      <c r="E61" s="117"/>
      <c r="F61" s="117">
        <v>-9</v>
      </c>
      <c r="G61" s="114">
        <v>-0.9</v>
      </c>
      <c r="H61" s="118"/>
      <c r="I61" s="78">
        <v>-1</v>
      </c>
      <c r="J61" s="78">
        <v>-9</v>
      </c>
      <c r="K61" s="118">
        <v>1</v>
      </c>
      <c r="L61" s="118"/>
      <c r="M61" s="114">
        <v>1835.4</v>
      </c>
      <c r="N61" s="114">
        <v>0.5</v>
      </c>
    </row>
    <row r="62" spans="1:14" s="44" customFormat="1" ht="11.25" customHeight="1">
      <c r="A62" s="113">
        <v>53780</v>
      </c>
      <c r="B62" s="113" t="s">
        <v>458</v>
      </c>
      <c r="C62" s="117">
        <v>123263</v>
      </c>
      <c r="D62" s="117">
        <v>124081</v>
      </c>
      <c r="E62" s="117"/>
      <c r="F62" s="117">
        <v>818</v>
      </c>
      <c r="G62" s="114">
        <v>0.7</v>
      </c>
      <c r="H62" s="118"/>
      <c r="I62" s="78">
        <v>1113</v>
      </c>
      <c r="J62" s="78">
        <v>-1350</v>
      </c>
      <c r="K62" s="118">
        <v>1055</v>
      </c>
      <c r="L62" s="118"/>
      <c r="M62" s="114">
        <v>127.3</v>
      </c>
      <c r="N62" s="114">
        <v>974.7</v>
      </c>
    </row>
    <row r="63" spans="1:14" s="44" customFormat="1" ht="11.25" customHeight="1">
      <c r="A63" s="113">
        <v>53800</v>
      </c>
      <c r="B63" s="113" t="s">
        <v>459</v>
      </c>
      <c r="C63" s="117">
        <v>38730</v>
      </c>
      <c r="D63" s="117">
        <v>38288</v>
      </c>
      <c r="E63" s="117"/>
      <c r="F63" s="117">
        <v>-442</v>
      </c>
      <c r="G63" s="114">
        <v>-1.1000000000000001</v>
      </c>
      <c r="H63" s="118"/>
      <c r="I63" s="78">
        <v>170</v>
      </c>
      <c r="J63" s="78">
        <v>-701</v>
      </c>
      <c r="K63" s="118">
        <v>89</v>
      </c>
      <c r="L63" s="118"/>
      <c r="M63" s="114">
        <v>9909</v>
      </c>
      <c r="N63" s="114">
        <v>3.9</v>
      </c>
    </row>
    <row r="64" spans="1:14" s="44" customFormat="1" ht="11.25" customHeight="1">
      <c r="A64" s="113">
        <v>53920</v>
      </c>
      <c r="B64" s="113" t="s">
        <v>460</v>
      </c>
      <c r="C64" s="117">
        <v>3490</v>
      </c>
      <c r="D64" s="117">
        <v>3454</v>
      </c>
      <c r="E64" s="117"/>
      <c r="F64" s="117">
        <v>-36</v>
      </c>
      <c r="G64" s="114">
        <v>-1</v>
      </c>
      <c r="H64" s="118"/>
      <c r="I64" s="78">
        <v>41</v>
      </c>
      <c r="J64" s="78">
        <v>-86</v>
      </c>
      <c r="K64" s="118">
        <v>9</v>
      </c>
      <c r="L64" s="118"/>
      <c r="M64" s="114">
        <v>133061</v>
      </c>
      <c r="N64" s="114">
        <v>0</v>
      </c>
    </row>
    <row r="65" spans="1:14" s="44" customFormat="1" ht="11.25" customHeight="1">
      <c r="A65" s="113">
        <v>53990</v>
      </c>
      <c r="B65" s="113" t="s">
        <v>461</v>
      </c>
      <c r="C65" s="117">
        <v>27793</v>
      </c>
      <c r="D65" s="117">
        <v>27975</v>
      </c>
      <c r="E65" s="117"/>
      <c r="F65" s="117">
        <v>182</v>
      </c>
      <c r="G65" s="114">
        <v>0.7</v>
      </c>
      <c r="H65" s="118"/>
      <c r="I65" s="78">
        <v>186</v>
      </c>
      <c r="J65" s="78">
        <v>-83</v>
      </c>
      <c r="K65" s="118">
        <v>79</v>
      </c>
      <c r="L65" s="118"/>
      <c r="M65" s="114">
        <v>1727.6</v>
      </c>
      <c r="N65" s="114">
        <v>16.2</v>
      </c>
    </row>
    <row r="66" spans="1:14" s="44" customFormat="1" ht="11.25" customHeight="1">
      <c r="A66" s="113">
        <v>54060</v>
      </c>
      <c r="B66" s="113" t="s">
        <v>462</v>
      </c>
      <c r="C66" s="117">
        <v>3560</v>
      </c>
      <c r="D66" s="117">
        <v>3567</v>
      </c>
      <c r="E66" s="117"/>
      <c r="F66" s="117">
        <v>7</v>
      </c>
      <c r="G66" s="114">
        <v>0.2</v>
      </c>
      <c r="H66" s="118"/>
      <c r="I66" s="78">
        <v>4</v>
      </c>
      <c r="J66" s="78">
        <v>0</v>
      </c>
      <c r="K66" s="118">
        <v>3</v>
      </c>
      <c r="L66" s="118"/>
      <c r="M66" s="114">
        <v>2369.3000000000002</v>
      </c>
      <c r="N66" s="114">
        <v>1.5</v>
      </c>
    </row>
    <row r="67" spans="1:14" s="44" customFormat="1" ht="11.25" customHeight="1">
      <c r="A67" s="113">
        <v>54130</v>
      </c>
      <c r="B67" s="113" t="s">
        <v>463</v>
      </c>
      <c r="C67" s="117">
        <v>1133</v>
      </c>
      <c r="D67" s="117">
        <v>1127</v>
      </c>
      <c r="E67" s="117"/>
      <c r="F67" s="117">
        <v>-6</v>
      </c>
      <c r="G67" s="114">
        <v>-0.5</v>
      </c>
      <c r="H67" s="118"/>
      <c r="I67" s="78">
        <v>9</v>
      </c>
      <c r="J67" s="78">
        <v>-19</v>
      </c>
      <c r="K67" s="118">
        <v>4</v>
      </c>
      <c r="L67" s="118"/>
      <c r="M67" s="114">
        <v>6508.6</v>
      </c>
      <c r="N67" s="114">
        <v>0.2</v>
      </c>
    </row>
    <row r="68" spans="1:14" s="44" customFormat="1" ht="11.25" customHeight="1">
      <c r="A68" s="113">
        <v>54170</v>
      </c>
      <c r="B68" s="113" t="s">
        <v>464</v>
      </c>
      <c r="C68" s="117">
        <v>159977</v>
      </c>
      <c r="D68" s="117">
        <v>159806</v>
      </c>
      <c r="E68" s="117"/>
      <c r="F68" s="117">
        <v>-171</v>
      </c>
      <c r="G68" s="114">
        <v>-0.1</v>
      </c>
      <c r="H68" s="118"/>
      <c r="I68" s="78">
        <v>878</v>
      </c>
      <c r="J68" s="78">
        <v>-1901</v>
      </c>
      <c r="K68" s="118">
        <v>852</v>
      </c>
      <c r="L68" s="118"/>
      <c r="M68" s="114">
        <v>98.9</v>
      </c>
      <c r="N68" s="114">
        <v>1615.4</v>
      </c>
    </row>
    <row r="69" spans="1:14" s="44" customFormat="1" ht="11.25" customHeight="1">
      <c r="A69" s="113">
        <v>54200</v>
      </c>
      <c r="B69" s="113" t="s">
        <v>465</v>
      </c>
      <c r="C69" s="117">
        <v>58932</v>
      </c>
      <c r="D69" s="117">
        <v>58954</v>
      </c>
      <c r="E69" s="117"/>
      <c r="F69" s="117">
        <v>22</v>
      </c>
      <c r="G69" s="114">
        <v>0</v>
      </c>
      <c r="H69" s="118"/>
      <c r="I69" s="78">
        <v>348</v>
      </c>
      <c r="J69" s="78">
        <v>-540</v>
      </c>
      <c r="K69" s="118">
        <v>214</v>
      </c>
      <c r="L69" s="118"/>
      <c r="M69" s="114">
        <v>324.3</v>
      </c>
      <c r="N69" s="114">
        <v>181.8</v>
      </c>
    </row>
    <row r="70" spans="1:14" s="44" customFormat="1" ht="11.25" customHeight="1">
      <c r="A70" s="113">
        <v>54280</v>
      </c>
      <c r="B70" s="113" t="s">
        <v>597</v>
      </c>
      <c r="C70" s="117">
        <v>29989</v>
      </c>
      <c r="D70" s="117">
        <v>29469</v>
      </c>
      <c r="E70" s="117"/>
      <c r="F70" s="117">
        <v>-520</v>
      </c>
      <c r="G70" s="114">
        <v>-1.7</v>
      </c>
      <c r="H70" s="118"/>
      <c r="I70" s="78">
        <v>381</v>
      </c>
      <c r="J70" s="78">
        <v>-1043</v>
      </c>
      <c r="K70" s="118">
        <v>142</v>
      </c>
      <c r="L70" s="118"/>
      <c r="M70" s="114">
        <v>95498.1</v>
      </c>
      <c r="N70" s="114">
        <v>0.3</v>
      </c>
    </row>
    <row r="71" spans="1:14" s="44" customFormat="1" ht="11.25" customHeight="1">
      <c r="A71" s="113">
        <v>54310</v>
      </c>
      <c r="B71" s="113" t="s">
        <v>466</v>
      </c>
      <c r="C71" s="117">
        <v>22407</v>
      </c>
      <c r="D71" s="117">
        <v>22716</v>
      </c>
      <c r="E71" s="117"/>
      <c r="F71" s="117">
        <v>309</v>
      </c>
      <c r="G71" s="114">
        <v>1.4</v>
      </c>
      <c r="H71" s="118"/>
      <c r="I71" s="78">
        <v>374</v>
      </c>
      <c r="J71" s="78">
        <v>-176</v>
      </c>
      <c r="K71" s="118">
        <v>111</v>
      </c>
      <c r="L71" s="118"/>
      <c r="M71" s="114">
        <v>15237.4</v>
      </c>
      <c r="N71" s="114">
        <v>1.5</v>
      </c>
    </row>
    <row r="72" spans="1:14" s="44" customFormat="1" ht="11.25" customHeight="1">
      <c r="A72" s="113">
        <v>54340</v>
      </c>
      <c r="B72" s="113" t="s">
        <v>467</v>
      </c>
      <c r="C72" s="117">
        <v>4084</v>
      </c>
      <c r="D72" s="117">
        <v>4042</v>
      </c>
      <c r="E72" s="117"/>
      <c r="F72" s="117">
        <v>-42</v>
      </c>
      <c r="G72" s="114">
        <v>-1</v>
      </c>
      <c r="H72" s="118"/>
      <c r="I72" s="78">
        <v>35</v>
      </c>
      <c r="J72" s="78">
        <v>-88</v>
      </c>
      <c r="K72" s="118">
        <v>11</v>
      </c>
      <c r="L72" s="118"/>
      <c r="M72" s="114">
        <v>1518.2</v>
      </c>
      <c r="N72" s="114">
        <v>2.7</v>
      </c>
    </row>
    <row r="73" spans="1:14" s="44" customFormat="1" ht="11.25" customHeight="1">
      <c r="A73" s="113">
        <v>54410</v>
      </c>
      <c r="B73" s="113" t="s">
        <v>468</v>
      </c>
      <c r="C73" s="117">
        <v>1207</v>
      </c>
      <c r="D73" s="117">
        <v>1195</v>
      </c>
      <c r="E73" s="117"/>
      <c r="F73" s="117">
        <v>-12</v>
      </c>
      <c r="G73" s="114">
        <v>-1</v>
      </c>
      <c r="H73" s="118"/>
      <c r="I73" s="78">
        <v>-5</v>
      </c>
      <c r="J73" s="78">
        <v>-11</v>
      </c>
      <c r="K73" s="118">
        <v>4</v>
      </c>
      <c r="L73" s="118"/>
      <c r="M73" s="114">
        <v>1915.4</v>
      </c>
      <c r="N73" s="114">
        <v>0.6</v>
      </c>
    </row>
    <row r="74" spans="1:14" s="44" customFormat="1" ht="11.25" customHeight="1">
      <c r="A74" s="113">
        <v>54480</v>
      </c>
      <c r="B74" s="113" t="s">
        <v>469</v>
      </c>
      <c r="C74" s="117">
        <v>562</v>
      </c>
      <c r="D74" s="117">
        <v>559</v>
      </c>
      <c r="E74" s="117"/>
      <c r="F74" s="117">
        <v>-3</v>
      </c>
      <c r="G74" s="114">
        <v>-0.5</v>
      </c>
      <c r="H74" s="118"/>
      <c r="I74" s="78">
        <v>4</v>
      </c>
      <c r="J74" s="78">
        <v>-9</v>
      </c>
      <c r="K74" s="118">
        <v>2</v>
      </c>
      <c r="L74" s="118"/>
      <c r="M74" s="114">
        <v>5624.6</v>
      </c>
      <c r="N74" s="114">
        <v>0.1</v>
      </c>
    </row>
    <row r="75" spans="1:14" s="44" customFormat="1" ht="11.25" customHeight="1">
      <c r="A75" s="113">
        <v>54550</v>
      </c>
      <c r="B75" s="113" t="s">
        <v>470</v>
      </c>
      <c r="C75" s="117">
        <v>1980</v>
      </c>
      <c r="D75" s="117">
        <v>1939</v>
      </c>
      <c r="E75" s="117"/>
      <c r="F75" s="117">
        <v>-41</v>
      </c>
      <c r="G75" s="114">
        <v>-2.1</v>
      </c>
      <c r="H75" s="118"/>
      <c r="I75" s="78">
        <v>9</v>
      </c>
      <c r="J75" s="78">
        <v>-56</v>
      </c>
      <c r="K75" s="118">
        <v>6</v>
      </c>
      <c r="L75" s="118"/>
      <c r="M75" s="114">
        <v>2931</v>
      </c>
      <c r="N75" s="114">
        <v>0.7</v>
      </c>
    </row>
    <row r="76" spans="1:14" s="44" customFormat="1" ht="11.25" customHeight="1">
      <c r="A76" s="113">
        <v>54620</v>
      </c>
      <c r="B76" s="113" t="s">
        <v>471</v>
      </c>
      <c r="C76" s="117">
        <v>870</v>
      </c>
      <c r="D76" s="117">
        <v>857</v>
      </c>
      <c r="E76" s="117"/>
      <c r="F76" s="117">
        <v>-13</v>
      </c>
      <c r="G76" s="114">
        <v>-1.5</v>
      </c>
      <c r="H76" s="118"/>
      <c r="I76" s="78">
        <v>5</v>
      </c>
      <c r="J76" s="78">
        <v>-20</v>
      </c>
      <c r="K76" s="118">
        <v>2</v>
      </c>
      <c r="L76" s="118"/>
      <c r="M76" s="114">
        <v>7440.8</v>
      </c>
      <c r="N76" s="114">
        <v>0.1</v>
      </c>
    </row>
    <row r="77" spans="1:14" s="44" customFormat="1" ht="11.25" customHeight="1">
      <c r="A77" s="113">
        <v>54690</v>
      </c>
      <c r="B77" s="113" t="s">
        <v>472</v>
      </c>
      <c r="C77" s="117">
        <v>408</v>
      </c>
      <c r="D77" s="117">
        <v>406</v>
      </c>
      <c r="E77" s="117"/>
      <c r="F77" s="117">
        <v>-2</v>
      </c>
      <c r="G77" s="114">
        <v>-0.5</v>
      </c>
      <c r="H77" s="118"/>
      <c r="I77" s="78">
        <v>-3</v>
      </c>
      <c r="J77" s="78">
        <v>0</v>
      </c>
      <c r="K77" s="118">
        <v>1</v>
      </c>
      <c r="L77" s="118"/>
      <c r="M77" s="114">
        <v>2832.3</v>
      </c>
      <c r="N77" s="114">
        <v>0.1</v>
      </c>
    </row>
    <row r="78" spans="1:14" s="44" customFormat="1" ht="11.25" customHeight="1">
      <c r="A78" s="113">
        <v>54760</v>
      </c>
      <c r="B78" s="113" t="s">
        <v>473</v>
      </c>
      <c r="C78" s="117">
        <v>774</v>
      </c>
      <c r="D78" s="117">
        <v>761</v>
      </c>
      <c r="E78" s="117"/>
      <c r="F78" s="117">
        <v>-13</v>
      </c>
      <c r="G78" s="114">
        <v>-1.7</v>
      </c>
      <c r="H78" s="118"/>
      <c r="I78" s="78">
        <v>2</v>
      </c>
      <c r="J78" s="78">
        <v>-17</v>
      </c>
      <c r="K78" s="118">
        <v>2</v>
      </c>
      <c r="L78" s="118"/>
      <c r="M78" s="114">
        <v>4718.8999999999996</v>
      </c>
      <c r="N78" s="114">
        <v>0.2</v>
      </c>
    </row>
    <row r="79" spans="1:14" s="44" customFormat="1" ht="11.25" customHeight="1">
      <c r="A79" s="113">
        <v>54830</v>
      </c>
      <c r="B79" s="113" t="s">
        <v>474</v>
      </c>
      <c r="C79" s="117">
        <v>43496</v>
      </c>
      <c r="D79" s="117">
        <v>45092</v>
      </c>
      <c r="E79" s="117"/>
      <c r="F79" s="117">
        <v>1596</v>
      </c>
      <c r="G79" s="114">
        <v>3.7</v>
      </c>
      <c r="H79" s="118"/>
      <c r="I79" s="78">
        <v>602</v>
      </c>
      <c r="J79" s="78">
        <v>766</v>
      </c>
      <c r="K79" s="118">
        <v>228</v>
      </c>
      <c r="L79" s="118"/>
      <c r="M79" s="114">
        <v>120</v>
      </c>
      <c r="N79" s="114">
        <v>375.7</v>
      </c>
    </row>
    <row r="80" spans="1:14" s="44" customFormat="1" ht="11.25" customHeight="1">
      <c r="A80" s="113">
        <v>54900</v>
      </c>
      <c r="B80" s="113" t="s">
        <v>475</v>
      </c>
      <c r="C80" s="117">
        <v>1281</v>
      </c>
      <c r="D80" s="117">
        <v>1263</v>
      </c>
      <c r="E80" s="117"/>
      <c r="F80" s="117">
        <v>-18</v>
      </c>
      <c r="G80" s="114">
        <v>-1.4</v>
      </c>
      <c r="H80" s="118"/>
      <c r="I80" s="78">
        <v>11</v>
      </c>
      <c r="J80" s="78">
        <v>-33</v>
      </c>
      <c r="K80" s="118">
        <v>4</v>
      </c>
      <c r="L80" s="118"/>
      <c r="M80" s="114">
        <v>11886.3</v>
      </c>
      <c r="N80" s="114">
        <v>0.1</v>
      </c>
    </row>
    <row r="81" spans="1:14" s="44" customFormat="1" ht="11.25" customHeight="1">
      <c r="A81" s="113">
        <v>54970</v>
      </c>
      <c r="B81" s="113" t="s">
        <v>476</v>
      </c>
      <c r="C81" s="117">
        <v>1206</v>
      </c>
      <c r="D81" s="117">
        <v>1197</v>
      </c>
      <c r="E81" s="117"/>
      <c r="F81" s="117">
        <v>-9</v>
      </c>
      <c r="G81" s="114">
        <v>-0.7</v>
      </c>
      <c r="H81" s="118"/>
      <c r="I81" s="78">
        <v>2</v>
      </c>
      <c r="J81" s="78">
        <v>-14</v>
      </c>
      <c r="K81" s="118">
        <v>3</v>
      </c>
      <c r="L81" s="118"/>
      <c r="M81" s="114">
        <v>179984.6</v>
      </c>
      <c r="N81" s="114">
        <v>0</v>
      </c>
    </row>
    <row r="82" spans="1:14" s="44" customFormat="1" ht="11.25" customHeight="1">
      <c r="A82" s="113">
        <v>55040</v>
      </c>
      <c r="B82" s="113" t="s">
        <v>477</v>
      </c>
      <c r="C82" s="117">
        <v>1529</v>
      </c>
      <c r="D82" s="117">
        <v>1526</v>
      </c>
      <c r="E82" s="117"/>
      <c r="F82" s="117">
        <v>-3</v>
      </c>
      <c r="G82" s="114">
        <v>-0.2</v>
      </c>
      <c r="H82" s="118"/>
      <c r="I82" s="78">
        <v>4</v>
      </c>
      <c r="J82" s="78">
        <v>-10</v>
      </c>
      <c r="K82" s="118">
        <v>3</v>
      </c>
      <c r="L82" s="118"/>
      <c r="M82" s="114">
        <v>31915.1</v>
      </c>
      <c r="N82" s="114">
        <v>0</v>
      </c>
    </row>
    <row r="83" spans="1:14" s="44" customFormat="1" ht="11.25" customHeight="1">
      <c r="A83" s="113">
        <v>55110</v>
      </c>
      <c r="B83" s="113" t="s">
        <v>478</v>
      </c>
      <c r="C83" s="117">
        <v>85281</v>
      </c>
      <c r="D83" s="117">
        <v>86474</v>
      </c>
      <c r="E83" s="117"/>
      <c r="F83" s="117">
        <v>1193</v>
      </c>
      <c r="G83" s="114">
        <v>1.4</v>
      </c>
      <c r="H83" s="118"/>
      <c r="I83" s="78">
        <v>163</v>
      </c>
      <c r="J83" s="78">
        <v>721</v>
      </c>
      <c r="K83" s="118">
        <v>309</v>
      </c>
      <c r="L83" s="118"/>
      <c r="M83" s="114">
        <v>174.9</v>
      </c>
      <c r="N83" s="114">
        <v>494.4</v>
      </c>
    </row>
    <row r="84" spans="1:14" s="44" customFormat="1" ht="11.25" customHeight="1">
      <c r="A84" s="113">
        <v>55180</v>
      </c>
      <c r="B84" s="113" t="s">
        <v>479</v>
      </c>
      <c r="C84" s="117">
        <v>9159</v>
      </c>
      <c r="D84" s="117">
        <v>9111</v>
      </c>
      <c r="E84" s="117"/>
      <c r="F84" s="117">
        <v>-48</v>
      </c>
      <c r="G84" s="114">
        <v>-0.5</v>
      </c>
      <c r="H84" s="118"/>
      <c r="I84" s="78">
        <v>0</v>
      </c>
      <c r="J84" s="78">
        <v>-68</v>
      </c>
      <c r="K84" s="118">
        <v>20</v>
      </c>
      <c r="L84" s="118"/>
      <c r="M84" s="114">
        <v>7029.6</v>
      </c>
      <c r="N84" s="114">
        <v>1.3</v>
      </c>
    </row>
    <row r="85" spans="1:14" s="44" customFormat="1" ht="11.25" customHeight="1">
      <c r="A85" s="113">
        <v>55250</v>
      </c>
      <c r="B85" s="113" t="s">
        <v>480</v>
      </c>
      <c r="C85" s="117">
        <v>1008</v>
      </c>
      <c r="D85" s="117">
        <v>983</v>
      </c>
      <c r="E85" s="117"/>
      <c r="F85" s="117">
        <v>-25</v>
      </c>
      <c r="G85" s="114">
        <v>-2.5</v>
      </c>
      <c r="H85" s="118"/>
      <c r="I85" s="78">
        <v>15</v>
      </c>
      <c r="J85" s="78">
        <v>-42</v>
      </c>
      <c r="K85" s="118">
        <v>2</v>
      </c>
      <c r="L85" s="118"/>
      <c r="M85" s="114">
        <v>100188.5</v>
      </c>
      <c r="N85" s="114">
        <v>0</v>
      </c>
    </row>
    <row r="86" spans="1:14" s="44" customFormat="1" ht="11.25" customHeight="1">
      <c r="A86" s="113">
        <v>55320</v>
      </c>
      <c r="B86" s="113" t="s">
        <v>481</v>
      </c>
      <c r="C86" s="117">
        <v>101897</v>
      </c>
      <c r="D86" s="117">
        <v>102307</v>
      </c>
      <c r="E86" s="117"/>
      <c r="F86" s="117">
        <v>410</v>
      </c>
      <c r="G86" s="114">
        <v>0.4</v>
      </c>
      <c r="H86" s="118"/>
      <c r="I86" s="78">
        <v>228</v>
      </c>
      <c r="J86" s="78">
        <v>-421</v>
      </c>
      <c r="K86" s="118">
        <v>603</v>
      </c>
      <c r="L86" s="118"/>
      <c r="M86" s="114">
        <v>52.9</v>
      </c>
      <c r="N86" s="114">
        <v>1935.8</v>
      </c>
    </row>
    <row r="87" spans="1:14" s="44" customFormat="1" ht="11.25" customHeight="1">
      <c r="A87" s="113">
        <v>55390</v>
      </c>
      <c r="B87" s="113" t="s">
        <v>482</v>
      </c>
      <c r="C87" s="117">
        <v>521</v>
      </c>
      <c r="D87" s="117">
        <v>520</v>
      </c>
      <c r="E87" s="117"/>
      <c r="F87" s="117">
        <v>-1</v>
      </c>
      <c r="G87" s="114">
        <v>-0.2</v>
      </c>
      <c r="H87" s="118"/>
      <c r="I87" s="78">
        <v>-2</v>
      </c>
      <c r="J87" s="78">
        <v>0</v>
      </c>
      <c r="K87" s="118">
        <v>1</v>
      </c>
      <c r="L87" s="118"/>
      <c r="M87" s="114">
        <v>124110.9</v>
      </c>
      <c r="N87" s="114">
        <v>0</v>
      </c>
    </row>
    <row r="88" spans="1:14" s="44" customFormat="1" ht="11.25" customHeight="1">
      <c r="A88" s="113">
        <v>55460</v>
      </c>
      <c r="B88" s="113" t="s">
        <v>483</v>
      </c>
      <c r="C88" s="117">
        <v>3409</v>
      </c>
      <c r="D88" s="117">
        <v>3365</v>
      </c>
      <c r="E88" s="117"/>
      <c r="F88" s="117">
        <v>-44</v>
      </c>
      <c r="G88" s="114">
        <v>-1.3</v>
      </c>
      <c r="H88" s="118"/>
      <c r="I88" s="78">
        <v>19</v>
      </c>
      <c r="J88" s="78">
        <v>-87</v>
      </c>
      <c r="K88" s="118">
        <v>24</v>
      </c>
      <c r="L88" s="118"/>
      <c r="M88" s="114">
        <v>3293.8</v>
      </c>
      <c r="N88" s="114">
        <v>1</v>
      </c>
    </row>
    <row r="89" spans="1:14" s="44" customFormat="1" ht="11.25" customHeight="1">
      <c r="A89" s="113">
        <v>55530</v>
      </c>
      <c r="B89" s="113" t="s">
        <v>484</v>
      </c>
      <c r="C89" s="117">
        <v>432</v>
      </c>
      <c r="D89" s="117">
        <v>427</v>
      </c>
      <c r="E89" s="117"/>
      <c r="F89" s="117">
        <v>-5</v>
      </c>
      <c r="G89" s="114">
        <v>-1.2</v>
      </c>
      <c r="H89" s="118"/>
      <c r="I89" s="78">
        <v>10</v>
      </c>
      <c r="J89" s="78">
        <v>-16</v>
      </c>
      <c r="K89" s="118">
        <v>1</v>
      </c>
      <c r="L89" s="118"/>
      <c r="M89" s="114">
        <v>1934.9</v>
      </c>
      <c r="N89" s="114">
        <v>0.2</v>
      </c>
    </row>
    <row r="90" spans="1:14" s="44" customFormat="1" ht="11.25" customHeight="1">
      <c r="A90" s="113">
        <v>55600</v>
      </c>
      <c r="B90" s="113" t="s">
        <v>485</v>
      </c>
      <c r="C90" s="117">
        <v>2425</v>
      </c>
      <c r="D90" s="117">
        <v>2374</v>
      </c>
      <c r="E90" s="117"/>
      <c r="F90" s="117">
        <v>-51</v>
      </c>
      <c r="G90" s="114">
        <v>-2.1</v>
      </c>
      <c r="H90" s="118"/>
      <c r="I90" s="78">
        <v>2</v>
      </c>
      <c r="J90" s="78">
        <v>-62</v>
      </c>
      <c r="K90" s="118">
        <v>9</v>
      </c>
      <c r="L90" s="118"/>
      <c r="M90" s="114">
        <v>3763</v>
      </c>
      <c r="N90" s="114">
        <v>0.6</v>
      </c>
    </row>
    <row r="91" spans="1:14" s="44" customFormat="1" ht="11.25" customHeight="1">
      <c r="A91" s="113">
        <v>55670</v>
      </c>
      <c r="B91" s="113" t="s">
        <v>486</v>
      </c>
      <c r="C91" s="117">
        <v>698</v>
      </c>
      <c r="D91" s="117">
        <v>674</v>
      </c>
      <c r="E91" s="117"/>
      <c r="F91" s="117">
        <v>-24</v>
      </c>
      <c r="G91" s="114">
        <v>-3.4</v>
      </c>
      <c r="H91" s="118"/>
      <c r="I91" s="78">
        <v>5</v>
      </c>
      <c r="J91" s="78">
        <v>-32</v>
      </c>
      <c r="K91" s="118">
        <v>3</v>
      </c>
      <c r="L91" s="118"/>
      <c r="M91" s="114">
        <v>3510.6</v>
      </c>
      <c r="N91" s="114">
        <v>0.2</v>
      </c>
    </row>
    <row r="92" spans="1:14" s="44" customFormat="1" ht="11.25" customHeight="1">
      <c r="A92" s="113">
        <v>55740</v>
      </c>
      <c r="B92" s="113" t="s">
        <v>487</v>
      </c>
      <c r="C92" s="117">
        <v>9062</v>
      </c>
      <c r="D92" s="117">
        <v>9111</v>
      </c>
      <c r="E92" s="117"/>
      <c r="F92" s="117">
        <v>49</v>
      </c>
      <c r="G92" s="114">
        <v>0.5</v>
      </c>
      <c r="H92" s="118"/>
      <c r="I92" s="78">
        <v>1</v>
      </c>
      <c r="J92" s="78">
        <v>-21</v>
      </c>
      <c r="K92" s="118">
        <v>69</v>
      </c>
      <c r="L92" s="118"/>
      <c r="M92" s="114">
        <v>4.3</v>
      </c>
      <c r="N92" s="114">
        <v>2095.8000000000002</v>
      </c>
    </row>
    <row r="93" spans="1:14" s="44" customFormat="1" ht="11.25" customHeight="1">
      <c r="A93" s="113">
        <v>55810</v>
      </c>
      <c r="B93" s="113" t="s">
        <v>488</v>
      </c>
      <c r="C93" s="117">
        <v>464</v>
      </c>
      <c r="D93" s="117">
        <v>454</v>
      </c>
      <c r="E93" s="117"/>
      <c r="F93" s="117">
        <v>-10</v>
      </c>
      <c r="G93" s="114">
        <v>-2.2000000000000002</v>
      </c>
      <c r="H93" s="118"/>
      <c r="I93" s="78">
        <v>4</v>
      </c>
      <c r="J93" s="78">
        <v>-15</v>
      </c>
      <c r="K93" s="118">
        <v>1</v>
      </c>
      <c r="L93" s="118"/>
      <c r="M93" s="114">
        <v>13858.1</v>
      </c>
      <c r="N93" s="114">
        <v>0</v>
      </c>
    </row>
    <row r="94" spans="1:14" s="44" customFormat="1" ht="11.25" customHeight="1">
      <c r="A94" s="113">
        <v>55880</v>
      </c>
      <c r="B94" s="113" t="s">
        <v>489</v>
      </c>
      <c r="C94" s="117">
        <v>518</v>
      </c>
      <c r="D94" s="117">
        <v>519</v>
      </c>
      <c r="E94" s="117"/>
      <c r="F94" s="117">
        <v>1</v>
      </c>
      <c r="G94" s="114">
        <v>0.2</v>
      </c>
      <c r="H94" s="118"/>
      <c r="I94" s="78">
        <v>3</v>
      </c>
      <c r="J94" s="78">
        <v>-4</v>
      </c>
      <c r="K94" s="118">
        <v>2</v>
      </c>
      <c r="L94" s="118"/>
      <c r="M94" s="114">
        <v>10184.6</v>
      </c>
      <c r="N94" s="114">
        <v>0.1</v>
      </c>
    </row>
    <row r="95" spans="1:14" s="44" customFormat="1" ht="11.25" customHeight="1">
      <c r="A95" s="113">
        <v>55950</v>
      </c>
      <c r="B95" s="113" t="s">
        <v>490</v>
      </c>
      <c r="C95" s="117">
        <v>531</v>
      </c>
      <c r="D95" s="117">
        <v>533</v>
      </c>
      <c r="E95" s="117"/>
      <c r="F95" s="117">
        <v>2</v>
      </c>
      <c r="G95" s="114">
        <v>0.4</v>
      </c>
      <c r="H95" s="118"/>
      <c r="I95" s="78">
        <v>4</v>
      </c>
      <c r="J95" s="78">
        <v>-3</v>
      </c>
      <c r="K95" s="118">
        <v>1</v>
      </c>
      <c r="L95" s="118"/>
      <c r="M95" s="114">
        <v>3426.9</v>
      </c>
      <c r="N95" s="114">
        <v>0.2</v>
      </c>
    </row>
    <row r="96" spans="1:14" s="44" customFormat="1" ht="11.25" customHeight="1">
      <c r="A96" s="113">
        <v>56090</v>
      </c>
      <c r="B96" s="113" t="s">
        <v>491</v>
      </c>
      <c r="C96" s="117">
        <v>39131</v>
      </c>
      <c r="D96" s="117">
        <v>39100</v>
      </c>
      <c r="E96" s="117"/>
      <c r="F96" s="117">
        <v>-31</v>
      </c>
      <c r="G96" s="114">
        <v>-0.1</v>
      </c>
      <c r="H96" s="118"/>
      <c r="I96" s="78">
        <v>153</v>
      </c>
      <c r="J96" s="78">
        <v>-267</v>
      </c>
      <c r="K96" s="118">
        <v>83</v>
      </c>
      <c r="L96" s="118"/>
      <c r="M96" s="114">
        <v>643.20000000000005</v>
      </c>
      <c r="N96" s="114">
        <v>60.8</v>
      </c>
    </row>
    <row r="97" spans="1:14" s="44" customFormat="1" ht="11.25" customHeight="1">
      <c r="A97" s="113">
        <v>56160</v>
      </c>
      <c r="B97" s="113" t="s">
        <v>492</v>
      </c>
      <c r="C97" s="117">
        <v>162</v>
      </c>
      <c r="D97" s="117">
        <v>162</v>
      </c>
      <c r="E97" s="117"/>
      <c r="F97" s="117">
        <v>0</v>
      </c>
      <c r="G97" s="114">
        <v>0</v>
      </c>
      <c r="H97" s="118"/>
      <c r="I97" s="78">
        <v>0</v>
      </c>
      <c r="J97" s="78">
        <v>0</v>
      </c>
      <c r="K97" s="118">
        <v>0</v>
      </c>
      <c r="L97" s="118"/>
      <c r="M97" s="114">
        <v>45046.1</v>
      </c>
      <c r="N97" s="114">
        <v>0</v>
      </c>
    </row>
    <row r="98" spans="1:14" s="44" customFormat="1" ht="11.25" customHeight="1">
      <c r="A98" s="113">
        <v>56230</v>
      </c>
      <c r="B98" s="113" t="s">
        <v>493</v>
      </c>
      <c r="C98" s="117">
        <v>17650</v>
      </c>
      <c r="D98" s="117">
        <v>17911</v>
      </c>
      <c r="E98" s="117"/>
      <c r="F98" s="117">
        <v>261</v>
      </c>
      <c r="G98" s="114">
        <v>1.5</v>
      </c>
      <c r="H98" s="118"/>
      <c r="I98" s="78">
        <v>69</v>
      </c>
      <c r="J98" s="78">
        <v>164</v>
      </c>
      <c r="K98" s="118">
        <v>28</v>
      </c>
      <c r="L98" s="118"/>
      <c r="M98" s="114">
        <v>1703.5</v>
      </c>
      <c r="N98" s="114">
        <v>10.5</v>
      </c>
    </row>
    <row r="99" spans="1:14" s="44" customFormat="1" ht="11.25" customHeight="1">
      <c r="A99" s="113">
        <v>56300</v>
      </c>
      <c r="B99" s="113" t="s">
        <v>494</v>
      </c>
      <c r="C99" s="117">
        <v>1363</v>
      </c>
      <c r="D99" s="117">
        <v>1386</v>
      </c>
      <c r="E99" s="117"/>
      <c r="F99" s="117">
        <v>23</v>
      </c>
      <c r="G99" s="114">
        <v>1.7</v>
      </c>
      <c r="H99" s="118"/>
      <c r="I99" s="78">
        <v>-4</v>
      </c>
      <c r="J99" s="78">
        <v>23</v>
      </c>
      <c r="K99" s="118">
        <v>4</v>
      </c>
      <c r="L99" s="118"/>
      <c r="M99" s="114">
        <v>3053.9</v>
      </c>
      <c r="N99" s="114">
        <v>0.5</v>
      </c>
    </row>
    <row r="100" spans="1:14" s="44" customFormat="1" ht="11.25" customHeight="1">
      <c r="A100" s="113">
        <v>56370</v>
      </c>
      <c r="B100" s="113" t="s">
        <v>495</v>
      </c>
      <c r="C100" s="117">
        <v>837</v>
      </c>
      <c r="D100" s="117">
        <v>845</v>
      </c>
      <c r="E100" s="117"/>
      <c r="F100" s="117">
        <v>8</v>
      </c>
      <c r="G100" s="114">
        <v>1</v>
      </c>
      <c r="H100" s="118"/>
      <c r="I100" s="78">
        <v>11</v>
      </c>
      <c r="J100" s="78">
        <v>-9</v>
      </c>
      <c r="K100" s="118">
        <v>6</v>
      </c>
      <c r="L100" s="118"/>
      <c r="M100" s="114">
        <v>3809</v>
      </c>
      <c r="N100" s="114">
        <v>0.2</v>
      </c>
    </row>
    <row r="101" spans="1:14" s="44" customFormat="1" ht="11.25" customHeight="1">
      <c r="A101" s="113">
        <v>56460</v>
      </c>
      <c r="B101" s="113" t="s">
        <v>496</v>
      </c>
      <c r="C101" s="117">
        <v>5039</v>
      </c>
      <c r="D101" s="117">
        <v>4984</v>
      </c>
      <c r="E101" s="117"/>
      <c r="F101" s="117">
        <v>-55</v>
      </c>
      <c r="G101" s="114">
        <v>-1.1000000000000001</v>
      </c>
      <c r="H101" s="118"/>
      <c r="I101" s="78">
        <v>-19</v>
      </c>
      <c r="J101" s="78">
        <v>-52</v>
      </c>
      <c r="K101" s="118">
        <v>16</v>
      </c>
      <c r="L101" s="118"/>
      <c r="M101" s="114">
        <v>1631.3</v>
      </c>
      <c r="N101" s="114">
        <v>3.1</v>
      </c>
    </row>
    <row r="102" spans="1:14" s="44" customFormat="1" ht="11.25" customHeight="1">
      <c r="A102" s="113">
        <v>56580</v>
      </c>
      <c r="B102" s="113" t="s">
        <v>497</v>
      </c>
      <c r="C102" s="117">
        <v>22534</v>
      </c>
      <c r="D102" s="117">
        <v>22599</v>
      </c>
      <c r="E102" s="117"/>
      <c r="F102" s="117">
        <v>65</v>
      </c>
      <c r="G102" s="114">
        <v>0.3</v>
      </c>
      <c r="H102" s="118"/>
      <c r="I102" s="78">
        <v>31</v>
      </c>
      <c r="J102" s="78">
        <v>-130</v>
      </c>
      <c r="K102" s="118">
        <v>164</v>
      </c>
      <c r="L102" s="118"/>
      <c r="M102" s="114">
        <v>19.600000000000001</v>
      </c>
      <c r="N102" s="114">
        <v>1150.4000000000001</v>
      </c>
    </row>
    <row r="103" spans="1:14" s="44" customFormat="1" ht="11.25" customHeight="1">
      <c r="A103" s="113">
        <v>56620</v>
      </c>
      <c r="B103" s="113" t="s">
        <v>498</v>
      </c>
      <c r="C103" s="117">
        <v>1747</v>
      </c>
      <c r="D103" s="117">
        <v>1750</v>
      </c>
      <c r="E103" s="117"/>
      <c r="F103" s="117">
        <v>3</v>
      </c>
      <c r="G103" s="114">
        <v>0.2</v>
      </c>
      <c r="H103" s="118"/>
      <c r="I103" s="78">
        <v>0</v>
      </c>
      <c r="J103" s="78">
        <v>0</v>
      </c>
      <c r="K103" s="118">
        <v>3</v>
      </c>
      <c r="L103" s="118"/>
      <c r="M103" s="114">
        <v>159821.70000000001</v>
      </c>
      <c r="N103" s="114">
        <v>0</v>
      </c>
    </row>
    <row r="104" spans="1:14" s="44" customFormat="1" ht="11.25" customHeight="1">
      <c r="A104" s="113">
        <v>56730</v>
      </c>
      <c r="B104" s="113" t="s">
        <v>499</v>
      </c>
      <c r="C104" s="117">
        <v>11188</v>
      </c>
      <c r="D104" s="117">
        <v>11049</v>
      </c>
      <c r="E104" s="117"/>
      <c r="F104" s="117">
        <v>-139</v>
      </c>
      <c r="G104" s="114">
        <v>-1.2</v>
      </c>
      <c r="H104" s="118"/>
      <c r="I104" s="78">
        <v>26</v>
      </c>
      <c r="J104" s="78">
        <v>-187</v>
      </c>
      <c r="K104" s="118">
        <v>22</v>
      </c>
      <c r="L104" s="118"/>
      <c r="M104" s="114">
        <v>1431.2</v>
      </c>
      <c r="N104" s="114">
        <v>7.7</v>
      </c>
    </row>
    <row r="105" spans="1:14" s="44" customFormat="1" ht="11.25" customHeight="1">
      <c r="A105" s="113">
        <v>56790</v>
      </c>
      <c r="B105" s="113" t="s">
        <v>500</v>
      </c>
      <c r="C105" s="117">
        <v>3077</v>
      </c>
      <c r="D105" s="117">
        <v>2944</v>
      </c>
      <c r="E105" s="117"/>
      <c r="F105" s="117">
        <v>-133</v>
      </c>
      <c r="G105" s="114">
        <v>-4.3</v>
      </c>
      <c r="H105" s="118"/>
      <c r="I105" s="78">
        <v>-6</v>
      </c>
      <c r="J105" s="78">
        <v>-132</v>
      </c>
      <c r="K105" s="118">
        <v>5</v>
      </c>
      <c r="L105" s="118"/>
      <c r="M105" s="114">
        <v>12543.7</v>
      </c>
      <c r="N105" s="114">
        <v>0.2</v>
      </c>
    </row>
    <row r="106" spans="1:14" s="44" customFormat="1" ht="11.25" customHeight="1">
      <c r="A106" s="113">
        <v>56860</v>
      </c>
      <c r="B106" s="113" t="s">
        <v>501</v>
      </c>
      <c r="C106" s="117">
        <v>247</v>
      </c>
      <c r="D106" s="117">
        <v>249</v>
      </c>
      <c r="E106" s="117"/>
      <c r="F106" s="117">
        <v>2</v>
      </c>
      <c r="G106" s="114">
        <v>0.8</v>
      </c>
      <c r="H106" s="118"/>
      <c r="I106" s="78">
        <v>5</v>
      </c>
      <c r="J106" s="78">
        <v>-4</v>
      </c>
      <c r="K106" s="118">
        <v>1</v>
      </c>
      <c r="L106" s="118"/>
      <c r="M106" s="114">
        <v>1166</v>
      </c>
      <c r="N106" s="114">
        <v>0.2</v>
      </c>
    </row>
    <row r="107" spans="1:14" s="44" customFormat="1" ht="11.25" customHeight="1">
      <c r="A107" s="113">
        <v>56930</v>
      </c>
      <c r="B107" s="113" t="s">
        <v>502</v>
      </c>
      <c r="C107" s="117">
        <v>1720</v>
      </c>
      <c r="D107" s="117">
        <v>1732</v>
      </c>
      <c r="E107" s="117"/>
      <c r="F107" s="117">
        <v>12</v>
      </c>
      <c r="G107" s="114">
        <v>0.7</v>
      </c>
      <c r="H107" s="118"/>
      <c r="I107" s="78">
        <v>1</v>
      </c>
      <c r="J107" s="78">
        <v>-3</v>
      </c>
      <c r="K107" s="118">
        <v>14</v>
      </c>
      <c r="L107" s="118"/>
      <c r="M107" s="114">
        <v>1.1000000000000001</v>
      </c>
      <c r="N107" s="114">
        <v>1622.2</v>
      </c>
    </row>
    <row r="108" spans="1:14" s="44" customFormat="1" ht="11.25" customHeight="1">
      <c r="A108" s="113">
        <v>57000</v>
      </c>
      <c r="B108" s="113" t="s">
        <v>503</v>
      </c>
      <c r="C108" s="117">
        <v>596</v>
      </c>
      <c r="D108" s="117">
        <v>580</v>
      </c>
      <c r="E108" s="117"/>
      <c r="F108" s="117">
        <v>-16</v>
      </c>
      <c r="G108" s="114">
        <v>-2.7</v>
      </c>
      <c r="H108" s="118"/>
      <c r="I108" s="78">
        <v>0</v>
      </c>
      <c r="J108" s="78">
        <v>-18</v>
      </c>
      <c r="K108" s="118">
        <v>2</v>
      </c>
      <c r="L108" s="118"/>
      <c r="M108" s="114">
        <v>8301.4</v>
      </c>
      <c r="N108" s="114">
        <v>0.1</v>
      </c>
    </row>
    <row r="109" spans="1:14" s="44" customFormat="1" ht="11.25" customHeight="1">
      <c r="A109" s="113">
        <v>57080</v>
      </c>
      <c r="B109" s="113" t="s">
        <v>504</v>
      </c>
      <c r="C109" s="117">
        <v>27720</v>
      </c>
      <c r="D109" s="117">
        <v>28832</v>
      </c>
      <c r="E109" s="117"/>
      <c r="F109" s="117">
        <v>1112</v>
      </c>
      <c r="G109" s="114">
        <v>4</v>
      </c>
      <c r="H109" s="118"/>
      <c r="I109" s="78">
        <v>153</v>
      </c>
      <c r="J109" s="78">
        <v>325</v>
      </c>
      <c r="K109" s="118">
        <v>634</v>
      </c>
      <c r="L109" s="118"/>
      <c r="M109" s="114">
        <v>13.7</v>
      </c>
      <c r="N109" s="114">
        <v>2101.6</v>
      </c>
    </row>
    <row r="110" spans="1:14" s="44" customFormat="1" ht="11.25" customHeight="1">
      <c r="A110" s="113">
        <v>57140</v>
      </c>
      <c r="B110" s="113" t="s">
        <v>505</v>
      </c>
      <c r="C110" s="117">
        <v>1152</v>
      </c>
      <c r="D110" s="117">
        <v>1147</v>
      </c>
      <c r="E110" s="117"/>
      <c r="F110" s="117">
        <v>-5</v>
      </c>
      <c r="G110" s="114">
        <v>-0.4</v>
      </c>
      <c r="H110" s="118"/>
      <c r="I110" s="78">
        <v>-1</v>
      </c>
      <c r="J110" s="78">
        <v>-5</v>
      </c>
      <c r="K110" s="118">
        <v>1</v>
      </c>
      <c r="L110" s="118"/>
      <c r="M110" s="114">
        <v>1294.5999999999999</v>
      </c>
      <c r="N110" s="114">
        <v>0.9</v>
      </c>
    </row>
    <row r="111" spans="1:14" s="44" customFormat="1" ht="11.25" customHeight="1">
      <c r="A111" s="113">
        <v>57210</v>
      </c>
      <c r="B111" s="113" t="s">
        <v>506</v>
      </c>
      <c r="C111" s="117">
        <v>5249</v>
      </c>
      <c r="D111" s="117">
        <v>5263</v>
      </c>
      <c r="E111" s="117"/>
      <c r="F111" s="117">
        <v>14</v>
      </c>
      <c r="G111" s="114">
        <v>0.3</v>
      </c>
      <c r="H111" s="118"/>
      <c r="I111" s="78">
        <v>-4</v>
      </c>
      <c r="J111" s="78">
        <v>12</v>
      </c>
      <c r="K111" s="118">
        <v>6</v>
      </c>
      <c r="L111" s="118"/>
      <c r="M111" s="114">
        <v>4876.7</v>
      </c>
      <c r="N111" s="114">
        <v>1.1000000000000001</v>
      </c>
    </row>
    <row r="112" spans="1:14" s="44" customFormat="1" ht="11.25" customHeight="1">
      <c r="A112" s="113">
        <v>57280</v>
      </c>
      <c r="B112" s="113" t="s">
        <v>507</v>
      </c>
      <c r="C112" s="117">
        <v>14971</v>
      </c>
      <c r="D112" s="117">
        <v>15144</v>
      </c>
      <c r="E112" s="117"/>
      <c r="F112" s="117">
        <v>173</v>
      </c>
      <c r="G112" s="114">
        <v>1.2</v>
      </c>
      <c r="H112" s="118"/>
      <c r="I112" s="78">
        <v>278</v>
      </c>
      <c r="J112" s="78">
        <v>-177</v>
      </c>
      <c r="K112" s="118">
        <v>72</v>
      </c>
      <c r="L112" s="118"/>
      <c r="M112" s="114">
        <v>18417.099999999999</v>
      </c>
      <c r="N112" s="114">
        <v>0.8</v>
      </c>
    </row>
    <row r="113" spans="1:14" s="44" customFormat="1" ht="11.25" customHeight="1">
      <c r="A113" s="113">
        <v>57350</v>
      </c>
      <c r="B113" s="113" t="s">
        <v>508</v>
      </c>
      <c r="C113" s="117">
        <v>1007</v>
      </c>
      <c r="D113" s="117">
        <v>999</v>
      </c>
      <c r="E113" s="117"/>
      <c r="F113" s="117">
        <v>-8</v>
      </c>
      <c r="G113" s="114">
        <v>-0.8</v>
      </c>
      <c r="H113" s="118"/>
      <c r="I113" s="78">
        <v>3</v>
      </c>
      <c r="J113" s="78">
        <v>-14</v>
      </c>
      <c r="K113" s="118">
        <v>3</v>
      </c>
      <c r="L113" s="118"/>
      <c r="M113" s="114">
        <v>2016.9</v>
      </c>
      <c r="N113" s="114">
        <v>0.5</v>
      </c>
    </row>
    <row r="114" spans="1:14" s="44" customFormat="1" ht="11.25" customHeight="1">
      <c r="A114" s="113">
        <v>57420</v>
      </c>
      <c r="B114" s="113" t="s">
        <v>509</v>
      </c>
      <c r="C114" s="117">
        <v>1598</v>
      </c>
      <c r="D114" s="117">
        <v>1558</v>
      </c>
      <c r="E114" s="117"/>
      <c r="F114" s="117">
        <v>-40</v>
      </c>
      <c r="G114" s="114">
        <v>-2.5</v>
      </c>
      <c r="H114" s="118"/>
      <c r="I114" s="78">
        <v>6</v>
      </c>
      <c r="J114" s="78">
        <v>-51</v>
      </c>
      <c r="K114" s="118">
        <v>5</v>
      </c>
      <c r="L114" s="118"/>
      <c r="M114" s="114">
        <v>9841.7999999999993</v>
      </c>
      <c r="N114" s="114">
        <v>0.2</v>
      </c>
    </row>
    <row r="115" spans="1:14" s="44" customFormat="1" ht="11.25" customHeight="1">
      <c r="A115" s="113">
        <v>57490</v>
      </c>
      <c r="B115" s="113" t="s">
        <v>510</v>
      </c>
      <c r="C115" s="117">
        <v>133352</v>
      </c>
      <c r="D115" s="117">
        <v>135943</v>
      </c>
      <c r="E115" s="117"/>
      <c r="F115" s="117">
        <v>2591</v>
      </c>
      <c r="G115" s="114">
        <v>1.9</v>
      </c>
      <c r="H115" s="118"/>
      <c r="I115" s="78">
        <v>1080</v>
      </c>
      <c r="J115" s="78">
        <v>1005</v>
      </c>
      <c r="K115" s="118">
        <v>506</v>
      </c>
      <c r="L115" s="118"/>
      <c r="M115" s="114">
        <v>257.5</v>
      </c>
      <c r="N115" s="114">
        <v>527.9</v>
      </c>
    </row>
    <row r="116" spans="1:14" s="44" customFormat="1" ht="11.25" customHeight="1">
      <c r="A116" s="113">
        <v>57630</v>
      </c>
      <c r="B116" s="113" t="s">
        <v>511</v>
      </c>
      <c r="C116" s="117">
        <v>81</v>
      </c>
      <c r="D116" s="117">
        <v>79</v>
      </c>
      <c r="E116" s="117"/>
      <c r="F116" s="117">
        <v>-2</v>
      </c>
      <c r="G116" s="114">
        <v>-2.5</v>
      </c>
      <c r="H116" s="118"/>
      <c r="I116" s="78">
        <v>0</v>
      </c>
      <c r="J116" s="78">
        <v>-3</v>
      </c>
      <c r="K116" s="118">
        <v>1</v>
      </c>
      <c r="L116" s="118"/>
      <c r="M116" s="114">
        <v>32605.3</v>
      </c>
      <c r="N116" s="114">
        <v>0</v>
      </c>
    </row>
    <row r="117" spans="1:14" s="44" customFormat="1" ht="11.25" customHeight="1">
      <c r="A117" s="113">
        <v>57700</v>
      </c>
      <c r="B117" s="113" t="s">
        <v>512</v>
      </c>
      <c r="C117" s="117">
        <v>30927</v>
      </c>
      <c r="D117" s="117">
        <v>32562</v>
      </c>
      <c r="E117" s="117"/>
      <c r="F117" s="117">
        <v>1635</v>
      </c>
      <c r="G117" s="114">
        <v>5.3</v>
      </c>
      <c r="H117" s="118"/>
      <c r="I117" s="78">
        <v>424</v>
      </c>
      <c r="J117" s="78">
        <v>1126</v>
      </c>
      <c r="K117" s="118">
        <v>85</v>
      </c>
      <c r="L117" s="118"/>
      <c r="M117" s="114">
        <v>901.2</v>
      </c>
      <c r="N117" s="114">
        <v>36.1</v>
      </c>
    </row>
    <row r="118" spans="1:14" s="44" customFormat="1" ht="11.25" customHeight="1">
      <c r="A118" s="113">
        <v>57770</v>
      </c>
      <c r="B118" s="113" t="s">
        <v>513</v>
      </c>
      <c r="C118" s="117">
        <v>946</v>
      </c>
      <c r="D118" s="117">
        <v>939</v>
      </c>
      <c r="E118" s="117"/>
      <c r="F118" s="117">
        <v>-7</v>
      </c>
      <c r="G118" s="114">
        <v>-0.7</v>
      </c>
      <c r="H118" s="118"/>
      <c r="I118" s="78">
        <v>5</v>
      </c>
      <c r="J118" s="78">
        <v>-17</v>
      </c>
      <c r="K118" s="118">
        <v>5</v>
      </c>
      <c r="L118" s="118"/>
      <c r="M118" s="114">
        <v>24201.200000000001</v>
      </c>
      <c r="N118" s="114">
        <v>0</v>
      </c>
    </row>
    <row r="119" spans="1:14" s="44" customFormat="1" ht="11.25" customHeight="1">
      <c r="A119" s="113">
        <v>57840</v>
      </c>
      <c r="B119" s="113" t="s">
        <v>514</v>
      </c>
      <c r="C119" s="117">
        <v>43523</v>
      </c>
      <c r="D119" s="117">
        <v>43773</v>
      </c>
      <c r="E119" s="117"/>
      <c r="F119" s="117">
        <v>250</v>
      </c>
      <c r="G119" s="114">
        <v>0.6</v>
      </c>
      <c r="H119" s="118"/>
      <c r="I119" s="78">
        <v>48</v>
      </c>
      <c r="J119" s="78">
        <v>-180</v>
      </c>
      <c r="K119" s="118">
        <v>382</v>
      </c>
      <c r="L119" s="118"/>
      <c r="M119" s="114">
        <v>19.8</v>
      </c>
      <c r="N119" s="114">
        <v>2209.5</v>
      </c>
    </row>
    <row r="120" spans="1:14" s="44" customFormat="1" ht="11.25" customHeight="1">
      <c r="A120" s="113">
        <v>57910</v>
      </c>
      <c r="B120" s="113" t="s">
        <v>515</v>
      </c>
      <c r="C120" s="117">
        <v>220135</v>
      </c>
      <c r="D120" s="117">
        <v>221040</v>
      </c>
      <c r="E120" s="117"/>
      <c r="F120" s="117">
        <v>905</v>
      </c>
      <c r="G120" s="114">
        <v>0.4</v>
      </c>
      <c r="H120" s="118"/>
      <c r="I120" s="78">
        <v>1501</v>
      </c>
      <c r="J120" s="78">
        <v>-2395</v>
      </c>
      <c r="K120" s="118">
        <v>1799</v>
      </c>
      <c r="L120" s="118"/>
      <c r="M120" s="114">
        <v>104.7</v>
      </c>
      <c r="N120" s="114">
        <v>2110.6</v>
      </c>
    </row>
    <row r="121" spans="1:14" s="44" customFormat="1" ht="11.25" customHeight="1">
      <c r="A121" s="113">
        <v>57980</v>
      </c>
      <c r="B121" s="113" t="s">
        <v>516</v>
      </c>
      <c r="C121" s="117">
        <v>17093</v>
      </c>
      <c r="D121" s="117">
        <v>17251</v>
      </c>
      <c r="E121" s="117"/>
      <c r="F121" s="117">
        <v>158</v>
      </c>
      <c r="G121" s="114">
        <v>0.9</v>
      </c>
      <c r="H121" s="118"/>
      <c r="I121" s="78">
        <v>40</v>
      </c>
      <c r="J121" s="78">
        <v>19</v>
      </c>
      <c r="K121" s="118">
        <v>99</v>
      </c>
      <c r="L121" s="118"/>
      <c r="M121" s="114">
        <v>5.6</v>
      </c>
      <c r="N121" s="114">
        <v>3070.6</v>
      </c>
    </row>
    <row r="122" spans="1:14" s="44" customFormat="1" ht="11.25" customHeight="1">
      <c r="A122" s="113">
        <v>58050</v>
      </c>
      <c r="B122" s="113" t="s">
        <v>517</v>
      </c>
      <c r="C122" s="117">
        <v>143333</v>
      </c>
      <c r="D122" s="117">
        <v>147353</v>
      </c>
      <c r="E122" s="117"/>
      <c r="F122" s="117">
        <v>4020</v>
      </c>
      <c r="G122" s="114">
        <v>2.8</v>
      </c>
      <c r="H122" s="118"/>
      <c r="I122" s="78">
        <v>1557</v>
      </c>
      <c r="J122" s="78">
        <v>1808</v>
      </c>
      <c r="K122" s="118">
        <v>655</v>
      </c>
      <c r="L122" s="118"/>
      <c r="M122" s="114">
        <v>1043</v>
      </c>
      <c r="N122" s="114">
        <v>141.30000000000001</v>
      </c>
    </row>
    <row r="123" spans="1:14" s="44" customFormat="1" ht="11.25" customHeight="1">
      <c r="A123" s="113">
        <v>58190</v>
      </c>
      <c r="B123" s="113" t="s">
        <v>518</v>
      </c>
      <c r="C123" s="117">
        <v>401</v>
      </c>
      <c r="D123" s="117">
        <v>398</v>
      </c>
      <c r="E123" s="117"/>
      <c r="F123" s="117">
        <v>-3</v>
      </c>
      <c r="G123" s="114">
        <v>-0.7</v>
      </c>
      <c r="H123" s="118"/>
      <c r="I123" s="78">
        <v>0</v>
      </c>
      <c r="J123" s="78">
        <v>-4</v>
      </c>
      <c r="K123" s="118">
        <v>1</v>
      </c>
      <c r="L123" s="118"/>
      <c r="M123" s="114">
        <v>1101.7</v>
      </c>
      <c r="N123" s="114">
        <v>0.4</v>
      </c>
    </row>
    <row r="124" spans="1:14" s="44" customFormat="1" ht="11.25" customHeight="1">
      <c r="A124" s="113">
        <v>58260</v>
      </c>
      <c r="B124" s="113" t="s">
        <v>519</v>
      </c>
      <c r="C124" s="117">
        <v>591</v>
      </c>
      <c r="D124" s="117">
        <v>573</v>
      </c>
      <c r="E124" s="117"/>
      <c r="F124" s="117">
        <v>-18</v>
      </c>
      <c r="G124" s="114">
        <v>-3</v>
      </c>
      <c r="H124" s="118"/>
      <c r="I124" s="78">
        <v>3</v>
      </c>
      <c r="J124" s="78">
        <v>-23</v>
      </c>
      <c r="K124" s="118">
        <v>2</v>
      </c>
      <c r="L124" s="118"/>
      <c r="M124" s="114">
        <v>2656.7</v>
      </c>
      <c r="N124" s="114">
        <v>0.2</v>
      </c>
    </row>
    <row r="125" spans="1:14" s="44" customFormat="1" ht="11.25" customHeight="1">
      <c r="A125" s="113">
        <v>58330</v>
      </c>
      <c r="B125" s="113" t="s">
        <v>520</v>
      </c>
      <c r="C125" s="117">
        <v>4427</v>
      </c>
      <c r="D125" s="117">
        <v>4458</v>
      </c>
      <c r="E125" s="117"/>
      <c r="F125" s="117">
        <v>31</v>
      </c>
      <c r="G125" s="114">
        <v>0.7</v>
      </c>
      <c r="H125" s="118"/>
      <c r="I125" s="78">
        <v>-3</v>
      </c>
      <c r="J125" s="78">
        <v>25</v>
      </c>
      <c r="K125" s="118">
        <v>9</v>
      </c>
      <c r="L125" s="118"/>
      <c r="M125" s="114">
        <v>1691.6</v>
      </c>
      <c r="N125" s="114">
        <v>2.6</v>
      </c>
    </row>
    <row r="126" spans="1:14" s="44" customFormat="1" ht="11.25" customHeight="1">
      <c r="A126" s="113">
        <v>58400</v>
      </c>
      <c r="B126" s="113" t="s">
        <v>521</v>
      </c>
      <c r="C126" s="117">
        <v>348</v>
      </c>
      <c r="D126" s="117">
        <v>352</v>
      </c>
      <c r="E126" s="117"/>
      <c r="F126" s="117">
        <v>4</v>
      </c>
      <c r="G126" s="114">
        <v>1.1000000000000001</v>
      </c>
      <c r="H126" s="118"/>
      <c r="I126" s="78">
        <v>3</v>
      </c>
      <c r="J126" s="78">
        <v>1</v>
      </c>
      <c r="K126" s="118">
        <v>0</v>
      </c>
      <c r="L126" s="118"/>
      <c r="M126" s="114">
        <v>1651.2</v>
      </c>
      <c r="N126" s="114">
        <v>0.2</v>
      </c>
    </row>
    <row r="127" spans="1:14" s="44" customFormat="1" ht="11.25" customHeight="1">
      <c r="A127" s="113">
        <v>58470</v>
      </c>
      <c r="B127" s="113" t="s">
        <v>522</v>
      </c>
      <c r="C127" s="117">
        <v>279</v>
      </c>
      <c r="D127" s="117">
        <v>285</v>
      </c>
      <c r="E127" s="117"/>
      <c r="F127" s="117">
        <v>6</v>
      </c>
      <c r="G127" s="114">
        <v>2.2000000000000002</v>
      </c>
      <c r="H127" s="118"/>
      <c r="I127" s="78">
        <v>3</v>
      </c>
      <c r="J127" s="78">
        <v>1</v>
      </c>
      <c r="K127" s="118">
        <v>2</v>
      </c>
      <c r="L127" s="118"/>
      <c r="M127" s="114">
        <v>57809.9</v>
      </c>
      <c r="N127" s="114">
        <v>0</v>
      </c>
    </row>
    <row r="128" spans="1:14" s="44" customFormat="1" ht="11.25" customHeight="1">
      <c r="A128" s="113">
        <v>58510</v>
      </c>
      <c r="B128" s="113" t="s">
        <v>523</v>
      </c>
      <c r="C128" s="117">
        <v>36568</v>
      </c>
      <c r="D128" s="117">
        <v>36962</v>
      </c>
      <c r="E128" s="117"/>
      <c r="F128" s="117">
        <v>394</v>
      </c>
      <c r="G128" s="114">
        <v>1.1000000000000001</v>
      </c>
      <c r="H128" s="118"/>
      <c r="I128" s="78">
        <v>174</v>
      </c>
      <c r="J128" s="78">
        <v>-357</v>
      </c>
      <c r="K128" s="118">
        <v>577</v>
      </c>
      <c r="L128" s="118"/>
      <c r="M128" s="114">
        <v>17.899999999999999</v>
      </c>
      <c r="N128" s="114">
        <v>2060.3000000000002</v>
      </c>
    </row>
    <row r="129" spans="1:14" s="44" customFormat="1" ht="11.25" customHeight="1">
      <c r="A129" s="113">
        <v>58540</v>
      </c>
      <c r="B129" s="113" t="s">
        <v>524</v>
      </c>
      <c r="C129" s="117">
        <v>934</v>
      </c>
      <c r="D129" s="117">
        <v>914</v>
      </c>
      <c r="E129" s="117"/>
      <c r="F129" s="117">
        <v>-20</v>
      </c>
      <c r="G129" s="114">
        <v>-2.1</v>
      </c>
      <c r="H129" s="118"/>
      <c r="I129" s="78">
        <v>2</v>
      </c>
      <c r="J129" s="78">
        <v>-26</v>
      </c>
      <c r="K129" s="118">
        <v>4</v>
      </c>
      <c r="L129" s="118"/>
      <c r="M129" s="114">
        <v>2551</v>
      </c>
      <c r="N129" s="114">
        <v>0.4</v>
      </c>
    </row>
    <row r="130" spans="1:14" s="44" customFormat="1" ht="11.25" customHeight="1">
      <c r="A130" s="113">
        <v>58570</v>
      </c>
      <c r="B130" s="113" t="s">
        <v>525</v>
      </c>
      <c r="C130" s="117">
        <v>36058</v>
      </c>
      <c r="D130" s="117">
        <v>36561</v>
      </c>
      <c r="E130" s="117"/>
      <c r="F130" s="117">
        <v>503</v>
      </c>
      <c r="G130" s="114">
        <v>1.4</v>
      </c>
      <c r="H130" s="118"/>
      <c r="I130" s="78">
        <v>245</v>
      </c>
      <c r="J130" s="78">
        <v>-186</v>
      </c>
      <c r="K130" s="118">
        <v>444</v>
      </c>
      <c r="L130" s="118"/>
      <c r="M130" s="114">
        <v>11.4</v>
      </c>
      <c r="N130" s="114">
        <v>3213.6</v>
      </c>
    </row>
    <row r="131" spans="1:14" s="44" customFormat="1" ht="11.25" customHeight="1">
      <c r="A131" s="113">
        <v>58610</v>
      </c>
      <c r="B131" s="113" t="s">
        <v>526</v>
      </c>
      <c r="C131" s="117">
        <v>1824</v>
      </c>
      <c r="D131" s="117">
        <v>1786</v>
      </c>
      <c r="E131" s="117"/>
      <c r="F131" s="117">
        <v>-38</v>
      </c>
      <c r="G131" s="114">
        <v>-2.1</v>
      </c>
      <c r="H131" s="118"/>
      <c r="I131" s="78">
        <v>-2</v>
      </c>
      <c r="J131" s="78">
        <v>-38</v>
      </c>
      <c r="K131" s="118">
        <v>2</v>
      </c>
      <c r="L131" s="118"/>
      <c r="M131" s="114">
        <v>1946.2</v>
      </c>
      <c r="N131" s="114">
        <v>0.9</v>
      </c>
    </row>
    <row r="132" spans="1:14" s="44" customFormat="1" ht="11.25" customHeight="1">
      <c r="A132" s="113">
        <v>58680</v>
      </c>
      <c r="B132" s="113" t="s">
        <v>527</v>
      </c>
      <c r="C132" s="117">
        <v>431</v>
      </c>
      <c r="D132" s="117">
        <v>424</v>
      </c>
      <c r="E132" s="117"/>
      <c r="F132" s="117">
        <v>-7</v>
      </c>
      <c r="G132" s="114">
        <v>-1.6</v>
      </c>
      <c r="H132" s="118"/>
      <c r="I132" s="78">
        <v>0</v>
      </c>
      <c r="J132" s="78">
        <v>-8</v>
      </c>
      <c r="K132" s="118">
        <v>1</v>
      </c>
      <c r="L132" s="118"/>
      <c r="M132" s="114">
        <v>1903.9</v>
      </c>
      <c r="N132" s="114">
        <v>0.2</v>
      </c>
    </row>
    <row r="133" spans="1:14" s="44" customFormat="1" ht="11.25" customHeight="1">
      <c r="A133" s="113">
        <v>58760</v>
      </c>
      <c r="B133" s="113" t="s">
        <v>528</v>
      </c>
      <c r="C133" s="117">
        <v>203609</v>
      </c>
      <c r="D133" s="117">
        <v>208237</v>
      </c>
      <c r="E133" s="117"/>
      <c r="F133" s="117">
        <v>4628</v>
      </c>
      <c r="G133" s="114">
        <v>2.2999999999999998</v>
      </c>
      <c r="H133" s="118"/>
      <c r="I133" s="78">
        <v>2212</v>
      </c>
      <c r="J133" s="78">
        <v>1326</v>
      </c>
      <c r="K133" s="118">
        <v>1090</v>
      </c>
      <c r="L133" s="118"/>
      <c r="M133" s="114">
        <v>683.3</v>
      </c>
      <c r="N133" s="114">
        <v>304.8</v>
      </c>
    </row>
    <row r="134" spans="1:14" s="44" customFormat="1" ht="11.25" customHeight="1">
      <c r="A134" s="113">
        <v>58820</v>
      </c>
      <c r="B134" s="113" t="s">
        <v>529</v>
      </c>
      <c r="C134" s="117">
        <v>4169</v>
      </c>
      <c r="D134" s="117">
        <v>4212</v>
      </c>
      <c r="E134" s="117"/>
      <c r="F134" s="117">
        <v>43</v>
      </c>
      <c r="G134" s="114">
        <v>1</v>
      </c>
      <c r="H134" s="118"/>
      <c r="I134" s="78">
        <v>-9</v>
      </c>
      <c r="J134" s="78">
        <v>49</v>
      </c>
      <c r="K134" s="118">
        <v>3</v>
      </c>
      <c r="L134" s="118"/>
      <c r="M134" s="114">
        <v>832.2</v>
      </c>
      <c r="N134" s="114">
        <v>5.0999999999999996</v>
      </c>
    </row>
    <row r="135" spans="1:14" s="44" customFormat="1" ht="11.25" customHeight="1">
      <c r="A135" s="113">
        <v>58890</v>
      </c>
      <c r="B135" s="113" t="s">
        <v>530</v>
      </c>
      <c r="C135" s="117">
        <v>798</v>
      </c>
      <c r="D135" s="117">
        <v>780</v>
      </c>
      <c r="E135" s="117"/>
      <c r="F135" s="117">
        <v>-18</v>
      </c>
      <c r="G135" s="114">
        <v>-2.2999999999999998</v>
      </c>
      <c r="H135" s="118"/>
      <c r="I135" s="78">
        <v>3</v>
      </c>
      <c r="J135" s="78">
        <v>-21</v>
      </c>
      <c r="K135" s="118">
        <v>0</v>
      </c>
      <c r="L135" s="118"/>
      <c r="M135" s="114">
        <v>2831.8</v>
      </c>
      <c r="N135" s="114">
        <v>0.3</v>
      </c>
    </row>
    <row r="136" spans="1:14" s="44" customFormat="1" ht="11.25" customHeight="1">
      <c r="A136" s="113">
        <v>59030</v>
      </c>
      <c r="B136" s="113" t="s">
        <v>531</v>
      </c>
      <c r="C136" s="117">
        <v>302</v>
      </c>
      <c r="D136" s="117">
        <v>306</v>
      </c>
      <c r="E136" s="117"/>
      <c r="F136" s="117">
        <v>4</v>
      </c>
      <c r="G136" s="114">
        <v>1.3</v>
      </c>
      <c r="H136" s="118"/>
      <c r="I136" s="78">
        <v>3</v>
      </c>
      <c r="J136" s="78">
        <v>0</v>
      </c>
      <c r="K136" s="118">
        <v>1</v>
      </c>
      <c r="L136" s="118"/>
      <c r="M136" s="114">
        <v>3319.4</v>
      </c>
      <c r="N136" s="114">
        <v>0.1</v>
      </c>
    </row>
    <row r="137" spans="1:14" s="44" customFormat="1" ht="11.25" customHeight="1">
      <c r="A137" s="113">
        <v>59100</v>
      </c>
      <c r="B137" s="113" t="s">
        <v>532</v>
      </c>
      <c r="C137" s="117">
        <v>730</v>
      </c>
      <c r="D137" s="117">
        <v>714</v>
      </c>
      <c r="E137" s="117"/>
      <c r="F137" s="117">
        <v>-16</v>
      </c>
      <c r="G137" s="114">
        <v>-2.2000000000000002</v>
      </c>
      <c r="H137" s="118"/>
      <c r="I137" s="78">
        <v>3</v>
      </c>
      <c r="J137" s="78">
        <v>-21</v>
      </c>
      <c r="K137" s="118">
        <v>2</v>
      </c>
      <c r="L137" s="118"/>
      <c r="M137" s="114">
        <v>2040.9</v>
      </c>
      <c r="N137" s="114">
        <v>0.3</v>
      </c>
    </row>
    <row r="138" spans="1:14" s="44" customFormat="1" ht="11.25" customHeight="1">
      <c r="A138" s="113">
        <v>59170</v>
      </c>
      <c r="B138" s="113" t="s">
        <v>533</v>
      </c>
      <c r="C138" s="117">
        <v>1024</v>
      </c>
      <c r="D138" s="117">
        <v>1010</v>
      </c>
      <c r="E138" s="117"/>
      <c r="F138" s="117">
        <v>-14</v>
      </c>
      <c r="G138" s="114">
        <v>-1.4</v>
      </c>
      <c r="H138" s="118"/>
      <c r="I138" s="78">
        <v>6</v>
      </c>
      <c r="J138" s="78">
        <v>-21</v>
      </c>
      <c r="K138" s="118">
        <v>1</v>
      </c>
      <c r="L138" s="118"/>
      <c r="M138" s="114">
        <v>2304.6999999999998</v>
      </c>
      <c r="N138" s="114">
        <v>0.4</v>
      </c>
    </row>
    <row r="139" spans="1:14" s="44" customFormat="1" ht="11.25" customHeight="1">
      <c r="A139" s="113">
        <v>59250</v>
      </c>
      <c r="B139" s="113" t="s">
        <v>534</v>
      </c>
      <c r="C139" s="117">
        <v>706</v>
      </c>
      <c r="D139" s="117">
        <v>684</v>
      </c>
      <c r="E139" s="117"/>
      <c r="F139" s="117">
        <v>-22</v>
      </c>
      <c r="G139" s="114">
        <v>-3.1</v>
      </c>
      <c r="H139" s="118"/>
      <c r="I139" s="78">
        <v>4</v>
      </c>
      <c r="J139" s="78">
        <v>-27</v>
      </c>
      <c r="K139" s="118">
        <v>1</v>
      </c>
      <c r="L139" s="118"/>
      <c r="M139" s="114">
        <v>181297.3</v>
      </c>
      <c r="N139" s="114">
        <v>0</v>
      </c>
    </row>
    <row r="140" spans="1:14" s="44" customFormat="1" ht="11.25" customHeight="1">
      <c r="A140" s="113">
        <v>59310</v>
      </c>
      <c r="B140" s="113" t="s">
        <v>535</v>
      </c>
      <c r="C140" s="117">
        <v>1299</v>
      </c>
      <c r="D140" s="117">
        <v>1288</v>
      </c>
      <c r="E140" s="117"/>
      <c r="F140" s="117">
        <v>-11</v>
      </c>
      <c r="G140" s="114">
        <v>-0.8</v>
      </c>
      <c r="H140" s="118"/>
      <c r="I140" s="78">
        <v>10</v>
      </c>
      <c r="J140" s="78">
        <v>-22</v>
      </c>
      <c r="K140" s="118">
        <v>1</v>
      </c>
      <c r="L140" s="118"/>
      <c r="M140" s="114">
        <v>3365.1</v>
      </c>
      <c r="N140" s="114">
        <v>0.4</v>
      </c>
    </row>
    <row r="141" spans="1:14" s="44" customFormat="1" ht="11.25" customHeight="1">
      <c r="A141" s="113">
        <v>59320</v>
      </c>
      <c r="B141" s="113" t="s">
        <v>536</v>
      </c>
      <c r="C141" s="117">
        <v>428</v>
      </c>
      <c r="D141" s="117">
        <v>430</v>
      </c>
      <c r="E141" s="117"/>
      <c r="F141" s="117">
        <v>2</v>
      </c>
      <c r="G141" s="114">
        <v>0.5</v>
      </c>
      <c r="H141" s="118"/>
      <c r="I141" s="78">
        <v>7</v>
      </c>
      <c r="J141" s="78">
        <v>-6</v>
      </c>
      <c r="K141" s="118">
        <v>1</v>
      </c>
      <c r="L141" s="118"/>
      <c r="M141" s="114">
        <v>1128.8</v>
      </c>
      <c r="N141" s="114">
        <v>0.4</v>
      </c>
    </row>
    <row r="142" spans="1:14" s="44" customFormat="1" ht="11.25" customHeight="1">
      <c r="A142" s="113">
        <v>59330</v>
      </c>
      <c r="B142" s="113" t="s">
        <v>537</v>
      </c>
      <c r="C142" s="117">
        <v>498</v>
      </c>
      <c r="D142" s="117">
        <v>492</v>
      </c>
      <c r="E142" s="117"/>
      <c r="F142" s="117">
        <v>-6</v>
      </c>
      <c r="G142" s="114">
        <v>-1.2</v>
      </c>
      <c r="H142" s="118"/>
      <c r="I142" s="78">
        <v>-3</v>
      </c>
      <c r="J142" s="78">
        <v>-3</v>
      </c>
      <c r="K142" s="118">
        <v>0</v>
      </c>
      <c r="L142" s="118"/>
      <c r="M142" s="114">
        <v>1594.5</v>
      </c>
      <c r="N142" s="114">
        <v>0.3</v>
      </c>
    </row>
    <row r="143" spans="1:14" s="44" customFormat="1" ht="11.25" customHeight="1">
      <c r="A143" s="113">
        <v>59340</v>
      </c>
      <c r="B143" s="113" t="s">
        <v>538</v>
      </c>
      <c r="C143" s="117">
        <v>7315</v>
      </c>
      <c r="D143" s="117">
        <v>7338</v>
      </c>
      <c r="E143" s="117"/>
      <c r="F143" s="117">
        <v>23</v>
      </c>
      <c r="G143" s="114">
        <v>0.3</v>
      </c>
      <c r="H143" s="118"/>
      <c r="I143" s="78">
        <v>107</v>
      </c>
      <c r="J143" s="78">
        <v>-119</v>
      </c>
      <c r="K143" s="118">
        <v>35</v>
      </c>
      <c r="L143" s="118"/>
      <c r="M143" s="114">
        <v>112066</v>
      </c>
      <c r="N143" s="114">
        <v>0.1</v>
      </c>
    </row>
    <row r="144" spans="1:14" s="44" customFormat="1" ht="11.25" customHeight="1">
      <c r="A144" s="113">
        <v>59350</v>
      </c>
      <c r="B144" s="113" t="s">
        <v>539</v>
      </c>
      <c r="C144" s="117">
        <v>357</v>
      </c>
      <c r="D144" s="117">
        <v>356</v>
      </c>
      <c r="E144" s="117"/>
      <c r="F144" s="117">
        <v>-1</v>
      </c>
      <c r="G144" s="114">
        <v>-0.3</v>
      </c>
      <c r="H144" s="118"/>
      <c r="I144" s="78">
        <v>4</v>
      </c>
      <c r="J144" s="78">
        <v>-6</v>
      </c>
      <c r="K144" s="118">
        <v>1</v>
      </c>
      <c r="L144" s="118"/>
      <c r="M144" s="114">
        <v>27949.5</v>
      </c>
      <c r="N144" s="114">
        <v>0</v>
      </c>
    </row>
    <row r="145" spans="1:14" s="44" customFormat="1" ht="11.25" customHeight="1">
      <c r="A145" s="113">
        <v>59360</v>
      </c>
      <c r="B145" s="113" t="s">
        <v>540</v>
      </c>
      <c r="C145" s="117">
        <v>1169</v>
      </c>
      <c r="D145" s="117">
        <v>1163</v>
      </c>
      <c r="E145" s="117"/>
      <c r="F145" s="117">
        <v>-6</v>
      </c>
      <c r="G145" s="114">
        <v>-0.5</v>
      </c>
      <c r="H145" s="118"/>
      <c r="I145" s="78">
        <v>-4</v>
      </c>
      <c r="J145" s="78">
        <v>-6</v>
      </c>
      <c r="K145" s="118">
        <v>4</v>
      </c>
      <c r="L145" s="118"/>
      <c r="M145" s="114">
        <v>30428.799999999999</v>
      </c>
      <c r="N145" s="114">
        <v>0</v>
      </c>
    </row>
    <row r="146" spans="1:14" s="44" customFormat="1" ht="11.25" customHeight="1">
      <c r="A146" s="113">
        <v>59370</v>
      </c>
      <c r="B146" s="113" t="s">
        <v>541</v>
      </c>
      <c r="C146" s="117">
        <v>3591</v>
      </c>
      <c r="D146" s="117">
        <v>3575</v>
      </c>
      <c r="E146" s="117"/>
      <c r="F146" s="117">
        <v>-16</v>
      </c>
      <c r="G146" s="114">
        <v>-0.4</v>
      </c>
      <c r="H146" s="118"/>
      <c r="I146" s="78">
        <v>-3</v>
      </c>
      <c r="J146" s="78">
        <v>-14</v>
      </c>
      <c r="K146" s="118">
        <v>1</v>
      </c>
      <c r="L146" s="118"/>
      <c r="M146" s="114">
        <v>2131.6</v>
      </c>
      <c r="N146" s="114">
        <v>1.7</v>
      </c>
    </row>
    <row r="147" spans="1:14">
      <c r="A147" s="64"/>
      <c r="B147" s="64"/>
      <c r="C147" s="112"/>
      <c r="D147" s="112"/>
      <c r="E147" s="112"/>
      <c r="F147" s="129"/>
      <c r="G147" s="51"/>
      <c r="H147" s="52"/>
      <c r="I147" s="52"/>
      <c r="J147" s="52"/>
      <c r="K147" s="52"/>
      <c r="L147" s="52"/>
      <c r="M147" s="51"/>
      <c r="N147" s="51"/>
    </row>
    <row r="148" spans="1:14" ht="10.5" thickBot="1">
      <c r="A148" s="120"/>
      <c r="B148" s="120" t="s">
        <v>14</v>
      </c>
      <c r="C148" s="101">
        <v>2594181</v>
      </c>
      <c r="D148" s="101">
        <v>2621509</v>
      </c>
      <c r="E148" s="101"/>
      <c r="F148" s="128">
        <v>27328</v>
      </c>
      <c r="G148" s="100">
        <v>1.1000000000000001</v>
      </c>
      <c r="H148" s="102"/>
      <c r="I148" s="102">
        <v>18064</v>
      </c>
      <c r="J148" s="102">
        <v>-6451</v>
      </c>
      <c r="K148" s="102">
        <v>15715</v>
      </c>
      <c r="L148" s="102"/>
      <c r="M148" s="100">
        <v>2526646.2000000002</v>
      </c>
      <c r="N148" s="100">
        <v>1</v>
      </c>
    </row>
    <row r="149" spans="1:14">
      <c r="B149" s="59"/>
      <c r="C149" s="59"/>
      <c r="D149" s="88"/>
      <c r="I149"/>
    </row>
    <row r="150" spans="1:14" s="37" customFormat="1">
      <c r="A150" s="38"/>
      <c r="B150" s="83"/>
      <c r="C150" s="83"/>
      <c r="D150" s="89"/>
      <c r="E150" s="21"/>
      <c r="F150" s="21"/>
      <c r="G150" s="21"/>
      <c r="H150" s="21"/>
      <c r="I150" s="21"/>
      <c r="J150" s="21"/>
      <c r="K150" s="21"/>
      <c r="L150" s="21"/>
      <c r="M150" s="21"/>
      <c r="N150" s="75"/>
    </row>
    <row r="151" spans="1:14" s="37" customFormat="1">
      <c r="A151" s="56" t="s">
        <v>595</v>
      </c>
      <c r="B151" s="83"/>
      <c r="C151" s="83"/>
      <c r="D151" s="89"/>
      <c r="E151" s="21"/>
      <c r="F151" s="21"/>
      <c r="G151" s="21"/>
      <c r="H151" s="21"/>
      <c r="I151" s="21"/>
      <c r="J151" s="21"/>
      <c r="K151" s="21"/>
      <c r="L151" s="21"/>
      <c r="M151" s="21"/>
      <c r="N151" s="75"/>
    </row>
    <row r="152" spans="1:14" ht="12.75">
      <c r="A152" s="35"/>
      <c r="B152" s="84"/>
      <c r="C152" s="84"/>
      <c r="D152" s="90"/>
      <c r="E152" s="36"/>
      <c r="F152" s="36"/>
      <c r="G152" s="36"/>
      <c r="H152" s="36"/>
      <c r="I152" s="36"/>
      <c r="J152" s="36"/>
      <c r="K152" s="36"/>
      <c r="L152" s="36"/>
      <c r="M152" s="36"/>
      <c r="N152" s="76"/>
    </row>
    <row r="153" spans="1:14" ht="11.25" customHeight="1">
      <c r="A153" s="143" t="str">
        <f>Contents!B32</f>
        <v>© Commonwealth of Australia 2020</v>
      </c>
      <c r="B153" s="143"/>
      <c r="C153" s="2"/>
      <c r="D153" s="2"/>
      <c r="E153" s="2"/>
      <c r="F153" s="2"/>
      <c r="G153" s="2"/>
      <c r="H153" s="2"/>
      <c r="I153" s="2"/>
      <c r="J153" s="2"/>
      <c r="K153" s="2"/>
      <c r="L153" s="2"/>
      <c r="M153" s="2"/>
    </row>
  </sheetData>
  <sheetProtection sheet="1"/>
  <mergeCells count="5">
    <mergeCell ref="C6:D6"/>
    <mergeCell ref="I6:K6"/>
    <mergeCell ref="F6:G6"/>
    <mergeCell ref="F7:G7"/>
    <mergeCell ref="A153:B153"/>
  </mergeCells>
  <hyperlinks>
    <hyperlink ref="A153" r:id="rId1" display="http://www.abs.gov.au/websitedbs/d3310114.nsf/Home/%C2%A9+Copyright?OpenDocument"/>
  </hyperlinks>
  <pageMargins left="0.7" right="0.7" top="0.75" bottom="0.75" header="0.3" footer="0.3"/>
  <pageSetup paperSize="9" orientation="portrait" verticalDpi="0"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5"/>
  <sheetViews>
    <sheetView workbookViewId="0">
      <pane ySplit="8" topLeftCell="A9" activePane="bottomLeft" state="frozen"/>
      <selection activeCell="A2" sqref="A2"/>
      <selection pane="bottomLeft"/>
    </sheetView>
  </sheetViews>
  <sheetFormatPr defaultRowHeight="10.15"/>
  <cols>
    <col min="1" max="1" width="10.83203125" customWidth="1"/>
    <col min="2" max="2" width="35.83203125" style="82" customWidth="1"/>
    <col min="3" max="3" width="9.33203125" style="82" customWidth="1"/>
    <col min="4" max="4" width="9.33203125" style="94" customWidth="1"/>
    <col min="5" max="5" width="3.83203125" customWidth="1"/>
    <col min="6" max="7" width="8.83203125" customWidth="1"/>
    <col min="8" max="8" width="3.83203125" customWidth="1"/>
    <col min="9" max="9" width="12.83203125" style="64" customWidth="1"/>
    <col min="10" max="11" width="13.83203125" customWidth="1"/>
    <col min="12" max="12" width="3.83203125" customWidth="1"/>
    <col min="13" max="13" width="9.33203125" customWidth="1"/>
    <col min="14" max="14" width="13.83203125" style="73" customWidth="1"/>
  </cols>
  <sheetData>
    <row r="1" spans="1:14" s="107" customFormat="1" ht="60" customHeight="1">
      <c r="A1" s="106" t="s">
        <v>32</v>
      </c>
      <c r="B1" s="106"/>
      <c r="C1" s="106"/>
      <c r="D1" s="106"/>
      <c r="E1" s="106"/>
      <c r="I1" s="106"/>
    </row>
    <row r="2" spans="1:14" s="4" customFormat="1" ht="20.100000000000001" customHeight="1">
      <c r="A2" s="15" t="str">
        <f>Contents!A2</f>
        <v>3218.0  Regional Population Growth, Australia</v>
      </c>
      <c r="B2" s="85"/>
      <c r="C2" s="85"/>
      <c r="D2" s="91"/>
      <c r="I2" s="60"/>
      <c r="N2" s="70"/>
    </row>
    <row r="3" spans="1:14" s="29" customFormat="1" ht="12.75" customHeight="1">
      <c r="A3" s="30" t="str">
        <f>Contents!A3</f>
        <v>Released at 11.30am (Canberra time) 25 March 2020</v>
      </c>
      <c r="B3" s="86"/>
      <c r="C3" s="86"/>
      <c r="D3" s="92"/>
      <c r="I3" s="61"/>
      <c r="N3" s="71"/>
    </row>
    <row r="4" spans="1:14" s="31" customFormat="1" ht="20.100000000000001" customHeight="1">
      <c r="A4" s="34" t="s">
        <v>542</v>
      </c>
      <c r="B4" s="87"/>
      <c r="C4" s="87"/>
      <c r="D4" s="93"/>
      <c r="I4" s="62"/>
      <c r="N4" s="72"/>
    </row>
    <row r="5" spans="1:14" ht="11.25" customHeight="1">
      <c r="D5" s="95"/>
      <c r="E5" s="9"/>
      <c r="F5" s="9"/>
      <c r="G5" s="9"/>
      <c r="H5" s="9"/>
      <c r="I5" s="63"/>
      <c r="J5" s="9"/>
      <c r="K5" s="9"/>
      <c r="L5" s="9"/>
      <c r="M5" s="9"/>
    </row>
    <row r="6" spans="1:14" ht="11.25" customHeight="1">
      <c r="A6" s="9"/>
      <c r="B6" s="9"/>
      <c r="C6" s="139" t="s">
        <v>31</v>
      </c>
      <c r="D6" s="139"/>
      <c r="E6" s="9"/>
      <c r="F6" s="139" t="s">
        <v>37</v>
      </c>
      <c r="G6" s="139"/>
      <c r="H6" s="73"/>
      <c r="I6" s="142" t="s">
        <v>601</v>
      </c>
      <c r="J6" s="142"/>
      <c r="K6" s="142"/>
      <c r="L6" s="73"/>
      <c r="N6" s="55"/>
    </row>
    <row r="7" spans="1:14" ht="27.75" customHeight="1">
      <c r="A7" s="9"/>
      <c r="B7" s="9"/>
      <c r="C7" s="115">
        <v>2018</v>
      </c>
      <c r="D7" s="115">
        <v>2019</v>
      </c>
      <c r="E7" s="9"/>
      <c r="F7" s="140" t="s">
        <v>600</v>
      </c>
      <c r="G7" s="141"/>
      <c r="H7" s="73"/>
      <c r="I7" s="119" t="s">
        <v>34</v>
      </c>
      <c r="J7" s="119" t="s">
        <v>35</v>
      </c>
      <c r="K7" s="119" t="s">
        <v>36</v>
      </c>
      <c r="L7" s="73"/>
      <c r="M7" s="40" t="s">
        <v>8</v>
      </c>
      <c r="N7" s="41" t="s">
        <v>602</v>
      </c>
    </row>
    <row r="8" spans="1:14" s="44" customFormat="1" ht="11.25" customHeight="1">
      <c r="A8" s="111" t="s">
        <v>46</v>
      </c>
      <c r="B8" s="111" t="s">
        <v>47</v>
      </c>
      <c r="C8" s="116" t="s">
        <v>9</v>
      </c>
      <c r="D8" s="116" t="s">
        <v>9</v>
      </c>
      <c r="E8" s="42"/>
      <c r="F8" s="47" t="s">
        <v>9</v>
      </c>
      <c r="G8" s="74" t="s">
        <v>13</v>
      </c>
      <c r="H8" s="77"/>
      <c r="I8" s="116" t="s">
        <v>9</v>
      </c>
      <c r="J8" s="116" t="s">
        <v>9</v>
      </c>
      <c r="K8" s="116" t="s">
        <v>9</v>
      </c>
      <c r="L8" s="77"/>
      <c r="M8" s="40" t="s">
        <v>10</v>
      </c>
      <c r="N8" s="40" t="s">
        <v>11</v>
      </c>
    </row>
    <row r="9" spans="1:14" s="44" customFormat="1" ht="11.25" customHeight="1">
      <c r="A9" s="42"/>
      <c r="B9" s="42"/>
      <c r="C9" s="42"/>
      <c r="D9" s="42"/>
      <c r="E9" s="42"/>
      <c r="F9" s="57"/>
      <c r="G9" s="57"/>
      <c r="H9" s="77"/>
      <c r="I9" s="81"/>
      <c r="J9" s="81"/>
      <c r="K9" s="77"/>
      <c r="L9" s="77"/>
      <c r="M9" s="42"/>
      <c r="N9" s="43"/>
    </row>
    <row r="10" spans="1:14" s="44" customFormat="1" ht="11.25" customHeight="1">
      <c r="A10" s="113">
        <v>60210</v>
      </c>
      <c r="B10" s="113" t="s">
        <v>543</v>
      </c>
      <c r="C10" s="117">
        <v>6231</v>
      </c>
      <c r="D10" s="117">
        <v>6288</v>
      </c>
      <c r="E10" s="117"/>
      <c r="F10" s="117">
        <v>57</v>
      </c>
      <c r="G10" s="114">
        <v>0.9</v>
      </c>
      <c r="H10" s="118"/>
      <c r="I10" s="78">
        <v>-17</v>
      </c>
      <c r="J10" s="78">
        <v>63</v>
      </c>
      <c r="K10" s="118">
        <v>11</v>
      </c>
      <c r="L10" s="118"/>
      <c r="M10" s="114">
        <v>3523.9</v>
      </c>
      <c r="N10" s="114">
        <v>1.8</v>
      </c>
    </row>
    <row r="11" spans="1:14" s="44" customFormat="1" ht="11.25" customHeight="1">
      <c r="A11" s="113">
        <v>60410</v>
      </c>
      <c r="B11" s="113" t="s">
        <v>544</v>
      </c>
      <c r="C11" s="117">
        <v>17289</v>
      </c>
      <c r="D11" s="117">
        <v>17675</v>
      </c>
      <c r="E11" s="117"/>
      <c r="F11" s="117">
        <v>386</v>
      </c>
      <c r="G11" s="114">
        <v>2.2000000000000002</v>
      </c>
      <c r="H11" s="118"/>
      <c r="I11" s="78">
        <v>135</v>
      </c>
      <c r="J11" s="78">
        <v>232</v>
      </c>
      <c r="K11" s="118">
        <v>19</v>
      </c>
      <c r="L11" s="118"/>
      <c r="M11" s="114">
        <v>171.2</v>
      </c>
      <c r="N11" s="114">
        <v>103.3</v>
      </c>
    </row>
    <row r="12" spans="1:14" s="44" customFormat="1" ht="11.25" customHeight="1">
      <c r="A12" s="113">
        <v>60610</v>
      </c>
      <c r="B12" s="113" t="s">
        <v>545</v>
      </c>
      <c r="C12" s="117">
        <v>19344</v>
      </c>
      <c r="D12" s="117">
        <v>19550</v>
      </c>
      <c r="E12" s="117"/>
      <c r="F12" s="117">
        <v>206</v>
      </c>
      <c r="G12" s="114">
        <v>1.1000000000000001</v>
      </c>
      <c r="H12" s="118"/>
      <c r="I12" s="78">
        <v>63</v>
      </c>
      <c r="J12" s="78">
        <v>96</v>
      </c>
      <c r="K12" s="118">
        <v>47</v>
      </c>
      <c r="L12" s="118"/>
      <c r="M12" s="114">
        <v>611</v>
      </c>
      <c r="N12" s="114">
        <v>32</v>
      </c>
    </row>
    <row r="13" spans="1:14" s="44" customFormat="1" ht="11.25" customHeight="1">
      <c r="A13" s="113">
        <v>60810</v>
      </c>
      <c r="B13" s="113" t="s">
        <v>546</v>
      </c>
      <c r="C13" s="117">
        <v>21902</v>
      </c>
      <c r="D13" s="117">
        <v>21938</v>
      </c>
      <c r="E13" s="117"/>
      <c r="F13" s="117">
        <v>36</v>
      </c>
      <c r="G13" s="114">
        <v>0.2</v>
      </c>
      <c r="H13" s="118"/>
      <c r="I13" s="78">
        <v>-2</v>
      </c>
      <c r="J13" s="78">
        <v>1</v>
      </c>
      <c r="K13" s="118">
        <v>37</v>
      </c>
      <c r="L13" s="118"/>
      <c r="M13" s="114">
        <v>933.1</v>
      </c>
      <c r="N13" s="114">
        <v>23.5</v>
      </c>
    </row>
    <row r="14" spans="1:14" s="44" customFormat="1" ht="11.25" customHeight="1">
      <c r="A14" s="113">
        <v>61010</v>
      </c>
      <c r="B14" s="113" t="s">
        <v>547</v>
      </c>
      <c r="C14" s="117">
        <v>2144</v>
      </c>
      <c r="D14" s="117">
        <v>2130</v>
      </c>
      <c r="E14" s="117"/>
      <c r="F14" s="117">
        <v>-14</v>
      </c>
      <c r="G14" s="114">
        <v>-0.7</v>
      </c>
      <c r="H14" s="118"/>
      <c r="I14" s="78">
        <v>12</v>
      </c>
      <c r="J14" s="78">
        <v>-26</v>
      </c>
      <c r="K14" s="118">
        <v>0</v>
      </c>
      <c r="L14" s="118"/>
      <c r="M14" s="114">
        <v>7982.4</v>
      </c>
      <c r="N14" s="114">
        <v>0.3</v>
      </c>
    </row>
    <row r="15" spans="1:14" s="44" customFormat="1" ht="11.25" customHeight="1">
      <c r="A15" s="113">
        <v>61210</v>
      </c>
      <c r="B15" s="113" t="s">
        <v>548</v>
      </c>
      <c r="C15" s="117">
        <v>8066</v>
      </c>
      <c r="D15" s="117">
        <v>8078</v>
      </c>
      <c r="E15" s="117"/>
      <c r="F15" s="117">
        <v>12</v>
      </c>
      <c r="G15" s="114">
        <v>0.1</v>
      </c>
      <c r="H15" s="118"/>
      <c r="I15" s="78">
        <v>52</v>
      </c>
      <c r="J15" s="78">
        <v>-70</v>
      </c>
      <c r="K15" s="118">
        <v>30</v>
      </c>
      <c r="L15" s="118"/>
      <c r="M15" s="114">
        <v>4898</v>
      </c>
      <c r="N15" s="114">
        <v>1.6</v>
      </c>
    </row>
    <row r="16" spans="1:14" s="44" customFormat="1" ht="11.25" customHeight="1">
      <c r="A16" s="113">
        <v>61410</v>
      </c>
      <c r="B16" s="113" t="s">
        <v>549</v>
      </c>
      <c r="C16" s="117">
        <v>56945</v>
      </c>
      <c r="D16" s="117">
        <v>57807</v>
      </c>
      <c r="E16" s="117"/>
      <c r="F16" s="117">
        <v>862</v>
      </c>
      <c r="G16" s="114">
        <v>1.5</v>
      </c>
      <c r="H16" s="118"/>
      <c r="I16" s="78">
        <v>183</v>
      </c>
      <c r="J16" s="78">
        <v>440</v>
      </c>
      <c r="K16" s="118">
        <v>239</v>
      </c>
      <c r="L16" s="118"/>
      <c r="M16" s="114">
        <v>378</v>
      </c>
      <c r="N16" s="114">
        <v>152.9</v>
      </c>
    </row>
    <row r="17" spans="1:14" s="44" customFormat="1" ht="11.25" customHeight="1">
      <c r="A17" s="113">
        <v>61510</v>
      </c>
      <c r="B17" s="113" t="s">
        <v>550</v>
      </c>
      <c r="C17" s="117">
        <v>10287</v>
      </c>
      <c r="D17" s="117">
        <v>10424</v>
      </c>
      <c r="E17" s="117"/>
      <c r="F17" s="117">
        <v>137</v>
      </c>
      <c r="G17" s="114">
        <v>1.3</v>
      </c>
      <c r="H17" s="118"/>
      <c r="I17" s="78">
        <v>29</v>
      </c>
      <c r="J17" s="78">
        <v>93</v>
      </c>
      <c r="K17" s="118">
        <v>15</v>
      </c>
      <c r="L17" s="118"/>
      <c r="M17" s="114">
        <v>4108.1000000000004</v>
      </c>
      <c r="N17" s="114">
        <v>2.5</v>
      </c>
    </row>
    <row r="18" spans="1:14" s="44" customFormat="1" ht="11.25" customHeight="1">
      <c r="A18" s="113">
        <v>61610</v>
      </c>
      <c r="B18" s="113" t="s">
        <v>551</v>
      </c>
      <c r="C18" s="117">
        <v>25413</v>
      </c>
      <c r="D18" s="117">
        <v>25633</v>
      </c>
      <c r="E18" s="117"/>
      <c r="F18" s="117">
        <v>220</v>
      </c>
      <c r="G18" s="114">
        <v>0.9</v>
      </c>
      <c r="H18" s="118"/>
      <c r="I18" s="78">
        <v>6</v>
      </c>
      <c r="J18" s="78">
        <v>126</v>
      </c>
      <c r="K18" s="118">
        <v>88</v>
      </c>
      <c r="L18" s="118"/>
      <c r="M18" s="114">
        <v>111.3</v>
      </c>
      <c r="N18" s="114">
        <v>230.4</v>
      </c>
    </row>
    <row r="19" spans="1:14" s="44" customFormat="1" ht="11.25" customHeight="1">
      <c r="A19" s="113">
        <v>61810</v>
      </c>
      <c r="B19" s="113" t="s">
        <v>552</v>
      </c>
      <c r="C19" s="117">
        <v>6652</v>
      </c>
      <c r="D19" s="117">
        <v>6634</v>
      </c>
      <c r="E19" s="117"/>
      <c r="F19" s="117">
        <v>-18</v>
      </c>
      <c r="G19" s="114">
        <v>-0.3</v>
      </c>
      <c r="H19" s="118"/>
      <c r="I19" s="78">
        <v>-6</v>
      </c>
      <c r="J19" s="78">
        <v>-28</v>
      </c>
      <c r="K19" s="118">
        <v>16</v>
      </c>
      <c r="L19" s="118"/>
      <c r="M19" s="114">
        <v>3230.5</v>
      </c>
      <c r="N19" s="114">
        <v>2.1</v>
      </c>
    </row>
    <row r="20" spans="1:14" s="44" customFormat="1" ht="11.25" customHeight="1">
      <c r="A20" s="113">
        <v>62010</v>
      </c>
      <c r="B20" s="113" t="s">
        <v>553</v>
      </c>
      <c r="C20" s="117">
        <v>987</v>
      </c>
      <c r="D20" s="117">
        <v>1010</v>
      </c>
      <c r="E20" s="117"/>
      <c r="F20" s="117">
        <v>23</v>
      </c>
      <c r="G20" s="114">
        <v>2.2999999999999998</v>
      </c>
      <c r="H20" s="118"/>
      <c r="I20" s="78">
        <v>-1</v>
      </c>
      <c r="J20" s="78">
        <v>24</v>
      </c>
      <c r="K20" s="118">
        <v>0</v>
      </c>
      <c r="L20" s="118"/>
      <c r="M20" s="114">
        <v>1996.6</v>
      </c>
      <c r="N20" s="114">
        <v>0.5</v>
      </c>
    </row>
    <row r="21" spans="1:14" s="44" customFormat="1" ht="11.25" customHeight="1">
      <c r="A21" s="113">
        <v>62210</v>
      </c>
      <c r="B21" s="113" t="s">
        <v>554</v>
      </c>
      <c r="C21" s="117">
        <v>6932</v>
      </c>
      <c r="D21" s="117">
        <v>6968</v>
      </c>
      <c r="E21" s="117"/>
      <c r="F21" s="117">
        <v>36</v>
      </c>
      <c r="G21" s="114">
        <v>0.5</v>
      </c>
      <c r="H21" s="118"/>
      <c r="I21" s="78">
        <v>10</v>
      </c>
      <c r="J21" s="78">
        <v>3</v>
      </c>
      <c r="K21" s="118">
        <v>23</v>
      </c>
      <c r="L21" s="118"/>
      <c r="M21" s="114">
        <v>653.4</v>
      </c>
      <c r="N21" s="114">
        <v>10.7</v>
      </c>
    </row>
    <row r="22" spans="1:14" s="44" customFormat="1" ht="11.25" customHeight="1">
      <c r="A22" s="113">
        <v>62410</v>
      </c>
      <c r="B22" s="113" t="s">
        <v>598</v>
      </c>
      <c r="C22" s="117">
        <v>4529</v>
      </c>
      <c r="D22" s="117">
        <v>4602</v>
      </c>
      <c r="E22" s="117"/>
      <c r="F22" s="117">
        <v>73</v>
      </c>
      <c r="G22" s="114">
        <v>1.6</v>
      </c>
      <c r="H22" s="118"/>
      <c r="I22" s="78">
        <v>-29</v>
      </c>
      <c r="J22" s="78">
        <v>84</v>
      </c>
      <c r="K22" s="118">
        <v>18</v>
      </c>
      <c r="L22" s="118"/>
      <c r="M22" s="114">
        <v>2591.6</v>
      </c>
      <c r="N22" s="114">
        <v>1.8</v>
      </c>
    </row>
    <row r="23" spans="1:14" s="44" customFormat="1" ht="11.25" customHeight="1">
      <c r="A23" s="113">
        <v>62610</v>
      </c>
      <c r="B23" s="113" t="s">
        <v>555</v>
      </c>
      <c r="C23" s="117">
        <v>47645</v>
      </c>
      <c r="D23" s="117">
        <v>47969</v>
      </c>
      <c r="E23" s="117"/>
      <c r="F23" s="117">
        <v>324</v>
      </c>
      <c r="G23" s="114">
        <v>0.7</v>
      </c>
      <c r="H23" s="118"/>
      <c r="I23" s="78">
        <v>146</v>
      </c>
      <c r="J23" s="78">
        <v>-157</v>
      </c>
      <c r="K23" s="118">
        <v>335</v>
      </c>
      <c r="L23" s="118"/>
      <c r="M23" s="114">
        <v>121.1</v>
      </c>
      <c r="N23" s="114">
        <v>396</v>
      </c>
    </row>
    <row r="24" spans="1:14" s="44" customFormat="1" ht="11.25" customHeight="1">
      <c r="A24" s="113">
        <v>62810</v>
      </c>
      <c r="B24" s="113" t="s">
        <v>556</v>
      </c>
      <c r="C24" s="117">
        <v>53766</v>
      </c>
      <c r="D24" s="117">
        <v>54649</v>
      </c>
      <c r="E24" s="117"/>
      <c r="F24" s="117">
        <v>883</v>
      </c>
      <c r="G24" s="114">
        <v>1.6</v>
      </c>
      <c r="H24" s="118"/>
      <c r="I24" s="78">
        <v>48</v>
      </c>
      <c r="J24" s="78">
        <v>-87</v>
      </c>
      <c r="K24" s="118">
        <v>922</v>
      </c>
      <c r="L24" s="118"/>
      <c r="M24" s="114">
        <v>77.900000000000006</v>
      </c>
      <c r="N24" s="114">
        <v>701.4</v>
      </c>
    </row>
    <row r="25" spans="1:14" s="44" customFormat="1" ht="11.25" customHeight="1">
      <c r="A25" s="113">
        <v>63010</v>
      </c>
      <c r="B25" s="113" t="s">
        <v>557</v>
      </c>
      <c r="C25" s="117">
        <v>17221</v>
      </c>
      <c r="D25" s="117">
        <v>17561</v>
      </c>
      <c r="E25" s="117"/>
      <c r="F25" s="117">
        <v>340</v>
      </c>
      <c r="G25" s="114">
        <v>2</v>
      </c>
      <c r="H25" s="118"/>
      <c r="I25" s="78">
        <v>33</v>
      </c>
      <c r="J25" s="78">
        <v>235</v>
      </c>
      <c r="K25" s="118">
        <v>72</v>
      </c>
      <c r="L25" s="118"/>
      <c r="M25" s="114">
        <v>5507.4</v>
      </c>
      <c r="N25" s="114">
        <v>3.2</v>
      </c>
    </row>
    <row r="26" spans="1:14" s="44" customFormat="1" ht="11.25" customHeight="1">
      <c r="A26" s="113">
        <v>63210</v>
      </c>
      <c r="B26" s="113" t="s">
        <v>558</v>
      </c>
      <c r="C26" s="117">
        <v>6324</v>
      </c>
      <c r="D26" s="117">
        <v>6315</v>
      </c>
      <c r="E26" s="117"/>
      <c r="F26" s="117">
        <v>-9</v>
      </c>
      <c r="G26" s="114">
        <v>-0.1</v>
      </c>
      <c r="H26" s="118"/>
      <c r="I26" s="78">
        <v>2</v>
      </c>
      <c r="J26" s="78">
        <v>-35</v>
      </c>
      <c r="K26" s="118">
        <v>24</v>
      </c>
      <c r="L26" s="118"/>
      <c r="M26" s="114">
        <v>1156.2</v>
      </c>
      <c r="N26" s="114">
        <v>5.5</v>
      </c>
    </row>
    <row r="27" spans="1:14" s="44" customFormat="1" ht="11.25" customHeight="1">
      <c r="A27" s="113">
        <v>63410</v>
      </c>
      <c r="B27" s="113" t="s">
        <v>559</v>
      </c>
      <c r="C27" s="117">
        <v>1601</v>
      </c>
      <c r="D27" s="117">
        <v>1610</v>
      </c>
      <c r="E27" s="117"/>
      <c r="F27" s="117">
        <v>9</v>
      </c>
      <c r="G27" s="114">
        <v>0.6</v>
      </c>
      <c r="H27" s="118"/>
      <c r="I27" s="78">
        <v>7</v>
      </c>
      <c r="J27" s="78">
        <v>-2</v>
      </c>
      <c r="K27" s="118">
        <v>4</v>
      </c>
      <c r="L27" s="118"/>
      <c r="M27" s="114">
        <v>1095.7</v>
      </c>
      <c r="N27" s="114">
        <v>1.5</v>
      </c>
    </row>
    <row r="28" spans="1:14" s="44" customFormat="1" ht="11.25" customHeight="1">
      <c r="A28" s="113">
        <v>63610</v>
      </c>
      <c r="B28" s="113" t="s">
        <v>560</v>
      </c>
      <c r="C28" s="117">
        <v>37738</v>
      </c>
      <c r="D28" s="117">
        <v>38310</v>
      </c>
      <c r="E28" s="117"/>
      <c r="F28" s="117">
        <v>572</v>
      </c>
      <c r="G28" s="114">
        <v>1.5</v>
      </c>
      <c r="H28" s="118"/>
      <c r="I28" s="78">
        <v>135</v>
      </c>
      <c r="J28" s="78">
        <v>253</v>
      </c>
      <c r="K28" s="118">
        <v>184</v>
      </c>
      <c r="L28" s="118"/>
      <c r="M28" s="114">
        <v>720.1</v>
      </c>
      <c r="N28" s="114">
        <v>53.2</v>
      </c>
    </row>
    <row r="29" spans="1:14" s="44" customFormat="1" ht="11.25" customHeight="1">
      <c r="A29" s="113">
        <v>63810</v>
      </c>
      <c r="B29" s="113" t="s">
        <v>561</v>
      </c>
      <c r="C29" s="117">
        <v>11328</v>
      </c>
      <c r="D29" s="117">
        <v>11638</v>
      </c>
      <c r="E29" s="117"/>
      <c r="F29" s="117">
        <v>310</v>
      </c>
      <c r="G29" s="114">
        <v>2.7</v>
      </c>
      <c r="H29" s="118"/>
      <c r="I29" s="78">
        <v>6</v>
      </c>
      <c r="J29" s="78">
        <v>274</v>
      </c>
      <c r="K29" s="118">
        <v>30</v>
      </c>
      <c r="L29" s="118"/>
      <c r="M29" s="114">
        <v>600.5</v>
      </c>
      <c r="N29" s="114">
        <v>19.399999999999999</v>
      </c>
    </row>
    <row r="30" spans="1:14" s="44" customFormat="1" ht="11.25" customHeight="1">
      <c r="A30" s="113">
        <v>64010</v>
      </c>
      <c r="B30" s="113" t="s">
        <v>562</v>
      </c>
      <c r="C30" s="117">
        <v>67473</v>
      </c>
      <c r="D30" s="117">
        <v>68007</v>
      </c>
      <c r="E30" s="117"/>
      <c r="F30" s="117">
        <v>534</v>
      </c>
      <c r="G30" s="114">
        <v>0.8</v>
      </c>
      <c r="H30" s="118"/>
      <c r="I30" s="78">
        <v>121</v>
      </c>
      <c r="J30" s="78">
        <v>-225</v>
      </c>
      <c r="K30" s="118">
        <v>638</v>
      </c>
      <c r="L30" s="118"/>
      <c r="M30" s="114">
        <v>1413.6</v>
      </c>
      <c r="N30" s="114">
        <v>48.1</v>
      </c>
    </row>
    <row r="31" spans="1:14" s="44" customFormat="1" ht="11.25" customHeight="1">
      <c r="A31" s="113">
        <v>64210</v>
      </c>
      <c r="B31" s="113" t="s">
        <v>563</v>
      </c>
      <c r="C31" s="117">
        <v>19713</v>
      </c>
      <c r="D31" s="117">
        <v>19844</v>
      </c>
      <c r="E31" s="117"/>
      <c r="F31" s="117">
        <v>131</v>
      </c>
      <c r="G31" s="114">
        <v>0.7</v>
      </c>
      <c r="H31" s="118"/>
      <c r="I31" s="78">
        <v>67</v>
      </c>
      <c r="J31" s="78">
        <v>11</v>
      </c>
      <c r="K31" s="118">
        <v>53</v>
      </c>
      <c r="L31" s="118"/>
      <c r="M31" s="114">
        <v>3330.8</v>
      </c>
      <c r="N31" s="114">
        <v>6</v>
      </c>
    </row>
    <row r="32" spans="1:14" s="44" customFormat="1" ht="11.25" customHeight="1">
      <c r="A32" s="113">
        <v>64610</v>
      </c>
      <c r="B32" s="113" t="s">
        <v>564</v>
      </c>
      <c r="C32" s="117">
        <v>13299</v>
      </c>
      <c r="D32" s="117">
        <v>13437</v>
      </c>
      <c r="E32" s="117"/>
      <c r="F32" s="117">
        <v>138</v>
      </c>
      <c r="G32" s="114">
        <v>1</v>
      </c>
      <c r="H32" s="118"/>
      <c r="I32" s="78">
        <v>25</v>
      </c>
      <c r="J32" s="78">
        <v>88</v>
      </c>
      <c r="K32" s="118">
        <v>25</v>
      </c>
      <c r="L32" s="118"/>
      <c r="M32" s="114">
        <v>5135.3</v>
      </c>
      <c r="N32" s="114">
        <v>2.6</v>
      </c>
    </row>
    <row r="33" spans="1:14" s="44" customFormat="1" ht="11.25" customHeight="1">
      <c r="A33" s="113">
        <v>64810</v>
      </c>
      <c r="B33" s="113" t="s">
        <v>565</v>
      </c>
      <c r="C33" s="117">
        <v>15216</v>
      </c>
      <c r="D33" s="117">
        <v>15603</v>
      </c>
      <c r="E33" s="117"/>
      <c r="F33" s="117">
        <v>387</v>
      </c>
      <c r="G33" s="114">
        <v>2.5</v>
      </c>
      <c r="H33" s="118"/>
      <c r="I33" s="78">
        <v>77</v>
      </c>
      <c r="J33" s="78">
        <v>272</v>
      </c>
      <c r="K33" s="118">
        <v>38</v>
      </c>
      <c r="L33" s="118"/>
      <c r="M33" s="114">
        <v>583.79999999999995</v>
      </c>
      <c r="N33" s="114">
        <v>26.7</v>
      </c>
    </row>
    <row r="34" spans="1:14" s="44" customFormat="1" ht="11.25" customHeight="1">
      <c r="A34" s="113">
        <v>65010</v>
      </c>
      <c r="B34" s="113" t="s">
        <v>566</v>
      </c>
      <c r="C34" s="117">
        <v>6117</v>
      </c>
      <c r="D34" s="117">
        <v>6290</v>
      </c>
      <c r="E34" s="117"/>
      <c r="F34" s="117">
        <v>173</v>
      </c>
      <c r="G34" s="114">
        <v>2.8</v>
      </c>
      <c r="H34" s="118"/>
      <c r="I34" s="78">
        <v>10</v>
      </c>
      <c r="J34" s="78">
        <v>159</v>
      </c>
      <c r="K34" s="118">
        <v>4</v>
      </c>
      <c r="L34" s="118"/>
      <c r="M34" s="114">
        <v>2615.5</v>
      </c>
      <c r="N34" s="114">
        <v>2.4</v>
      </c>
    </row>
    <row r="35" spans="1:14" s="44" customFormat="1" ht="11.25" customHeight="1">
      <c r="A35" s="113">
        <v>65210</v>
      </c>
      <c r="B35" s="113" t="s">
        <v>567</v>
      </c>
      <c r="C35" s="117">
        <v>2404</v>
      </c>
      <c r="D35" s="117">
        <v>2414</v>
      </c>
      <c r="E35" s="117"/>
      <c r="F35" s="117">
        <v>10</v>
      </c>
      <c r="G35" s="114">
        <v>0.4</v>
      </c>
      <c r="H35" s="118"/>
      <c r="I35" s="78">
        <v>-13</v>
      </c>
      <c r="J35" s="78">
        <v>20</v>
      </c>
      <c r="K35" s="118">
        <v>3</v>
      </c>
      <c r="L35" s="118"/>
      <c r="M35" s="114">
        <v>660.4</v>
      </c>
      <c r="N35" s="114">
        <v>3.7</v>
      </c>
    </row>
    <row r="36" spans="1:14" s="44" customFormat="1" ht="11.25" customHeight="1">
      <c r="A36" s="113">
        <v>65410</v>
      </c>
      <c r="B36" s="113" t="s">
        <v>599</v>
      </c>
      <c r="C36" s="117">
        <v>13797</v>
      </c>
      <c r="D36" s="117">
        <v>13828</v>
      </c>
      <c r="E36" s="117"/>
      <c r="F36" s="117">
        <v>31</v>
      </c>
      <c r="G36" s="114">
        <v>0.2</v>
      </c>
      <c r="H36" s="118"/>
      <c r="I36" s="78">
        <v>6</v>
      </c>
      <c r="J36" s="78">
        <v>2</v>
      </c>
      <c r="K36" s="118">
        <v>23</v>
      </c>
      <c r="L36" s="118"/>
      <c r="M36" s="114">
        <v>3535.9</v>
      </c>
      <c r="N36" s="114">
        <v>3.9</v>
      </c>
    </row>
    <row r="37" spans="1:14" s="44" customFormat="1" ht="11.25" customHeight="1">
      <c r="A37" s="113">
        <v>65610</v>
      </c>
      <c r="B37" s="113" t="s">
        <v>568</v>
      </c>
      <c r="C37" s="117">
        <v>4166</v>
      </c>
      <c r="D37" s="117">
        <v>4175</v>
      </c>
      <c r="E37" s="117"/>
      <c r="F37" s="117">
        <v>9</v>
      </c>
      <c r="G37" s="114">
        <v>0.2</v>
      </c>
      <c r="H37" s="118"/>
      <c r="I37" s="78">
        <v>-1</v>
      </c>
      <c r="J37" s="78">
        <v>-1</v>
      </c>
      <c r="K37" s="118">
        <v>11</v>
      </c>
      <c r="L37" s="118"/>
      <c r="M37" s="114">
        <v>9583.5</v>
      </c>
      <c r="N37" s="114">
        <v>0.4</v>
      </c>
    </row>
    <row r="38" spans="1:14" s="44" customFormat="1" ht="11.25" customHeight="1">
      <c r="A38" s="113">
        <v>65810</v>
      </c>
      <c r="B38" s="113" t="s">
        <v>569</v>
      </c>
      <c r="C38" s="117">
        <v>23769</v>
      </c>
      <c r="D38" s="117">
        <v>24070</v>
      </c>
      <c r="E38" s="117"/>
      <c r="F38" s="117">
        <v>301</v>
      </c>
      <c r="G38" s="114">
        <v>1.3</v>
      </c>
      <c r="H38" s="118"/>
      <c r="I38" s="78">
        <v>55</v>
      </c>
      <c r="J38" s="78">
        <v>163</v>
      </c>
      <c r="K38" s="118">
        <v>83</v>
      </c>
      <c r="L38" s="118"/>
      <c r="M38" s="114">
        <v>691.1</v>
      </c>
      <c r="N38" s="114">
        <v>34.799999999999997</v>
      </c>
    </row>
    <row r="39" spans="1:14">
      <c r="A39" s="64"/>
      <c r="B39" s="64"/>
      <c r="C39" s="112"/>
      <c r="D39" s="112"/>
      <c r="E39" s="112"/>
      <c r="F39" s="129"/>
      <c r="G39" s="51"/>
      <c r="H39" s="52"/>
      <c r="I39" s="52"/>
      <c r="J39" s="52"/>
      <c r="K39" s="52"/>
      <c r="L39" s="52"/>
      <c r="M39" s="51"/>
      <c r="N39" s="51"/>
    </row>
    <row r="40" spans="1:14" ht="10.5" thickBot="1">
      <c r="A40" s="120"/>
      <c r="B40" s="120" t="s">
        <v>15</v>
      </c>
      <c r="C40" s="101">
        <v>528298</v>
      </c>
      <c r="D40" s="101">
        <v>534457</v>
      </c>
      <c r="E40" s="101"/>
      <c r="F40" s="128">
        <v>6159</v>
      </c>
      <c r="G40" s="100">
        <v>1.2</v>
      </c>
      <c r="H40" s="102"/>
      <c r="I40" s="102">
        <v>1159</v>
      </c>
      <c r="J40" s="102">
        <v>2008</v>
      </c>
      <c r="K40" s="102">
        <v>2992</v>
      </c>
      <c r="L40" s="102"/>
      <c r="M40" s="100">
        <v>68017.899999999994</v>
      </c>
      <c r="N40" s="100">
        <v>7.9</v>
      </c>
    </row>
    <row r="41" spans="1:14">
      <c r="B41" s="59"/>
      <c r="C41" s="59"/>
      <c r="D41" s="88"/>
      <c r="I41"/>
    </row>
    <row r="42" spans="1:14" s="37" customFormat="1">
      <c r="A42" s="38"/>
      <c r="B42" s="83"/>
      <c r="C42" s="83"/>
      <c r="D42" s="89"/>
      <c r="E42" s="21"/>
      <c r="F42" s="21"/>
      <c r="G42" s="21"/>
      <c r="H42" s="21"/>
      <c r="I42" s="21"/>
      <c r="J42" s="21"/>
      <c r="K42" s="21"/>
      <c r="L42" s="21"/>
      <c r="M42" s="21"/>
      <c r="N42" s="75"/>
    </row>
    <row r="43" spans="1:14" s="37" customFormat="1">
      <c r="A43" s="56" t="s">
        <v>595</v>
      </c>
      <c r="B43" s="83"/>
      <c r="C43" s="83"/>
      <c r="D43" s="89"/>
      <c r="E43" s="21"/>
      <c r="F43" s="21"/>
      <c r="G43" s="21"/>
      <c r="H43" s="21"/>
      <c r="I43" s="21"/>
      <c r="J43" s="21"/>
      <c r="K43" s="21"/>
      <c r="L43" s="21"/>
      <c r="M43" s="21"/>
      <c r="N43" s="75"/>
    </row>
    <row r="44" spans="1:14" ht="12.75">
      <c r="A44" s="35"/>
      <c r="B44" s="84"/>
      <c r="C44" s="84"/>
      <c r="D44" s="90"/>
      <c r="E44" s="36"/>
      <c r="F44" s="36"/>
      <c r="G44" s="36"/>
      <c r="H44" s="36"/>
      <c r="I44" s="36"/>
      <c r="J44" s="36"/>
      <c r="K44" s="36"/>
      <c r="L44" s="36"/>
      <c r="M44" s="36"/>
      <c r="N44" s="76"/>
    </row>
    <row r="45" spans="1:14" ht="11.25" customHeight="1">
      <c r="A45" s="143" t="str">
        <f>Contents!B32</f>
        <v>© Commonwealth of Australia 2020</v>
      </c>
      <c r="B45" s="143"/>
      <c r="C45" s="2"/>
      <c r="D45" s="2"/>
      <c r="E45" s="2"/>
      <c r="F45" s="2"/>
      <c r="G45" s="2"/>
      <c r="H45" s="2"/>
      <c r="I45" s="2"/>
      <c r="J45" s="2"/>
      <c r="K45" s="2"/>
      <c r="L45" s="2"/>
      <c r="M45" s="2"/>
    </row>
  </sheetData>
  <sheetProtection sheet="1"/>
  <mergeCells count="5">
    <mergeCell ref="C6:D6"/>
    <mergeCell ref="I6:K6"/>
    <mergeCell ref="F6:G6"/>
    <mergeCell ref="F7:G7"/>
    <mergeCell ref="A45:B45"/>
  </mergeCells>
  <hyperlinks>
    <hyperlink ref="A45" r:id="rId1" display="http://www.abs.gov.au/websitedbs/d3310114.nsf/Home/%C2%A9+Copyright?OpenDocument"/>
  </hyperlinks>
  <pageMargins left="0.7" right="0.7" top="0.75" bottom="0.75" header="0.3" footer="0.3"/>
  <pageSetup paperSize="9" orientation="portrait" verticalDpi="0"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
  <sheetViews>
    <sheetView workbookViewId="0">
      <pane ySplit="8" topLeftCell="A9" activePane="bottomLeft" state="frozen"/>
      <selection activeCell="A2" sqref="A2"/>
      <selection pane="bottomLeft"/>
    </sheetView>
  </sheetViews>
  <sheetFormatPr defaultRowHeight="10.15"/>
  <cols>
    <col min="1" max="1" width="10.83203125" customWidth="1"/>
    <col min="2" max="2" width="35.83203125" style="82" customWidth="1"/>
    <col min="3" max="3" width="9.33203125" style="82" customWidth="1"/>
    <col min="4" max="4" width="9.33203125" style="94" customWidth="1"/>
    <col min="5" max="5" width="3.83203125" customWidth="1"/>
    <col min="6" max="7" width="8.83203125" customWidth="1"/>
    <col min="8" max="8" width="3.83203125" customWidth="1"/>
    <col min="9" max="9" width="12.83203125" style="64" customWidth="1"/>
    <col min="10" max="11" width="13.83203125" customWidth="1"/>
    <col min="12" max="12" width="3.83203125" customWidth="1"/>
    <col min="13" max="13" width="9.33203125" customWidth="1"/>
    <col min="14" max="14" width="13.83203125" style="73" customWidth="1"/>
  </cols>
  <sheetData>
    <row r="1" spans="1:14" s="107" customFormat="1" ht="60" customHeight="1">
      <c r="A1" s="106" t="s">
        <v>32</v>
      </c>
      <c r="B1" s="106"/>
      <c r="C1" s="106"/>
      <c r="D1" s="106"/>
      <c r="E1" s="106"/>
      <c r="I1" s="106"/>
    </row>
    <row r="2" spans="1:14" s="4" customFormat="1" ht="20.100000000000001" customHeight="1">
      <c r="A2" s="15" t="str">
        <f>Contents!A2</f>
        <v>3218.0  Regional Population Growth, Australia</v>
      </c>
      <c r="B2" s="85"/>
      <c r="C2" s="85"/>
      <c r="D2" s="91"/>
      <c r="I2" s="60"/>
      <c r="N2" s="70"/>
    </row>
    <row r="3" spans="1:14" s="29" customFormat="1" ht="12.75" customHeight="1">
      <c r="A3" s="30" t="str">
        <f>Contents!A3</f>
        <v>Released at 11.30am (Canberra time) 25 March 2020</v>
      </c>
      <c r="B3" s="86"/>
      <c r="C3" s="86"/>
      <c r="D3" s="92"/>
      <c r="I3" s="61"/>
      <c r="N3" s="71"/>
    </row>
    <row r="4" spans="1:14" s="31" customFormat="1" ht="20.100000000000001" customHeight="1">
      <c r="A4" s="34" t="s">
        <v>570</v>
      </c>
      <c r="B4" s="87"/>
      <c r="C4" s="87"/>
      <c r="D4" s="93"/>
      <c r="I4" s="62"/>
      <c r="N4" s="72"/>
    </row>
    <row r="5" spans="1:14" ht="11.25" customHeight="1">
      <c r="D5" s="95"/>
      <c r="E5" s="9"/>
      <c r="F5" s="9"/>
      <c r="G5" s="9"/>
      <c r="H5" s="9"/>
      <c r="I5" s="63"/>
      <c r="J5" s="9"/>
      <c r="K5" s="9"/>
      <c r="L5" s="9"/>
      <c r="M5" s="9"/>
    </row>
    <row r="6" spans="1:14" ht="11.25" customHeight="1">
      <c r="A6" s="9"/>
      <c r="B6" s="9"/>
      <c r="C6" s="139" t="s">
        <v>31</v>
      </c>
      <c r="D6" s="139"/>
      <c r="E6" s="9"/>
      <c r="F6" s="139" t="s">
        <v>37</v>
      </c>
      <c r="G6" s="139"/>
      <c r="H6" s="73"/>
      <c r="I6" s="142" t="s">
        <v>601</v>
      </c>
      <c r="J6" s="142"/>
      <c r="K6" s="142"/>
      <c r="L6" s="73"/>
      <c r="N6" s="55"/>
    </row>
    <row r="7" spans="1:14" ht="27.75" customHeight="1">
      <c r="A7" s="9"/>
      <c r="B7" s="9"/>
      <c r="C7" s="115">
        <v>2018</v>
      </c>
      <c r="D7" s="115">
        <v>2019</v>
      </c>
      <c r="E7" s="9"/>
      <c r="F7" s="140" t="s">
        <v>600</v>
      </c>
      <c r="G7" s="141"/>
      <c r="H7" s="73"/>
      <c r="I7" s="119" t="s">
        <v>34</v>
      </c>
      <c r="J7" s="119" t="s">
        <v>35</v>
      </c>
      <c r="K7" s="119" t="s">
        <v>36</v>
      </c>
      <c r="L7" s="73"/>
      <c r="M7" s="40" t="s">
        <v>8</v>
      </c>
      <c r="N7" s="41" t="s">
        <v>602</v>
      </c>
    </row>
    <row r="8" spans="1:14" s="44" customFormat="1" ht="11.25" customHeight="1">
      <c r="A8" s="111" t="s">
        <v>46</v>
      </c>
      <c r="B8" s="111" t="s">
        <v>47</v>
      </c>
      <c r="C8" s="116" t="s">
        <v>9</v>
      </c>
      <c r="D8" s="116" t="s">
        <v>9</v>
      </c>
      <c r="E8" s="42"/>
      <c r="F8" s="47" t="s">
        <v>9</v>
      </c>
      <c r="G8" s="74" t="s">
        <v>13</v>
      </c>
      <c r="H8" s="77"/>
      <c r="I8" s="116" t="s">
        <v>9</v>
      </c>
      <c r="J8" s="116" t="s">
        <v>9</v>
      </c>
      <c r="K8" s="116" t="s">
        <v>9</v>
      </c>
      <c r="L8" s="77"/>
      <c r="M8" s="40" t="s">
        <v>10</v>
      </c>
      <c r="N8" s="40" t="s">
        <v>11</v>
      </c>
    </row>
    <row r="9" spans="1:14" s="44" customFormat="1" ht="11.25" customHeight="1">
      <c r="A9" s="42"/>
      <c r="B9" s="42"/>
      <c r="C9" s="42"/>
      <c r="D9" s="42"/>
      <c r="E9" s="42"/>
      <c r="F9" s="57"/>
      <c r="G9" s="57"/>
      <c r="H9" s="77"/>
      <c r="I9" s="81"/>
      <c r="J9" s="81"/>
      <c r="K9" s="77"/>
      <c r="L9" s="77"/>
      <c r="M9" s="42"/>
      <c r="N9" s="43"/>
    </row>
    <row r="10" spans="1:14" s="44" customFormat="1" ht="11.25" customHeight="1">
      <c r="A10" s="113">
        <v>70200</v>
      </c>
      <c r="B10" s="113" t="s">
        <v>571</v>
      </c>
      <c r="C10" s="117">
        <v>26502</v>
      </c>
      <c r="D10" s="117">
        <v>26390</v>
      </c>
      <c r="E10" s="117"/>
      <c r="F10" s="117">
        <v>-112</v>
      </c>
      <c r="G10" s="114">
        <v>-0.4</v>
      </c>
      <c r="H10" s="118"/>
      <c r="I10" s="78">
        <v>296</v>
      </c>
      <c r="J10" s="78">
        <v>-506</v>
      </c>
      <c r="K10" s="118">
        <v>98</v>
      </c>
      <c r="L10" s="118"/>
      <c r="M10" s="114">
        <v>327.7</v>
      </c>
      <c r="N10" s="114">
        <v>80.5</v>
      </c>
    </row>
    <row r="11" spans="1:14" s="44" customFormat="1" ht="11.25" customHeight="1">
      <c r="A11" s="113">
        <v>70420</v>
      </c>
      <c r="B11" s="113" t="s">
        <v>572</v>
      </c>
      <c r="C11" s="117">
        <v>7384</v>
      </c>
      <c r="D11" s="117">
        <v>7369</v>
      </c>
      <c r="E11" s="117"/>
      <c r="F11" s="117">
        <v>-15</v>
      </c>
      <c r="G11" s="114">
        <v>-0.2</v>
      </c>
      <c r="H11" s="118"/>
      <c r="I11" s="78">
        <v>91</v>
      </c>
      <c r="J11" s="78">
        <v>-121</v>
      </c>
      <c r="K11" s="118">
        <v>15</v>
      </c>
      <c r="L11" s="118"/>
      <c r="M11" s="114">
        <v>322713.2</v>
      </c>
      <c r="N11" s="114">
        <v>0</v>
      </c>
    </row>
    <row r="12" spans="1:14" s="44" customFormat="1" ht="11.25" customHeight="1">
      <c r="A12" s="113">
        <v>70540</v>
      </c>
      <c r="B12" s="113" t="s">
        <v>573</v>
      </c>
      <c r="C12" s="117">
        <v>174</v>
      </c>
      <c r="D12" s="117">
        <v>175</v>
      </c>
      <c r="E12" s="117"/>
      <c r="F12" s="117">
        <v>1</v>
      </c>
      <c r="G12" s="114">
        <v>0.6</v>
      </c>
      <c r="H12" s="118"/>
      <c r="I12" s="78">
        <v>0</v>
      </c>
      <c r="J12" s="78">
        <v>1</v>
      </c>
      <c r="K12" s="118">
        <v>0</v>
      </c>
      <c r="L12" s="118"/>
      <c r="M12" s="114">
        <v>41.4</v>
      </c>
      <c r="N12" s="114">
        <v>4.2</v>
      </c>
    </row>
    <row r="13" spans="1:14" s="44" customFormat="1" ht="11.25" customHeight="1">
      <c r="A13" s="113">
        <v>70620</v>
      </c>
      <c r="B13" s="113" t="s">
        <v>574</v>
      </c>
      <c r="C13" s="117">
        <v>4204</v>
      </c>
      <c r="D13" s="117">
        <v>4231</v>
      </c>
      <c r="E13" s="117"/>
      <c r="F13" s="117">
        <v>27</v>
      </c>
      <c r="G13" s="114">
        <v>0.6</v>
      </c>
      <c r="H13" s="118"/>
      <c r="I13" s="78">
        <v>55</v>
      </c>
      <c r="J13" s="78">
        <v>-29</v>
      </c>
      <c r="K13" s="118">
        <v>1</v>
      </c>
      <c r="L13" s="118"/>
      <c r="M13" s="114">
        <v>281312</v>
      </c>
      <c r="N13" s="114">
        <v>0</v>
      </c>
    </row>
    <row r="14" spans="1:14" s="44" customFormat="1" ht="11.25" customHeight="1">
      <c r="A14" s="113">
        <v>70700</v>
      </c>
      <c r="B14" s="113" t="s">
        <v>575</v>
      </c>
      <c r="C14" s="117">
        <v>1390</v>
      </c>
      <c r="D14" s="117">
        <v>1370</v>
      </c>
      <c r="E14" s="117"/>
      <c r="F14" s="117">
        <v>-20</v>
      </c>
      <c r="G14" s="114">
        <v>-1.4</v>
      </c>
      <c r="H14" s="118"/>
      <c r="I14" s="78">
        <v>19</v>
      </c>
      <c r="J14" s="78">
        <v>-42</v>
      </c>
      <c r="K14" s="118">
        <v>3</v>
      </c>
      <c r="L14" s="118"/>
      <c r="M14" s="114">
        <v>2056.1</v>
      </c>
      <c r="N14" s="114">
        <v>0.7</v>
      </c>
    </row>
    <row r="15" spans="1:14" s="44" customFormat="1" ht="11.25" customHeight="1">
      <c r="A15" s="113">
        <v>71000</v>
      </c>
      <c r="B15" s="113" t="s">
        <v>576</v>
      </c>
      <c r="C15" s="117">
        <v>84500</v>
      </c>
      <c r="D15" s="117">
        <v>82886</v>
      </c>
      <c r="E15" s="117"/>
      <c r="F15" s="117">
        <v>-1614</v>
      </c>
      <c r="G15" s="114">
        <v>-1.9</v>
      </c>
      <c r="H15" s="118"/>
      <c r="I15" s="78">
        <v>805</v>
      </c>
      <c r="J15" s="78">
        <v>-2848</v>
      </c>
      <c r="K15" s="118">
        <v>429</v>
      </c>
      <c r="L15" s="118"/>
      <c r="M15" s="114">
        <v>111.3</v>
      </c>
      <c r="N15" s="114">
        <v>744.6</v>
      </c>
    </row>
    <row r="16" spans="1:14" s="44" customFormat="1" ht="11.25" customHeight="1">
      <c r="A16" s="113">
        <v>71300</v>
      </c>
      <c r="B16" s="113" t="s">
        <v>577</v>
      </c>
      <c r="C16" s="117">
        <v>10336</v>
      </c>
      <c r="D16" s="117">
        <v>10344</v>
      </c>
      <c r="E16" s="117"/>
      <c r="F16" s="117">
        <v>8</v>
      </c>
      <c r="G16" s="114">
        <v>0.1</v>
      </c>
      <c r="H16" s="118"/>
      <c r="I16" s="78">
        <v>83</v>
      </c>
      <c r="J16" s="78">
        <v>-81</v>
      </c>
      <c r="K16" s="118">
        <v>6</v>
      </c>
      <c r="L16" s="118"/>
      <c r="M16" s="114">
        <v>33309.9</v>
      </c>
      <c r="N16" s="114">
        <v>0.3</v>
      </c>
    </row>
    <row r="17" spans="1:14" s="44" customFormat="1" ht="11.25" customHeight="1">
      <c r="A17" s="113">
        <v>72200</v>
      </c>
      <c r="B17" s="113" t="s">
        <v>578</v>
      </c>
      <c r="C17" s="117">
        <v>10610</v>
      </c>
      <c r="D17" s="117">
        <v>10623</v>
      </c>
      <c r="E17" s="117"/>
      <c r="F17" s="117">
        <v>13</v>
      </c>
      <c r="G17" s="114">
        <v>0.1</v>
      </c>
      <c r="H17" s="118"/>
      <c r="I17" s="78">
        <v>141</v>
      </c>
      <c r="J17" s="78">
        <v>-144</v>
      </c>
      <c r="K17" s="118">
        <v>16</v>
      </c>
      <c r="L17" s="118"/>
      <c r="M17" s="114">
        <v>7416.6</v>
      </c>
      <c r="N17" s="114">
        <v>1.4</v>
      </c>
    </row>
    <row r="18" spans="1:14" s="44" customFormat="1" ht="11.25" customHeight="1">
      <c r="A18" s="113">
        <v>72300</v>
      </c>
      <c r="B18" s="113" t="s">
        <v>579</v>
      </c>
      <c r="C18" s="117">
        <v>25583</v>
      </c>
      <c r="D18" s="117">
        <v>25561</v>
      </c>
      <c r="E18" s="117"/>
      <c r="F18" s="117">
        <v>-22</v>
      </c>
      <c r="G18" s="114">
        <v>-0.1</v>
      </c>
      <c r="H18" s="118"/>
      <c r="I18" s="78">
        <v>147</v>
      </c>
      <c r="J18" s="78">
        <v>-192</v>
      </c>
      <c r="K18" s="118">
        <v>23</v>
      </c>
      <c r="L18" s="118"/>
      <c r="M18" s="114">
        <v>2903.1</v>
      </c>
      <c r="N18" s="114">
        <v>8.8000000000000007</v>
      </c>
    </row>
    <row r="19" spans="1:14" s="44" customFormat="1" ht="11.25" customHeight="1">
      <c r="A19" s="113">
        <v>72330</v>
      </c>
      <c r="B19" s="113" t="s">
        <v>580</v>
      </c>
      <c r="C19" s="117">
        <v>6857</v>
      </c>
      <c r="D19" s="117">
        <v>6917</v>
      </c>
      <c r="E19" s="117"/>
      <c r="F19" s="117">
        <v>60</v>
      </c>
      <c r="G19" s="114">
        <v>0.9</v>
      </c>
      <c r="H19" s="118"/>
      <c r="I19" s="78">
        <v>57</v>
      </c>
      <c r="J19" s="78">
        <v>-8</v>
      </c>
      <c r="K19" s="118">
        <v>11</v>
      </c>
      <c r="L19" s="118"/>
      <c r="M19" s="114">
        <v>268329.3</v>
      </c>
      <c r="N19" s="114">
        <v>0</v>
      </c>
    </row>
    <row r="20" spans="1:14" s="44" customFormat="1" ht="11.25" customHeight="1">
      <c r="A20" s="113">
        <v>72800</v>
      </c>
      <c r="B20" s="113" t="s">
        <v>581</v>
      </c>
      <c r="C20" s="117">
        <v>37818</v>
      </c>
      <c r="D20" s="117">
        <v>38270</v>
      </c>
      <c r="E20" s="117"/>
      <c r="F20" s="117">
        <v>452</v>
      </c>
      <c r="G20" s="114">
        <v>1.2</v>
      </c>
      <c r="H20" s="118"/>
      <c r="I20" s="78">
        <v>572</v>
      </c>
      <c r="J20" s="78">
        <v>-206</v>
      </c>
      <c r="K20" s="118">
        <v>86</v>
      </c>
      <c r="L20" s="118"/>
      <c r="M20" s="114">
        <v>52.7</v>
      </c>
      <c r="N20" s="114">
        <v>726.8</v>
      </c>
    </row>
    <row r="21" spans="1:14" s="44" customFormat="1" ht="11.25" customHeight="1">
      <c r="A21" s="113">
        <v>73600</v>
      </c>
      <c r="B21" s="113" t="s">
        <v>582</v>
      </c>
      <c r="C21" s="117">
        <v>7392</v>
      </c>
      <c r="D21" s="117">
        <v>7428</v>
      </c>
      <c r="E21" s="117"/>
      <c r="F21" s="117">
        <v>36</v>
      </c>
      <c r="G21" s="114">
        <v>0.5</v>
      </c>
      <c r="H21" s="118"/>
      <c r="I21" s="78">
        <v>44</v>
      </c>
      <c r="J21" s="78">
        <v>-11</v>
      </c>
      <c r="K21" s="118">
        <v>3</v>
      </c>
      <c r="L21" s="118"/>
      <c r="M21" s="114">
        <v>185210.2</v>
      </c>
      <c r="N21" s="114">
        <v>0</v>
      </c>
    </row>
    <row r="22" spans="1:14" s="44" customFormat="1" ht="11.25" customHeight="1">
      <c r="A22" s="113">
        <v>74050</v>
      </c>
      <c r="B22" s="113" t="s">
        <v>583</v>
      </c>
      <c r="C22" s="117">
        <v>2750</v>
      </c>
      <c r="D22" s="117">
        <v>2741</v>
      </c>
      <c r="E22" s="117"/>
      <c r="F22" s="117">
        <v>-9</v>
      </c>
      <c r="G22" s="114">
        <v>-0.3</v>
      </c>
      <c r="H22" s="118"/>
      <c r="I22" s="78">
        <v>13</v>
      </c>
      <c r="J22" s="78">
        <v>-23</v>
      </c>
      <c r="K22" s="118">
        <v>1</v>
      </c>
      <c r="L22" s="118"/>
      <c r="M22" s="114">
        <v>7483.2</v>
      </c>
      <c r="N22" s="114">
        <v>0.4</v>
      </c>
    </row>
    <row r="23" spans="1:14" s="44" customFormat="1" ht="11.25" customHeight="1">
      <c r="A23" s="113">
        <v>74550</v>
      </c>
      <c r="B23" s="113" t="s">
        <v>584</v>
      </c>
      <c r="C23" s="117">
        <v>3135</v>
      </c>
      <c r="D23" s="117">
        <v>3155</v>
      </c>
      <c r="E23" s="117"/>
      <c r="F23" s="117">
        <v>20</v>
      </c>
      <c r="G23" s="114">
        <v>0.6</v>
      </c>
      <c r="H23" s="118"/>
      <c r="I23" s="78">
        <v>45</v>
      </c>
      <c r="J23" s="78">
        <v>-25</v>
      </c>
      <c r="K23" s="118">
        <v>0</v>
      </c>
      <c r="L23" s="118"/>
      <c r="M23" s="114">
        <v>153287.1</v>
      </c>
      <c r="N23" s="114">
        <v>0</v>
      </c>
    </row>
    <row r="24" spans="1:14" s="44" customFormat="1" ht="11.25" customHeight="1">
      <c r="A24" s="113">
        <v>74560</v>
      </c>
      <c r="B24" s="113" t="s">
        <v>585</v>
      </c>
      <c r="C24" s="117">
        <v>508</v>
      </c>
      <c r="D24" s="117">
        <v>519</v>
      </c>
      <c r="E24" s="117"/>
      <c r="F24" s="117">
        <v>11</v>
      </c>
      <c r="G24" s="114">
        <v>2.2000000000000002</v>
      </c>
      <c r="H24" s="118"/>
      <c r="I24" s="78">
        <v>4</v>
      </c>
      <c r="J24" s="78">
        <v>6</v>
      </c>
      <c r="K24" s="118">
        <v>1</v>
      </c>
      <c r="L24" s="118"/>
      <c r="M24" s="114">
        <v>5.6</v>
      </c>
      <c r="N24" s="114">
        <v>92.1</v>
      </c>
    </row>
    <row r="25" spans="1:14" s="44" customFormat="1" ht="11.25" customHeight="1">
      <c r="A25" s="113">
        <v>74660</v>
      </c>
      <c r="B25" s="113" t="s">
        <v>586</v>
      </c>
      <c r="C25" s="117">
        <v>6896</v>
      </c>
      <c r="D25" s="117">
        <v>6881</v>
      </c>
      <c r="E25" s="117"/>
      <c r="F25" s="117">
        <v>-15</v>
      </c>
      <c r="G25" s="114">
        <v>-0.2</v>
      </c>
      <c r="H25" s="118"/>
      <c r="I25" s="78">
        <v>52</v>
      </c>
      <c r="J25" s="78">
        <v>-71</v>
      </c>
      <c r="K25" s="118">
        <v>4</v>
      </c>
      <c r="L25" s="118"/>
      <c r="M25" s="114">
        <v>49675</v>
      </c>
      <c r="N25" s="114">
        <v>0.1</v>
      </c>
    </row>
    <row r="26" spans="1:14" s="44" customFormat="1" ht="11.25" customHeight="1">
      <c r="A26" s="113">
        <v>74680</v>
      </c>
      <c r="B26" s="113" t="s">
        <v>587</v>
      </c>
      <c r="C26" s="117">
        <v>3646</v>
      </c>
      <c r="D26" s="117">
        <v>3693</v>
      </c>
      <c r="E26" s="117"/>
      <c r="F26" s="117">
        <v>47</v>
      </c>
      <c r="G26" s="114">
        <v>1.3</v>
      </c>
      <c r="H26" s="118"/>
      <c r="I26" s="78">
        <v>38</v>
      </c>
      <c r="J26" s="78">
        <v>7</v>
      </c>
      <c r="K26" s="118">
        <v>2</v>
      </c>
      <c r="L26" s="118"/>
      <c r="M26" s="114">
        <v>14069.7</v>
      </c>
      <c r="N26" s="114">
        <v>0.3</v>
      </c>
    </row>
    <row r="27" spans="1:14" s="44" customFormat="1" ht="11.25" customHeight="1">
      <c r="A27" s="113"/>
      <c r="B27" s="113"/>
      <c r="C27" s="117"/>
      <c r="D27" s="117"/>
      <c r="E27" s="117"/>
      <c r="F27" s="117"/>
      <c r="G27" s="114"/>
      <c r="H27" s="118"/>
      <c r="I27" s="78"/>
      <c r="J27" s="78"/>
      <c r="K27" s="118"/>
      <c r="L27" s="118"/>
      <c r="M27" s="114"/>
      <c r="N27" s="114"/>
    </row>
    <row r="28" spans="1:14" s="44" customFormat="1" ht="11.25" customHeight="1">
      <c r="A28" s="113">
        <v>79399</v>
      </c>
      <c r="B28" s="113" t="s">
        <v>588</v>
      </c>
      <c r="C28" s="117">
        <v>7373</v>
      </c>
      <c r="D28" s="117">
        <v>7376</v>
      </c>
      <c r="E28" s="117"/>
      <c r="F28" s="117">
        <v>3</v>
      </c>
      <c r="G28" s="114">
        <v>0</v>
      </c>
      <c r="H28" s="118"/>
      <c r="I28" s="78">
        <v>62</v>
      </c>
      <c r="J28" s="78">
        <v>-78</v>
      </c>
      <c r="K28" s="118">
        <v>19</v>
      </c>
      <c r="L28" s="118"/>
      <c r="M28" s="114">
        <v>19790</v>
      </c>
      <c r="N28" s="114">
        <v>0.4</v>
      </c>
    </row>
    <row r="29" spans="1:14">
      <c r="A29" s="64"/>
      <c r="B29" s="64"/>
      <c r="C29" s="112"/>
      <c r="D29" s="112"/>
      <c r="E29" s="112"/>
      <c r="F29" s="129"/>
      <c r="G29" s="51"/>
      <c r="H29" s="52"/>
      <c r="I29" s="52"/>
      <c r="J29" s="52"/>
      <c r="K29" s="52"/>
      <c r="L29" s="52"/>
      <c r="M29" s="51"/>
      <c r="N29" s="51"/>
    </row>
    <row r="30" spans="1:14" ht="10.5" thickBot="1">
      <c r="A30" s="120"/>
      <c r="B30" s="120" t="s">
        <v>16</v>
      </c>
      <c r="C30" s="101">
        <v>247058</v>
      </c>
      <c r="D30" s="101">
        <v>245929</v>
      </c>
      <c r="E30" s="101"/>
      <c r="F30" s="128">
        <v>-1129</v>
      </c>
      <c r="G30" s="100">
        <v>-0.5</v>
      </c>
      <c r="H30" s="102"/>
      <c r="I30" s="102">
        <v>2524</v>
      </c>
      <c r="J30" s="102">
        <v>-4371</v>
      </c>
      <c r="K30" s="102">
        <v>718</v>
      </c>
      <c r="L30" s="102"/>
      <c r="M30" s="100">
        <v>1348094.3</v>
      </c>
      <c r="N30" s="100">
        <v>0.2</v>
      </c>
    </row>
    <row r="31" spans="1:14">
      <c r="B31" s="59"/>
      <c r="C31" s="59"/>
      <c r="D31" s="88"/>
      <c r="I31"/>
    </row>
    <row r="32" spans="1:14" s="37" customFormat="1">
      <c r="A32" s="38"/>
      <c r="B32" s="83"/>
      <c r="C32" s="83"/>
      <c r="D32" s="89"/>
      <c r="E32" s="21"/>
      <c r="F32" s="21"/>
      <c r="G32" s="21"/>
      <c r="H32" s="21"/>
      <c r="I32" s="21"/>
      <c r="J32" s="21"/>
      <c r="K32" s="21"/>
      <c r="L32" s="21"/>
      <c r="M32" s="21"/>
      <c r="N32" s="75"/>
    </row>
    <row r="33" spans="1:14" s="37" customFormat="1">
      <c r="A33" s="56" t="s">
        <v>595</v>
      </c>
      <c r="B33" s="83"/>
      <c r="C33" s="83"/>
      <c r="D33" s="89"/>
      <c r="E33" s="21"/>
      <c r="F33" s="21"/>
      <c r="G33" s="21"/>
      <c r="H33" s="21"/>
      <c r="I33" s="21"/>
      <c r="J33" s="21"/>
      <c r="K33" s="21"/>
      <c r="L33" s="21"/>
      <c r="M33" s="21"/>
      <c r="N33" s="75"/>
    </row>
    <row r="34" spans="1:14" ht="12.75">
      <c r="A34" s="35"/>
      <c r="B34" s="84"/>
      <c r="C34" s="84"/>
      <c r="D34" s="90"/>
      <c r="E34" s="36"/>
      <c r="F34" s="36"/>
      <c r="G34" s="36"/>
      <c r="H34" s="36"/>
      <c r="I34" s="36"/>
      <c r="J34" s="36"/>
      <c r="K34" s="36"/>
      <c r="L34" s="36"/>
      <c r="M34" s="36"/>
      <c r="N34" s="76"/>
    </row>
    <row r="35" spans="1:14" ht="11.25" customHeight="1">
      <c r="A35" s="143" t="str">
        <f>Contents!B32</f>
        <v>© Commonwealth of Australia 2020</v>
      </c>
      <c r="B35" s="143"/>
      <c r="C35" s="2"/>
      <c r="D35" s="2"/>
      <c r="E35" s="2"/>
      <c r="F35" s="2"/>
      <c r="G35" s="2"/>
      <c r="H35" s="2"/>
      <c r="I35" s="2"/>
      <c r="J35" s="2"/>
      <c r="K35" s="2"/>
      <c r="L35" s="2"/>
      <c r="M35" s="2"/>
    </row>
  </sheetData>
  <sheetProtection sheet="1"/>
  <mergeCells count="5">
    <mergeCell ref="C6:D6"/>
    <mergeCell ref="I6:K6"/>
    <mergeCell ref="F6:G6"/>
    <mergeCell ref="F7:G7"/>
    <mergeCell ref="A35:B35"/>
  </mergeCells>
  <hyperlinks>
    <hyperlink ref="A35" r:id="rId1" display="http://www.abs.gov.au/websitedbs/d3310114.nsf/Home/%C2%A9+Copyright?OpenDocument"/>
  </hyperlinks>
  <pageMargins left="0.7" right="0.7" top="0.75" bottom="0.75" header="0.3" footer="0.3"/>
  <pageSetup paperSize="9" orientation="portrait" verticalDpi="0"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workbookViewId="0">
      <pane ySplit="9" topLeftCell="A10" activePane="bottomLeft" state="frozen"/>
      <selection pane="bottomLeft"/>
    </sheetView>
  </sheetViews>
  <sheetFormatPr defaultRowHeight="10.15"/>
  <cols>
    <col min="1" max="1" width="27.83203125" style="99" customWidth="1"/>
    <col min="2" max="3" width="9.33203125" customWidth="1"/>
    <col min="4" max="4" width="3.83203125" customWidth="1"/>
    <col min="5" max="5" width="8.83203125" customWidth="1"/>
    <col min="6" max="6" width="8.83203125" style="73" customWidth="1"/>
    <col min="7" max="7" width="3.83203125" style="73" customWidth="1"/>
    <col min="8" max="8" width="12.83203125" customWidth="1"/>
    <col min="9" max="10" width="13.83203125" customWidth="1"/>
    <col min="11" max="11" width="3.83203125" customWidth="1"/>
    <col min="12" max="12" width="9.5" style="73" customWidth="1"/>
    <col min="13" max="13" width="13.83203125" style="73" customWidth="1"/>
  </cols>
  <sheetData>
    <row r="1" spans="1:13" s="107" customFormat="1" ht="60" customHeight="1">
      <c r="A1" s="106" t="s">
        <v>32</v>
      </c>
      <c r="B1" s="106"/>
      <c r="C1" s="106"/>
      <c r="D1" s="106"/>
      <c r="H1" s="106"/>
      <c r="I1" s="106"/>
    </row>
    <row r="2" spans="1:13" s="4" customFormat="1" ht="20.100000000000001" customHeight="1">
      <c r="A2" s="96" t="str">
        <f>Contents!A2</f>
        <v>3218.0  Regional Population Growth, Australia</v>
      </c>
      <c r="F2" s="70"/>
      <c r="G2" s="70"/>
      <c r="L2" s="70"/>
      <c r="M2" s="70"/>
    </row>
    <row r="3" spans="1:13" s="29" customFormat="1" ht="12.75" customHeight="1">
      <c r="A3" s="97" t="str">
        <f>Contents!A3</f>
        <v>Released at 11.30am (Canberra time) 25 March 2020</v>
      </c>
      <c r="F3" s="71"/>
      <c r="G3" s="71"/>
      <c r="L3" s="71"/>
      <c r="M3" s="71"/>
    </row>
    <row r="4" spans="1:13" s="31" customFormat="1" ht="20.100000000000001" customHeight="1">
      <c r="A4" s="98" t="s">
        <v>589</v>
      </c>
      <c r="F4" s="72"/>
      <c r="G4" s="72"/>
      <c r="L4" s="72"/>
      <c r="M4" s="72"/>
    </row>
    <row r="5" spans="1:13" ht="21.95" customHeight="1">
      <c r="A5" s="18"/>
      <c r="B5" s="9"/>
      <c r="C5" s="9"/>
      <c r="D5" s="9"/>
      <c r="E5" s="9"/>
      <c r="H5" s="9"/>
      <c r="I5" s="9"/>
      <c r="J5" s="9"/>
      <c r="K5" s="9"/>
    </row>
    <row r="6" spans="1:13" ht="11.25" customHeight="1">
      <c r="A6" s="18"/>
      <c r="B6" s="42"/>
      <c r="C6" s="42"/>
      <c r="D6" s="42"/>
      <c r="E6" s="42"/>
      <c r="H6" s="42"/>
      <c r="I6" s="42"/>
      <c r="J6" s="42"/>
      <c r="K6" s="42"/>
    </row>
    <row r="7" spans="1:13" s="37" customFormat="1" ht="11.25" customHeight="1">
      <c r="A7" s="21"/>
      <c r="B7" s="139" t="s">
        <v>31</v>
      </c>
      <c r="C7" s="139"/>
      <c r="D7" s="9"/>
      <c r="E7" s="139" t="s">
        <v>37</v>
      </c>
      <c r="F7" s="139"/>
      <c r="G7" s="73"/>
      <c r="H7" s="142" t="s">
        <v>601</v>
      </c>
      <c r="I7" s="142"/>
      <c r="J7" s="142"/>
      <c r="K7" s="73"/>
      <c r="L7"/>
      <c r="M7" s="55"/>
    </row>
    <row r="8" spans="1:13" s="37" customFormat="1" ht="27.75" customHeight="1">
      <c r="A8" s="21"/>
      <c r="B8" s="115">
        <v>2018</v>
      </c>
      <c r="C8" s="115">
        <v>2019</v>
      </c>
      <c r="D8" s="9"/>
      <c r="E8" s="140" t="s">
        <v>600</v>
      </c>
      <c r="F8" s="141"/>
      <c r="G8" s="73"/>
      <c r="H8" s="119" t="s">
        <v>34</v>
      </c>
      <c r="I8" s="119" t="s">
        <v>35</v>
      </c>
      <c r="J8" s="119" t="s">
        <v>36</v>
      </c>
      <c r="K8" s="73"/>
      <c r="L8" s="40" t="s">
        <v>8</v>
      </c>
      <c r="M8" s="41" t="s">
        <v>602</v>
      </c>
    </row>
    <row r="9" spans="1:13" s="37" customFormat="1" ht="11.25" customHeight="1">
      <c r="A9" s="39" t="s">
        <v>29</v>
      </c>
      <c r="B9" s="53" t="s">
        <v>9</v>
      </c>
      <c r="C9" s="53" t="s">
        <v>9</v>
      </c>
      <c r="D9" s="53"/>
      <c r="E9" s="47" t="s">
        <v>9</v>
      </c>
      <c r="F9" s="74" t="s">
        <v>13</v>
      </c>
      <c r="G9" s="79"/>
      <c r="H9" s="79" t="s">
        <v>9</v>
      </c>
      <c r="I9" s="79" t="s">
        <v>9</v>
      </c>
      <c r="J9" s="79" t="s">
        <v>9</v>
      </c>
      <c r="K9" s="79"/>
      <c r="L9" s="40" t="s">
        <v>10</v>
      </c>
      <c r="M9" s="40" t="s">
        <v>11</v>
      </c>
    </row>
    <row r="10" spans="1:13" s="37" customFormat="1" ht="11.25" customHeight="1">
      <c r="A10" s="39"/>
      <c r="B10" s="21"/>
      <c r="C10" s="53"/>
      <c r="D10" s="53"/>
      <c r="E10" s="53"/>
      <c r="F10" s="79"/>
      <c r="G10" s="79"/>
      <c r="H10" s="53"/>
      <c r="I10" s="53"/>
      <c r="J10" s="53"/>
      <c r="K10" s="53"/>
      <c r="L10" s="79"/>
      <c r="M10" s="40"/>
    </row>
    <row r="11" spans="1:13">
      <c r="A11" s="99" t="s">
        <v>20</v>
      </c>
      <c r="B11" s="103">
        <v>7980168</v>
      </c>
      <c r="C11" s="103">
        <v>8089817</v>
      </c>
      <c r="D11" s="103"/>
      <c r="E11" s="130">
        <v>109649</v>
      </c>
      <c r="F11" s="104">
        <v>1.4</v>
      </c>
      <c r="G11" s="104"/>
      <c r="H11" s="103">
        <v>45557</v>
      </c>
      <c r="I11" s="103">
        <v>-22063</v>
      </c>
      <c r="J11" s="80">
        <v>86155</v>
      </c>
      <c r="K11" s="48"/>
      <c r="L11" s="55">
        <v>800810.8</v>
      </c>
      <c r="M11" s="55">
        <v>10.1</v>
      </c>
    </row>
    <row r="12" spans="1:13">
      <c r="A12" s="99" t="s">
        <v>21</v>
      </c>
      <c r="B12" s="103">
        <v>6462019</v>
      </c>
      <c r="C12" s="103">
        <v>6596039</v>
      </c>
      <c r="D12" s="103"/>
      <c r="E12" s="131">
        <v>134020</v>
      </c>
      <c r="F12" s="48">
        <v>2.1</v>
      </c>
      <c r="G12" s="48"/>
      <c r="H12" s="103">
        <v>37343</v>
      </c>
      <c r="I12" s="37">
        <v>12198</v>
      </c>
      <c r="J12" s="121">
        <v>84479</v>
      </c>
      <c r="K12" s="104"/>
      <c r="L12" s="55">
        <v>227495.6</v>
      </c>
      <c r="M12" s="55">
        <v>29</v>
      </c>
    </row>
    <row r="13" spans="1:13">
      <c r="A13" s="99" t="s">
        <v>22</v>
      </c>
      <c r="B13" s="103">
        <v>5009424</v>
      </c>
      <c r="C13" s="37">
        <v>5094510</v>
      </c>
      <c r="D13" s="37"/>
      <c r="E13" s="131">
        <v>85086</v>
      </c>
      <c r="F13" s="48">
        <v>1.7</v>
      </c>
      <c r="G13" s="48"/>
      <c r="H13" s="37">
        <v>29882</v>
      </c>
      <c r="I13" s="37">
        <v>22831</v>
      </c>
      <c r="J13" s="122">
        <v>32373</v>
      </c>
      <c r="K13" s="65"/>
      <c r="L13" s="55">
        <v>1730172.1</v>
      </c>
      <c r="M13" s="55">
        <v>2.9</v>
      </c>
    </row>
    <row r="14" spans="1:13">
      <c r="A14" s="99" t="s">
        <v>23</v>
      </c>
      <c r="B14" s="103">
        <v>1736527</v>
      </c>
      <c r="C14" s="103">
        <v>1751963</v>
      </c>
      <c r="D14" s="103"/>
      <c r="E14" s="131">
        <v>15436</v>
      </c>
      <c r="F14" s="48">
        <v>0.9</v>
      </c>
      <c r="G14" s="48"/>
      <c r="H14" s="103">
        <v>5335</v>
      </c>
      <c r="I14" s="78">
        <v>-3958</v>
      </c>
      <c r="J14" s="121">
        <v>14059</v>
      </c>
      <c r="K14" s="104"/>
      <c r="L14" s="55">
        <v>984274.9</v>
      </c>
      <c r="M14" s="55">
        <v>1.8</v>
      </c>
    </row>
    <row r="15" spans="1:13">
      <c r="A15" s="99" t="s">
        <v>24</v>
      </c>
      <c r="B15" s="68">
        <v>2594181</v>
      </c>
      <c r="C15" s="80">
        <v>2621509</v>
      </c>
      <c r="D15" s="80"/>
      <c r="E15" s="132">
        <v>27328</v>
      </c>
      <c r="F15" s="48">
        <v>1.1000000000000001</v>
      </c>
      <c r="G15" s="48"/>
      <c r="H15" s="80">
        <v>18064</v>
      </c>
      <c r="I15" s="80">
        <v>-6451</v>
      </c>
      <c r="J15" s="80">
        <v>15715</v>
      </c>
      <c r="K15" s="48"/>
      <c r="L15" s="55">
        <v>2526646.2000000002</v>
      </c>
      <c r="M15" s="55">
        <v>1</v>
      </c>
    </row>
    <row r="16" spans="1:13">
      <c r="A16" s="99" t="s">
        <v>25</v>
      </c>
      <c r="B16" s="103">
        <v>528298</v>
      </c>
      <c r="C16" s="103">
        <v>534457</v>
      </c>
      <c r="D16" s="103"/>
      <c r="E16" s="131">
        <v>6159</v>
      </c>
      <c r="F16" s="48">
        <v>1.2</v>
      </c>
      <c r="G16" s="48"/>
      <c r="H16" s="103">
        <v>1159</v>
      </c>
      <c r="I16" s="78">
        <v>2008</v>
      </c>
      <c r="J16" s="121">
        <v>2992</v>
      </c>
      <c r="K16" s="104"/>
      <c r="L16" s="55">
        <v>68017.899999999994</v>
      </c>
      <c r="M16" s="55">
        <v>7.9</v>
      </c>
    </row>
    <row r="17" spans="1:13">
      <c r="A17" s="99" t="s">
        <v>26</v>
      </c>
      <c r="B17" s="103">
        <v>247058</v>
      </c>
      <c r="C17" s="37">
        <v>245929</v>
      </c>
      <c r="D17" s="37"/>
      <c r="E17" s="131">
        <v>-1129</v>
      </c>
      <c r="F17" s="48">
        <v>-0.5</v>
      </c>
      <c r="G17" s="48"/>
      <c r="H17" s="37">
        <v>2524</v>
      </c>
      <c r="I17" s="37">
        <v>-4371</v>
      </c>
      <c r="J17" s="123">
        <v>718</v>
      </c>
      <c r="K17" s="105"/>
      <c r="L17" s="55">
        <v>1348094.3</v>
      </c>
      <c r="M17" s="55">
        <v>0.2</v>
      </c>
    </row>
    <row r="18" spans="1:13">
      <c r="A18" s="99" t="s">
        <v>27</v>
      </c>
      <c r="B18" s="68">
        <v>420379</v>
      </c>
      <c r="C18" s="80">
        <v>426704</v>
      </c>
      <c r="D18" s="80"/>
      <c r="E18" s="132">
        <v>6325</v>
      </c>
      <c r="F18" s="48">
        <v>1.5</v>
      </c>
      <c r="G18" s="48"/>
      <c r="H18" s="80">
        <v>3409</v>
      </c>
      <c r="I18" s="80">
        <v>-194</v>
      </c>
      <c r="J18" s="80">
        <v>3110</v>
      </c>
      <c r="K18" s="48"/>
      <c r="L18" s="55">
        <v>2358.1999999999998</v>
      </c>
      <c r="M18" s="55">
        <v>180.9</v>
      </c>
    </row>
    <row r="19" spans="1:13">
      <c r="A19" s="99" t="s">
        <v>17</v>
      </c>
      <c r="B19" s="68">
        <v>4634</v>
      </c>
      <c r="C19" s="80">
        <v>4643</v>
      </c>
      <c r="D19" s="80"/>
      <c r="E19" s="132">
        <v>9</v>
      </c>
      <c r="F19" s="48">
        <v>0.2</v>
      </c>
      <c r="G19" s="48"/>
      <c r="H19" s="78">
        <v>8</v>
      </c>
      <c r="I19" s="78">
        <v>0</v>
      </c>
      <c r="J19" s="124">
        <v>1</v>
      </c>
      <c r="K19" s="110"/>
      <c r="L19" s="55">
        <v>256.3</v>
      </c>
      <c r="M19" s="55">
        <v>18.100000000000001</v>
      </c>
    </row>
    <row r="20" spans="1:13">
      <c r="B20" s="68"/>
      <c r="C20" s="73"/>
      <c r="D20" s="73"/>
      <c r="E20" s="99"/>
      <c r="F20" s="55"/>
      <c r="G20" s="55"/>
      <c r="H20" s="73"/>
      <c r="I20" s="73"/>
      <c r="J20" s="73"/>
      <c r="K20" s="73"/>
      <c r="L20" s="55"/>
    </row>
    <row r="21" spans="1:13" s="37" customFormat="1" ht="10.5" thickBot="1">
      <c r="A21" s="108" t="s">
        <v>28</v>
      </c>
      <c r="B21" s="69">
        <v>24982688</v>
      </c>
      <c r="C21" s="69">
        <v>25365571</v>
      </c>
      <c r="D21" s="69"/>
      <c r="E21" s="108">
        <v>382883</v>
      </c>
      <c r="F21" s="66">
        <v>1.5</v>
      </c>
      <c r="G21" s="67"/>
      <c r="H21" s="67">
        <v>143281</v>
      </c>
      <c r="I21" s="67">
        <v>0</v>
      </c>
      <c r="J21" s="69">
        <v>239602</v>
      </c>
      <c r="K21" s="67"/>
      <c r="L21" s="66">
        <v>7688126.2999999998</v>
      </c>
      <c r="M21" s="66">
        <v>3.3</v>
      </c>
    </row>
    <row r="22" spans="1:13" s="37" customFormat="1">
      <c r="A22" s="133"/>
      <c r="B22" s="134"/>
      <c r="C22" s="134"/>
      <c r="D22" s="134"/>
      <c r="E22" s="133"/>
      <c r="F22" s="135"/>
      <c r="G22" s="136"/>
      <c r="H22" s="136"/>
      <c r="I22" s="136"/>
      <c r="J22" s="134"/>
      <c r="K22" s="136"/>
      <c r="L22" s="135"/>
      <c r="M22" s="135"/>
    </row>
    <row r="23" spans="1:13">
      <c r="B23" s="49"/>
      <c r="C23" s="49"/>
      <c r="D23" s="49"/>
      <c r="E23" s="49"/>
      <c r="H23" s="49"/>
      <c r="I23" s="49"/>
      <c r="J23" s="49"/>
      <c r="K23" s="49"/>
    </row>
    <row r="24" spans="1:13" s="37" customFormat="1">
      <c r="A24" s="56" t="s">
        <v>595</v>
      </c>
      <c r="B24" s="83"/>
      <c r="C24" s="83"/>
      <c r="D24" s="89"/>
      <c r="E24" s="21"/>
      <c r="F24" s="21"/>
      <c r="G24" s="21"/>
      <c r="H24" s="21"/>
      <c r="I24" s="21"/>
      <c r="J24" s="21"/>
      <c r="K24" s="21"/>
      <c r="L24" s="21"/>
      <c r="M24" s="21"/>
    </row>
    <row r="25" spans="1:13" ht="12.75">
      <c r="A25" s="35"/>
      <c r="B25" s="84"/>
      <c r="C25" s="84"/>
      <c r="D25" s="90"/>
      <c r="E25" s="36"/>
      <c r="F25" s="36"/>
      <c r="G25" s="36"/>
      <c r="H25" s="36"/>
      <c r="I25" s="36"/>
      <c r="J25" s="36"/>
      <c r="K25" s="36"/>
      <c r="L25" s="36"/>
      <c r="M25" s="36"/>
    </row>
    <row r="26" spans="1:13" ht="11.25" customHeight="1">
      <c r="A26" s="143" t="str">
        <f>Contents!B32</f>
        <v>© Commonwealth of Australia 2020</v>
      </c>
      <c r="B26" s="143"/>
      <c r="C26" s="2"/>
      <c r="D26" s="2"/>
      <c r="E26" s="2"/>
      <c r="F26" s="2"/>
      <c r="G26" s="2"/>
      <c r="H26" s="2"/>
      <c r="I26" s="2"/>
      <c r="J26" s="2"/>
      <c r="K26" s="2"/>
      <c r="L26" s="2"/>
      <c r="M26" s="2"/>
    </row>
  </sheetData>
  <sheetProtection sheet="1"/>
  <mergeCells count="5">
    <mergeCell ref="E8:F8"/>
    <mergeCell ref="E7:F7"/>
    <mergeCell ref="B7:C7"/>
    <mergeCell ref="H7:J7"/>
    <mergeCell ref="A26:B26"/>
  </mergeCells>
  <hyperlinks>
    <hyperlink ref="A26" r:id="rId1" display="http://www.abs.gov.au/websitedbs/d3310114.nsf/Home/%C2%A9+Copyright?OpenDocument"/>
  </hyperlinks>
  <pageMargins left="0.7" right="0.7" top="0.75" bottom="0.75" header="0.3" footer="0.3"/>
  <pageSetup paperSize="9" orientation="portrait" horizontalDpi="1200" verticalDpi="120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Contents</vt:lpstr>
      <vt:lpstr>Table 1</vt:lpstr>
      <vt:lpstr>Table 2</vt:lpstr>
      <vt:lpstr>Table 3</vt:lpstr>
      <vt:lpstr>Table 4</vt:lpstr>
      <vt:lpstr>Table 5</vt:lpstr>
      <vt:lpstr>Table 6</vt:lpstr>
      <vt:lpstr>Table 7</vt:lpstr>
      <vt:lpstr>Table 8</vt:lpstr>
      <vt:lpstr>Explanatory Notes</vt:lpstr>
    </vt:vector>
  </TitlesOfParts>
  <Company>ABS PCSoft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Mike Honey</cp:lastModifiedBy>
  <cp:lastPrinted>2009-03-13T02:06:45Z</cp:lastPrinted>
  <dcterms:created xsi:type="dcterms:W3CDTF">2004-10-31T22:22:48Z</dcterms:created>
  <dcterms:modified xsi:type="dcterms:W3CDTF">2021-08-29T09:13:30Z</dcterms:modified>
</cp:coreProperties>
</file>