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gue\Desktop\CURSOS\cursosPlatzi\Matemáticas para la programación\probabilidad y estadística\"/>
    </mc:Choice>
  </mc:AlternateContent>
  <xr:revisionPtr revIDLastSave="0" documentId="13_ncr:1_{623CBBC0-109E-4BA7-93D4-B0E9D44E56BC}" xr6:coauthVersionLast="45" xr6:coauthVersionMax="45" xr10:uidLastSave="{00000000-0000-0000-0000-000000000000}"/>
  <bookViews>
    <workbookView xWindow="-110" yWindow="-110" windowWidth="19420" windowHeight="10560" activeTab="1" xr2:uid="{7AF666EC-B8BB-4DCE-935E-E381ADDCAECC}"/>
  </bookViews>
  <sheets>
    <sheet name="Gráfico1" sheetId="2" r:id="rId1"/>
    <sheet name="Hoja1" sheetId="1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6" i="1" l="1"/>
  <c r="B43" i="1"/>
  <c r="A43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D2" i="1"/>
  <c r="D3" i="1" s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B40" i="1"/>
  <c r="C37" i="1" s="1"/>
  <c r="A40" i="1"/>
  <c r="C39" i="1" l="1"/>
  <c r="C6" i="1"/>
  <c r="C7" i="1"/>
  <c r="C15" i="1"/>
  <c r="C22" i="1"/>
  <c r="C14" i="1"/>
  <c r="C30" i="1"/>
  <c r="C38" i="1"/>
  <c r="C23" i="1"/>
  <c r="C32" i="1"/>
  <c r="C2" i="1"/>
  <c r="C17" i="1"/>
  <c r="C25" i="1"/>
  <c r="C18" i="1"/>
  <c r="C34" i="1"/>
  <c r="C3" i="1"/>
  <c r="C11" i="1"/>
  <c r="C19" i="1"/>
  <c r="C27" i="1"/>
  <c r="C35" i="1"/>
  <c r="C31" i="1"/>
  <c r="C8" i="1"/>
  <c r="C24" i="1"/>
  <c r="C9" i="1"/>
  <c r="C33" i="1"/>
  <c r="C10" i="1"/>
  <c r="C26" i="1"/>
  <c r="C4" i="1"/>
  <c r="C12" i="1"/>
  <c r="C20" i="1"/>
  <c r="C28" i="1"/>
  <c r="C36" i="1"/>
  <c r="C16" i="1"/>
  <c r="C5" i="1"/>
  <c r="C13" i="1"/>
  <c r="C21" i="1"/>
  <c r="C29" i="1"/>
  <c r="C40" i="1" l="1"/>
</calcChain>
</file>

<file path=xl/sharedStrings.xml><?xml version="1.0" encoding="utf-8"?>
<sst xmlns="http://schemas.openxmlformats.org/spreadsheetml/2006/main" count="9" uniqueCount="9">
  <si>
    <t>Xi</t>
  </si>
  <si>
    <t>Yi</t>
  </si>
  <si>
    <t>fi</t>
  </si>
  <si>
    <t>Fi</t>
  </si>
  <si>
    <t>Ni</t>
  </si>
  <si>
    <t>SUMA</t>
  </si>
  <si>
    <t>PROMEDIO X</t>
  </si>
  <si>
    <t>PROMEDIO Y</t>
  </si>
  <si>
    <t>Covarianza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</si>
</sst>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Hoja1!$A$2:$A$40</c:f>
              <c:numCache>
                <c:formatCode>General</c:formatCode>
                <c:ptCount val="3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741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F0-4E53-BB07-1EFC3C600DCF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Hoja1!$B$2:$B$40</c:f>
              <c:numCache>
                <c:formatCode>General</c:formatCode>
                <c:ptCount val="39"/>
                <c:pt idx="0">
                  <c:v>13</c:v>
                </c:pt>
                <c:pt idx="1">
                  <c:v>7</c:v>
                </c:pt>
                <c:pt idx="2">
                  <c:v>9</c:v>
                </c:pt>
                <c:pt idx="3">
                  <c:v>15</c:v>
                </c:pt>
                <c:pt idx="4">
                  <c:v>3</c:v>
                </c:pt>
                <c:pt idx="5">
                  <c:v>10</c:v>
                </c:pt>
                <c:pt idx="6">
                  <c:v>5</c:v>
                </c:pt>
                <c:pt idx="7">
                  <c:v>10</c:v>
                </c:pt>
                <c:pt idx="8">
                  <c:v>8</c:v>
                </c:pt>
                <c:pt idx="9">
                  <c:v>2</c:v>
                </c:pt>
                <c:pt idx="10">
                  <c:v>9</c:v>
                </c:pt>
                <c:pt idx="11">
                  <c:v>9</c:v>
                </c:pt>
                <c:pt idx="12">
                  <c:v>11</c:v>
                </c:pt>
                <c:pt idx="13">
                  <c:v>7</c:v>
                </c:pt>
                <c:pt idx="14">
                  <c:v>9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13</c:v>
                </c:pt>
                <c:pt idx="19">
                  <c:v>11</c:v>
                </c:pt>
                <c:pt idx="20">
                  <c:v>14</c:v>
                </c:pt>
                <c:pt idx="21">
                  <c:v>9</c:v>
                </c:pt>
                <c:pt idx="22">
                  <c:v>8</c:v>
                </c:pt>
                <c:pt idx="23">
                  <c:v>13</c:v>
                </c:pt>
                <c:pt idx="24">
                  <c:v>10</c:v>
                </c:pt>
                <c:pt idx="25">
                  <c:v>16</c:v>
                </c:pt>
                <c:pt idx="26">
                  <c:v>12</c:v>
                </c:pt>
                <c:pt idx="27">
                  <c:v>12</c:v>
                </c:pt>
                <c:pt idx="28">
                  <c:v>8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8</c:v>
                </c:pt>
                <c:pt idx="33">
                  <c:v>13</c:v>
                </c:pt>
                <c:pt idx="34">
                  <c:v>9</c:v>
                </c:pt>
                <c:pt idx="35">
                  <c:v>7</c:v>
                </c:pt>
                <c:pt idx="36">
                  <c:v>9</c:v>
                </c:pt>
                <c:pt idx="37">
                  <c:v>8</c:v>
                </c:pt>
                <c:pt idx="38">
                  <c:v>349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F0-4E53-BB07-1EFC3C600DCF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Hoja1!$C$2:$C$40</c:f>
              <c:numCache>
                <c:formatCode>General</c:formatCode>
                <c:ptCount val="39"/>
                <c:pt idx="0">
                  <c:v>3.7249283667621778E-2</c:v>
                </c:pt>
                <c:pt idx="1">
                  <c:v>2.0057306590257881E-2</c:v>
                </c:pt>
                <c:pt idx="2">
                  <c:v>2.5787965616045846E-2</c:v>
                </c:pt>
                <c:pt idx="3">
                  <c:v>4.2979942693409739E-2</c:v>
                </c:pt>
                <c:pt idx="4">
                  <c:v>8.5959885386819486E-3</c:v>
                </c:pt>
                <c:pt idx="5">
                  <c:v>2.865329512893983E-2</c:v>
                </c:pt>
                <c:pt idx="6">
                  <c:v>1.4326647564469915E-2</c:v>
                </c:pt>
                <c:pt idx="7">
                  <c:v>2.865329512893983E-2</c:v>
                </c:pt>
                <c:pt idx="8">
                  <c:v>2.2922636103151862E-2</c:v>
                </c:pt>
                <c:pt idx="9">
                  <c:v>5.7306590257879654E-3</c:v>
                </c:pt>
                <c:pt idx="10">
                  <c:v>2.5787965616045846E-2</c:v>
                </c:pt>
                <c:pt idx="11">
                  <c:v>2.5787965616045846E-2</c:v>
                </c:pt>
                <c:pt idx="12">
                  <c:v>3.151862464183381E-2</c:v>
                </c:pt>
                <c:pt idx="13">
                  <c:v>2.0057306590257881E-2</c:v>
                </c:pt>
                <c:pt idx="14">
                  <c:v>2.5787965616045846E-2</c:v>
                </c:pt>
                <c:pt idx="15">
                  <c:v>2.0057306590257881E-2</c:v>
                </c:pt>
                <c:pt idx="16">
                  <c:v>2.0057306590257881E-2</c:v>
                </c:pt>
                <c:pt idx="17">
                  <c:v>2.0057306590257881E-2</c:v>
                </c:pt>
                <c:pt idx="18">
                  <c:v>3.7249283667621778E-2</c:v>
                </c:pt>
                <c:pt idx="19">
                  <c:v>3.151862464183381E-2</c:v>
                </c:pt>
                <c:pt idx="20">
                  <c:v>4.0114613180515762E-2</c:v>
                </c:pt>
                <c:pt idx="21">
                  <c:v>2.5787965616045846E-2</c:v>
                </c:pt>
                <c:pt idx="22">
                  <c:v>2.2922636103151862E-2</c:v>
                </c:pt>
                <c:pt idx="23">
                  <c:v>3.7249283667621778E-2</c:v>
                </c:pt>
                <c:pt idx="24">
                  <c:v>2.865329512893983E-2</c:v>
                </c:pt>
                <c:pt idx="25">
                  <c:v>4.5845272206303724E-2</c:v>
                </c:pt>
                <c:pt idx="26">
                  <c:v>3.4383954154727794E-2</c:v>
                </c:pt>
                <c:pt idx="27">
                  <c:v>3.4383954154727794E-2</c:v>
                </c:pt>
                <c:pt idx="28">
                  <c:v>2.2922636103151862E-2</c:v>
                </c:pt>
                <c:pt idx="29">
                  <c:v>1.7191977077363897E-2</c:v>
                </c:pt>
                <c:pt idx="30">
                  <c:v>2.0057306590257881E-2</c:v>
                </c:pt>
                <c:pt idx="31">
                  <c:v>2.2922636103151862E-2</c:v>
                </c:pt>
                <c:pt idx="32">
                  <c:v>2.2922636103151862E-2</c:v>
                </c:pt>
                <c:pt idx="33">
                  <c:v>3.7249283667621778E-2</c:v>
                </c:pt>
                <c:pt idx="34">
                  <c:v>2.5787965616045846E-2</c:v>
                </c:pt>
                <c:pt idx="35">
                  <c:v>2.0057306590257881E-2</c:v>
                </c:pt>
                <c:pt idx="36">
                  <c:v>2.5787965616045846E-2</c:v>
                </c:pt>
                <c:pt idx="37">
                  <c:v>2.2922636103151862E-2</c:v>
                </c:pt>
                <c:pt idx="38">
                  <c:v>0.99999999999999978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FF0-4E53-BB07-1EFC3C600D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4190864"/>
        <c:axId val="555635664"/>
      </c:barChart>
      <c:catAx>
        <c:axId val="554190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55635664"/>
        <c:crosses val="autoZero"/>
        <c:auto val="1"/>
        <c:lblAlgn val="ctr"/>
        <c:lblOffset val="100"/>
        <c:noMultiLvlLbl val="0"/>
      </c:catAx>
      <c:valAx>
        <c:axId val="55563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54190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6ADC971-DDC7-4EBD-A900-8527440D0762}">
  <sheetPr/>
  <sheetViews>
    <sheetView zoomScale="8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4438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7E5410C-DC60-47CC-AD24-2D5BD7AF95C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3A95F-7505-4074-A667-6F23A30F6584}">
  <dimension ref="A1:E46"/>
  <sheetViews>
    <sheetView tabSelected="1" topLeftCell="A25" workbookViewId="0">
      <selection activeCell="A48" sqref="A48"/>
    </sheetView>
  </sheetViews>
  <sheetFormatPr baseColWidth="10" defaultRowHeight="14.5" x14ac:dyDescent="0.35"/>
  <cols>
    <col min="1" max="1" width="13.6328125" customWidth="1"/>
    <col min="2" max="2" width="13.7265625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4</v>
      </c>
      <c r="E1" t="s">
        <v>3</v>
      </c>
    </row>
    <row r="2" spans="1:5" x14ac:dyDescent="0.35">
      <c r="A2">
        <v>1</v>
      </c>
      <c r="B2">
        <v>13</v>
      </c>
      <c r="C2">
        <f>B2/B40</f>
        <v>3.7249283667621778E-2</v>
      </c>
      <c r="D2">
        <f>B2</f>
        <v>13</v>
      </c>
      <c r="E2">
        <f>D2/B40</f>
        <v>3.7249283667621778E-2</v>
      </c>
    </row>
    <row r="3" spans="1:5" x14ac:dyDescent="0.35">
      <c r="A3">
        <v>2</v>
      </c>
      <c r="B3">
        <v>7</v>
      </c>
      <c r="C3">
        <f>B3/B40</f>
        <v>2.0057306590257881E-2</v>
      </c>
      <c r="D3">
        <f>B3+D2</f>
        <v>20</v>
      </c>
      <c r="E3">
        <f>D3/B40</f>
        <v>5.730659025787966E-2</v>
      </c>
    </row>
    <row r="4" spans="1:5" x14ac:dyDescent="0.35">
      <c r="A4">
        <v>3</v>
      </c>
      <c r="B4">
        <v>9</v>
      </c>
      <c r="C4">
        <f>B4/B40</f>
        <v>2.5787965616045846E-2</v>
      </c>
      <c r="D4">
        <f>B4+D3</f>
        <v>29</v>
      </c>
      <c r="E4">
        <f>D4/B40</f>
        <v>8.3094555873925502E-2</v>
      </c>
    </row>
    <row r="5" spans="1:5" x14ac:dyDescent="0.35">
      <c r="A5">
        <v>4</v>
      </c>
      <c r="B5">
        <v>15</v>
      </c>
      <c r="C5">
        <f>B5/B40</f>
        <v>4.2979942693409739E-2</v>
      </c>
      <c r="D5">
        <f>B5+D4</f>
        <v>44</v>
      </c>
      <c r="E5">
        <f>D5/B40</f>
        <v>0.12607449856733524</v>
      </c>
    </row>
    <row r="6" spans="1:5" x14ac:dyDescent="0.35">
      <c r="A6">
        <v>5</v>
      </c>
      <c r="B6">
        <v>3</v>
      </c>
      <c r="C6">
        <f>B6/B40</f>
        <v>8.5959885386819486E-3</v>
      </c>
      <c r="D6">
        <f t="shared" ref="D6:D39" si="0">B6+D5</f>
        <v>47</v>
      </c>
      <c r="E6">
        <f>D6/B40</f>
        <v>0.1346704871060172</v>
      </c>
    </row>
    <row r="7" spans="1:5" x14ac:dyDescent="0.35">
      <c r="A7">
        <v>6</v>
      </c>
      <c r="B7">
        <v>10</v>
      </c>
      <c r="C7">
        <f>B7/B40</f>
        <v>2.865329512893983E-2</v>
      </c>
      <c r="D7">
        <f t="shared" si="0"/>
        <v>57</v>
      </c>
      <c r="E7">
        <f>D7/B40</f>
        <v>0.16332378223495703</v>
      </c>
    </row>
    <row r="8" spans="1:5" x14ac:dyDescent="0.35">
      <c r="A8">
        <v>7</v>
      </c>
      <c r="B8">
        <v>5</v>
      </c>
      <c r="C8">
        <f>B8/B40</f>
        <v>1.4326647564469915E-2</v>
      </c>
      <c r="D8">
        <f t="shared" si="0"/>
        <v>62</v>
      </c>
      <c r="E8">
        <f>D8/B40</f>
        <v>0.17765042979942694</v>
      </c>
    </row>
    <row r="9" spans="1:5" x14ac:dyDescent="0.35">
      <c r="A9">
        <v>8</v>
      </c>
      <c r="B9">
        <v>10</v>
      </c>
      <c r="C9">
        <f>B9/B40</f>
        <v>2.865329512893983E-2</v>
      </c>
      <c r="D9">
        <f t="shared" si="0"/>
        <v>72</v>
      </c>
      <c r="E9">
        <f>D9/B40</f>
        <v>0.20630372492836677</v>
      </c>
    </row>
    <row r="10" spans="1:5" x14ac:dyDescent="0.35">
      <c r="A10">
        <v>9</v>
      </c>
      <c r="B10">
        <v>8</v>
      </c>
      <c r="C10">
        <f>B10/B40</f>
        <v>2.2922636103151862E-2</v>
      </c>
      <c r="D10">
        <f t="shared" si="0"/>
        <v>80</v>
      </c>
      <c r="E10">
        <f>D10/B40</f>
        <v>0.22922636103151864</v>
      </c>
    </row>
    <row r="11" spans="1:5" x14ac:dyDescent="0.35">
      <c r="A11">
        <v>10</v>
      </c>
      <c r="B11">
        <v>2</v>
      </c>
      <c r="C11">
        <f>B11/B40</f>
        <v>5.7306590257879654E-3</v>
      </c>
      <c r="D11">
        <f t="shared" si="0"/>
        <v>82</v>
      </c>
      <c r="E11">
        <f>D11/B40</f>
        <v>0.23495702005730659</v>
      </c>
    </row>
    <row r="12" spans="1:5" x14ac:dyDescent="0.35">
      <c r="A12">
        <v>11</v>
      </c>
      <c r="B12">
        <v>9</v>
      </c>
      <c r="C12">
        <f>B12/B40</f>
        <v>2.5787965616045846E-2</v>
      </c>
      <c r="D12">
        <f t="shared" si="0"/>
        <v>91</v>
      </c>
      <c r="E12">
        <f>D12/B40</f>
        <v>0.26074498567335241</v>
      </c>
    </row>
    <row r="13" spans="1:5" x14ac:dyDescent="0.35">
      <c r="A13">
        <v>12</v>
      </c>
      <c r="B13">
        <v>9</v>
      </c>
      <c r="C13">
        <f>B13/B40</f>
        <v>2.5787965616045846E-2</v>
      </c>
      <c r="D13">
        <f t="shared" si="0"/>
        <v>100</v>
      </c>
      <c r="E13">
        <f>D13/B40</f>
        <v>0.28653295128939826</v>
      </c>
    </row>
    <row r="14" spans="1:5" x14ac:dyDescent="0.35">
      <c r="A14">
        <v>13</v>
      </c>
      <c r="B14">
        <v>11</v>
      </c>
      <c r="C14">
        <f>B14/B40</f>
        <v>3.151862464183381E-2</v>
      </c>
      <c r="D14">
        <f t="shared" si="0"/>
        <v>111</v>
      </c>
      <c r="E14">
        <f>D14/B40</f>
        <v>0.31805157593123207</v>
      </c>
    </row>
    <row r="15" spans="1:5" x14ac:dyDescent="0.35">
      <c r="A15">
        <v>14</v>
      </c>
      <c r="B15">
        <v>7</v>
      </c>
      <c r="C15">
        <f>B15/B40</f>
        <v>2.0057306590257881E-2</v>
      </c>
      <c r="D15">
        <f t="shared" si="0"/>
        <v>118</v>
      </c>
      <c r="E15">
        <f>D15/B40</f>
        <v>0.33810888252148996</v>
      </c>
    </row>
    <row r="16" spans="1:5" x14ac:dyDescent="0.35">
      <c r="A16">
        <v>15</v>
      </c>
      <c r="B16">
        <v>9</v>
      </c>
      <c r="C16">
        <f>B16/B40</f>
        <v>2.5787965616045846E-2</v>
      </c>
      <c r="D16">
        <f t="shared" si="0"/>
        <v>127</v>
      </c>
      <c r="E16">
        <f>D16/B40</f>
        <v>0.36389684813753581</v>
      </c>
    </row>
    <row r="17" spans="1:5" x14ac:dyDescent="0.35">
      <c r="A17">
        <v>16</v>
      </c>
      <c r="B17">
        <v>7</v>
      </c>
      <c r="C17">
        <f>B17/B40</f>
        <v>2.0057306590257881E-2</v>
      </c>
      <c r="D17">
        <f t="shared" si="0"/>
        <v>134</v>
      </c>
      <c r="E17">
        <f>D17/B40</f>
        <v>0.38395415472779371</v>
      </c>
    </row>
    <row r="18" spans="1:5" x14ac:dyDescent="0.35">
      <c r="A18">
        <v>17</v>
      </c>
      <c r="B18">
        <v>7</v>
      </c>
      <c r="C18">
        <f>B18/B40</f>
        <v>2.0057306590257881E-2</v>
      </c>
      <c r="D18">
        <f t="shared" si="0"/>
        <v>141</v>
      </c>
      <c r="E18">
        <f>D18/B40</f>
        <v>0.4040114613180516</v>
      </c>
    </row>
    <row r="19" spans="1:5" x14ac:dyDescent="0.35">
      <c r="A19">
        <v>18</v>
      </c>
      <c r="B19">
        <v>7</v>
      </c>
      <c r="C19">
        <f>B19/B40</f>
        <v>2.0057306590257881E-2</v>
      </c>
      <c r="D19">
        <f t="shared" si="0"/>
        <v>148</v>
      </c>
      <c r="E19">
        <f>D19/B40</f>
        <v>0.42406876790830944</v>
      </c>
    </row>
    <row r="20" spans="1:5" x14ac:dyDescent="0.35">
      <c r="A20">
        <v>19</v>
      </c>
      <c r="B20">
        <v>13</v>
      </c>
      <c r="C20">
        <f>B20/B40</f>
        <v>3.7249283667621778E-2</v>
      </c>
      <c r="D20">
        <f t="shared" si="0"/>
        <v>161</v>
      </c>
      <c r="E20">
        <f>D20/B40</f>
        <v>0.46131805157593125</v>
      </c>
    </row>
    <row r="21" spans="1:5" x14ac:dyDescent="0.35">
      <c r="A21">
        <v>20</v>
      </c>
      <c r="B21">
        <v>11</v>
      </c>
      <c r="C21">
        <f>B21/B40</f>
        <v>3.151862464183381E-2</v>
      </c>
      <c r="D21">
        <f t="shared" si="0"/>
        <v>172</v>
      </c>
      <c r="E21">
        <f>D21/B40</f>
        <v>0.49283667621776506</v>
      </c>
    </row>
    <row r="22" spans="1:5" x14ac:dyDescent="0.35">
      <c r="A22">
        <v>21</v>
      </c>
      <c r="B22">
        <v>14</v>
      </c>
      <c r="C22">
        <f>B22/B40</f>
        <v>4.0114613180515762E-2</v>
      </c>
      <c r="D22">
        <f t="shared" si="0"/>
        <v>186</v>
      </c>
      <c r="E22">
        <f>D22/B40</f>
        <v>0.53295128939828085</v>
      </c>
    </row>
    <row r="23" spans="1:5" x14ac:dyDescent="0.35">
      <c r="A23">
        <v>22</v>
      </c>
      <c r="B23">
        <v>9</v>
      </c>
      <c r="C23">
        <f>B23/B40</f>
        <v>2.5787965616045846E-2</v>
      </c>
      <c r="D23">
        <f t="shared" si="0"/>
        <v>195</v>
      </c>
      <c r="E23">
        <f>D23/B40</f>
        <v>0.55873925501432664</v>
      </c>
    </row>
    <row r="24" spans="1:5" x14ac:dyDescent="0.35">
      <c r="A24">
        <v>23</v>
      </c>
      <c r="B24">
        <v>8</v>
      </c>
      <c r="C24">
        <f>B24/B40</f>
        <v>2.2922636103151862E-2</v>
      </c>
      <c r="D24">
        <f t="shared" si="0"/>
        <v>203</v>
      </c>
      <c r="E24">
        <f>D24/B40</f>
        <v>0.58166189111747846</v>
      </c>
    </row>
    <row r="25" spans="1:5" x14ac:dyDescent="0.35">
      <c r="A25">
        <v>24</v>
      </c>
      <c r="B25">
        <v>13</v>
      </c>
      <c r="C25">
        <f>B25/B40</f>
        <v>3.7249283667621778E-2</v>
      </c>
      <c r="D25">
        <f t="shared" si="0"/>
        <v>216</v>
      </c>
      <c r="E25">
        <f>D25/B40</f>
        <v>0.61891117478510027</v>
      </c>
    </row>
    <row r="26" spans="1:5" x14ac:dyDescent="0.35">
      <c r="A26">
        <v>25</v>
      </c>
      <c r="B26">
        <v>10</v>
      </c>
      <c r="C26">
        <f>B26/B40</f>
        <v>2.865329512893983E-2</v>
      </c>
      <c r="D26">
        <f t="shared" si="0"/>
        <v>226</v>
      </c>
      <c r="E26">
        <f>D26/B40</f>
        <v>0.64756446991404015</v>
      </c>
    </row>
    <row r="27" spans="1:5" x14ac:dyDescent="0.35">
      <c r="A27">
        <v>26</v>
      </c>
      <c r="B27">
        <v>16</v>
      </c>
      <c r="C27">
        <f>B27/B40</f>
        <v>4.5845272206303724E-2</v>
      </c>
      <c r="D27">
        <f t="shared" si="0"/>
        <v>242</v>
      </c>
      <c r="E27">
        <f>D27/B40</f>
        <v>0.69340974212034379</v>
      </c>
    </row>
    <row r="28" spans="1:5" x14ac:dyDescent="0.35">
      <c r="A28">
        <v>27</v>
      </c>
      <c r="B28">
        <v>12</v>
      </c>
      <c r="C28">
        <f>B28/B40</f>
        <v>3.4383954154727794E-2</v>
      </c>
      <c r="D28">
        <f t="shared" si="0"/>
        <v>254</v>
      </c>
      <c r="E28">
        <f>D28/B40</f>
        <v>0.72779369627507162</v>
      </c>
    </row>
    <row r="29" spans="1:5" x14ac:dyDescent="0.35">
      <c r="A29">
        <v>28</v>
      </c>
      <c r="B29">
        <v>12</v>
      </c>
      <c r="C29">
        <f>B29/B40</f>
        <v>3.4383954154727794E-2</v>
      </c>
      <c r="D29">
        <f t="shared" si="0"/>
        <v>266</v>
      </c>
      <c r="E29">
        <f>D29/B40</f>
        <v>0.76217765042979946</v>
      </c>
    </row>
    <row r="30" spans="1:5" x14ac:dyDescent="0.35">
      <c r="A30">
        <v>29</v>
      </c>
      <c r="B30">
        <v>8</v>
      </c>
      <c r="C30">
        <f>B30/B40</f>
        <v>2.2922636103151862E-2</v>
      </c>
      <c r="D30">
        <f t="shared" si="0"/>
        <v>274</v>
      </c>
      <c r="E30">
        <f>D30/B40</f>
        <v>0.78510028653295127</v>
      </c>
    </row>
    <row r="31" spans="1:5" x14ac:dyDescent="0.35">
      <c r="A31">
        <v>30</v>
      </c>
      <c r="B31">
        <v>6</v>
      </c>
      <c r="C31">
        <f>B31/B40</f>
        <v>1.7191977077363897E-2</v>
      </c>
      <c r="D31">
        <f t="shared" si="0"/>
        <v>280</v>
      </c>
      <c r="E31">
        <f>D31/B40</f>
        <v>0.80229226361031514</v>
      </c>
    </row>
    <row r="32" spans="1:5" x14ac:dyDescent="0.35">
      <c r="A32">
        <v>31</v>
      </c>
      <c r="B32">
        <v>7</v>
      </c>
      <c r="C32">
        <f>B32/B40</f>
        <v>2.0057306590257881E-2</v>
      </c>
      <c r="D32">
        <f t="shared" si="0"/>
        <v>287</v>
      </c>
      <c r="E32">
        <f>D32/B40</f>
        <v>0.82234957020057309</v>
      </c>
    </row>
    <row r="33" spans="1:5" x14ac:dyDescent="0.35">
      <c r="A33">
        <v>32</v>
      </c>
      <c r="B33">
        <v>8</v>
      </c>
      <c r="C33">
        <f>B33/B40</f>
        <v>2.2922636103151862E-2</v>
      </c>
      <c r="D33">
        <f t="shared" si="0"/>
        <v>295</v>
      </c>
      <c r="E33">
        <f>D33/B40</f>
        <v>0.8452722063037249</v>
      </c>
    </row>
    <row r="34" spans="1:5" x14ac:dyDescent="0.35">
      <c r="A34">
        <v>33</v>
      </c>
      <c r="B34">
        <v>8</v>
      </c>
      <c r="C34">
        <f>B34/B40</f>
        <v>2.2922636103151862E-2</v>
      </c>
      <c r="D34">
        <f t="shared" si="0"/>
        <v>303</v>
      </c>
      <c r="E34">
        <f>D34/B40</f>
        <v>0.86819484240687683</v>
      </c>
    </row>
    <row r="35" spans="1:5" x14ac:dyDescent="0.35">
      <c r="A35">
        <v>34</v>
      </c>
      <c r="B35">
        <v>13</v>
      </c>
      <c r="C35">
        <f>B35/B40</f>
        <v>3.7249283667621778E-2</v>
      </c>
      <c r="D35">
        <f t="shared" si="0"/>
        <v>316</v>
      </c>
      <c r="E35">
        <f>D35/B40</f>
        <v>0.90544412607449853</v>
      </c>
    </row>
    <row r="36" spans="1:5" x14ac:dyDescent="0.35">
      <c r="A36">
        <v>35</v>
      </c>
      <c r="B36">
        <v>9</v>
      </c>
      <c r="C36">
        <f>B36/B40</f>
        <v>2.5787965616045846E-2</v>
      </c>
      <c r="D36">
        <f t="shared" si="0"/>
        <v>325</v>
      </c>
      <c r="E36">
        <f>D36/B40</f>
        <v>0.93123209169054444</v>
      </c>
    </row>
    <row r="37" spans="1:5" x14ac:dyDescent="0.35">
      <c r="A37">
        <v>36</v>
      </c>
      <c r="B37">
        <v>7</v>
      </c>
      <c r="C37">
        <f>B37/B40</f>
        <v>2.0057306590257881E-2</v>
      </c>
      <c r="D37">
        <f t="shared" si="0"/>
        <v>332</v>
      </c>
      <c r="E37">
        <f>D37/B40</f>
        <v>0.95128939828080228</v>
      </c>
    </row>
    <row r="38" spans="1:5" x14ac:dyDescent="0.35">
      <c r="A38">
        <v>37</v>
      </c>
      <c r="B38">
        <v>9</v>
      </c>
      <c r="C38">
        <f>B38/B40</f>
        <v>2.5787965616045846E-2</v>
      </c>
      <c r="D38">
        <f t="shared" si="0"/>
        <v>341</v>
      </c>
      <c r="E38">
        <f>D38/B40</f>
        <v>0.97707736389684818</v>
      </c>
    </row>
    <row r="39" spans="1:5" x14ac:dyDescent="0.35">
      <c r="A39">
        <v>38</v>
      </c>
      <c r="B39">
        <v>8</v>
      </c>
      <c r="C39">
        <f>B39/B40</f>
        <v>2.2922636103151862E-2</v>
      </c>
      <c r="D39">
        <f t="shared" si="0"/>
        <v>349</v>
      </c>
      <c r="E39">
        <f>D39/B40</f>
        <v>1</v>
      </c>
    </row>
    <row r="40" spans="1:5" x14ac:dyDescent="0.35">
      <c r="A40">
        <f>SUM(A2:A39)</f>
        <v>741</v>
      </c>
      <c r="B40">
        <f>SUM(B2:B39)</f>
        <v>349</v>
      </c>
      <c r="C40">
        <f>SUM(C2:C39)</f>
        <v>0.99999999999999978</v>
      </c>
    </row>
    <row r="41" spans="1:5" x14ac:dyDescent="0.35">
      <c r="A41" t="s">
        <v>5</v>
      </c>
    </row>
    <row r="42" spans="1:5" x14ac:dyDescent="0.35">
      <c r="A42" t="s">
        <v>6</v>
      </c>
      <c r="B42" t="s">
        <v>7</v>
      </c>
    </row>
    <row r="43" spans="1:5" x14ac:dyDescent="0.35">
      <c r="A43">
        <f>AVERAGE(A2:A40)</f>
        <v>38</v>
      </c>
      <c r="B43">
        <f>AVERAGE(B2:B39)</f>
        <v>9.1842105263157894</v>
      </c>
    </row>
    <row r="45" spans="1:5" x14ac:dyDescent="0.35">
      <c r="A45" t="s">
        <v>8</v>
      </c>
    </row>
    <row r="46" spans="1:5" x14ac:dyDescent="0.35">
      <c r="A46">
        <f>_xlfn.COVARIANCE.S(A2:A39,B2:B39)</f>
        <v>2.878378378378379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Gráficos</vt:lpstr>
      </vt:variant>
      <vt:variant>
        <vt:i4>1</vt:i4>
      </vt:variant>
    </vt:vector>
  </HeadingPairs>
  <TitlesOfParts>
    <vt:vector size="2" baseType="lpstr">
      <vt:lpstr>Hoja1</vt:lpstr>
      <vt:lpstr>Gráfico1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Ángel Reyes Moreno</dc:creator>
  <cp:lastModifiedBy>Miguel Ángel Reyes Moreno</cp:lastModifiedBy>
  <dcterms:created xsi:type="dcterms:W3CDTF">2020-06-18T02:22:00Z</dcterms:created>
  <dcterms:modified xsi:type="dcterms:W3CDTF">2020-06-18T03:04:00Z</dcterms:modified>
</cp:coreProperties>
</file>